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workbookProtection workbookPassword="8BEB" lockStructure="1"/>
  <bookViews>
    <workbookView xWindow="0" yWindow="75" windowWidth="15300" windowHeight="8970" tabRatio="701" activeTab="4"/>
  </bookViews>
  <sheets>
    <sheet name="Instructions" sheetId="5" r:id="rId1"/>
    <sheet name="Turbine Performance" sheetId="1" r:id="rId2"/>
    <sheet name="Hourly Average Analysis" sheetId="2" r:id="rId3"/>
    <sheet name="Daily Average Analysis" sheetId="3" r:id="rId4"/>
    <sheet name="Monthly Average Analysis" sheetId="4" r:id="rId5"/>
  </sheets>
  <definedNames>
    <definedName name="_xlnm.Print_Area" localSheetId="0">Instructions!$A$1:$J$8</definedName>
  </definedNames>
  <calcPr calcId="144525"/>
</workbook>
</file>

<file path=xl/calcChain.xml><?xml version="1.0" encoding="utf-8"?>
<calcChain xmlns="http://schemas.openxmlformats.org/spreadsheetml/2006/main">
  <c r="G365" i="3" l="1"/>
  <c r="G364" i="3"/>
  <c r="G363" i="3"/>
  <c r="G362" i="3"/>
  <c r="G361" i="3"/>
  <c r="G360" i="3"/>
  <c r="G359" i="3"/>
  <c r="G358" i="3"/>
  <c r="G357" i="3"/>
  <c r="G356" i="3"/>
  <c r="G355" i="3"/>
  <c r="G354" i="3"/>
  <c r="G353" i="3"/>
  <c r="G352" i="3"/>
  <c r="G351" i="3"/>
  <c r="G350" i="3"/>
  <c r="G349" i="3"/>
  <c r="G348" i="3"/>
  <c r="G347" i="3"/>
  <c r="G346" i="3"/>
  <c r="G345" i="3"/>
  <c r="G344" i="3"/>
  <c r="G343" i="3"/>
  <c r="G342" i="3"/>
  <c r="G341" i="3"/>
  <c r="G340" i="3"/>
  <c r="G339" i="3"/>
  <c r="G338" i="3"/>
  <c r="G337" i="3"/>
  <c r="G336" i="3"/>
  <c r="G335" i="3"/>
  <c r="G334" i="3"/>
  <c r="G333" i="3"/>
  <c r="G332" i="3"/>
  <c r="G331" i="3"/>
  <c r="G330" i="3"/>
  <c r="G329" i="3"/>
  <c r="G328" i="3"/>
  <c r="G327" i="3"/>
  <c r="G326" i="3"/>
  <c r="G325" i="3"/>
  <c r="G324" i="3"/>
  <c r="G323" i="3"/>
  <c r="G322" i="3"/>
  <c r="G321" i="3"/>
  <c r="G320" i="3"/>
  <c r="G319" i="3"/>
  <c r="G318" i="3"/>
  <c r="G317" i="3"/>
  <c r="G316" i="3"/>
  <c r="G315" i="3"/>
  <c r="G314" i="3"/>
  <c r="G313" i="3"/>
  <c r="G312" i="3"/>
  <c r="G311" i="3"/>
  <c r="G310" i="3"/>
  <c r="G309" i="3"/>
  <c r="G308" i="3"/>
  <c r="G307" i="3"/>
  <c r="G306" i="3"/>
  <c r="G305" i="3"/>
  <c r="G304" i="3"/>
  <c r="G303" i="3"/>
  <c r="G302" i="3"/>
  <c r="G301" i="3"/>
  <c r="G300" i="3"/>
  <c r="G299" i="3"/>
  <c r="G298" i="3"/>
  <c r="G297" i="3"/>
  <c r="G296" i="3"/>
  <c r="G295" i="3"/>
  <c r="G294" i="3"/>
  <c r="G293" i="3"/>
  <c r="G292" i="3"/>
  <c r="G291" i="3"/>
  <c r="G290" i="3"/>
  <c r="G289" i="3"/>
  <c r="G288" i="3"/>
  <c r="G287" i="3"/>
  <c r="G286" i="3"/>
  <c r="G285" i="3"/>
  <c r="G284" i="3"/>
  <c r="G283" i="3"/>
  <c r="G282" i="3"/>
  <c r="G281" i="3"/>
  <c r="G280" i="3"/>
  <c r="G279" i="3"/>
  <c r="G278" i="3"/>
  <c r="G277" i="3"/>
  <c r="G276" i="3"/>
  <c r="G275" i="3"/>
  <c r="G274" i="3"/>
  <c r="G273" i="3"/>
  <c r="G272" i="3"/>
  <c r="G271" i="3"/>
  <c r="G270" i="3"/>
  <c r="G269" i="3"/>
  <c r="G268" i="3"/>
  <c r="G267" i="3"/>
  <c r="G266" i="3"/>
  <c r="G265" i="3"/>
  <c r="G264" i="3"/>
  <c r="G263" i="3"/>
  <c r="G262" i="3"/>
  <c r="G261" i="3"/>
  <c r="G260" i="3"/>
  <c r="G259" i="3"/>
  <c r="G258" i="3"/>
  <c r="G257" i="3"/>
  <c r="G256" i="3"/>
  <c r="G255" i="3"/>
  <c r="G254" i="3"/>
  <c r="G253" i="3"/>
  <c r="G252" i="3"/>
  <c r="G251" i="3"/>
  <c r="G250" i="3"/>
  <c r="G249" i="3"/>
  <c r="G248" i="3"/>
  <c r="G247" i="3"/>
  <c r="G246" i="3"/>
  <c r="G245" i="3"/>
  <c r="G244" i="3"/>
  <c r="G243" i="3"/>
  <c r="G242" i="3"/>
  <c r="G241" i="3"/>
  <c r="G240" i="3"/>
  <c r="G239" i="3"/>
  <c r="G238" i="3"/>
  <c r="G237" i="3"/>
  <c r="G236" i="3"/>
  <c r="G235" i="3"/>
  <c r="G234" i="3"/>
  <c r="G233" i="3"/>
  <c r="G232" i="3"/>
  <c r="G231" i="3"/>
  <c r="G230" i="3"/>
  <c r="G229" i="3"/>
  <c r="G228" i="3"/>
  <c r="G227" i="3"/>
  <c r="G226" i="3"/>
  <c r="G225" i="3"/>
  <c r="G224" i="3"/>
  <c r="G223" i="3"/>
  <c r="G222" i="3"/>
  <c r="G221" i="3"/>
  <c r="G220" i="3"/>
  <c r="G219" i="3"/>
  <c r="G218" i="3"/>
  <c r="G217" i="3"/>
  <c r="G216" i="3"/>
  <c r="G215" i="3"/>
  <c r="G214" i="3"/>
  <c r="G213" i="3"/>
  <c r="G212" i="3"/>
  <c r="G211" i="3"/>
  <c r="G210" i="3"/>
  <c r="G209" i="3"/>
  <c r="G208" i="3"/>
  <c r="G207" i="3"/>
  <c r="G206" i="3"/>
  <c r="G205" i="3"/>
  <c r="G204" i="3"/>
  <c r="G203" i="3"/>
  <c r="G202" i="3"/>
  <c r="G201" i="3"/>
  <c r="G200" i="3"/>
  <c r="G199" i="3"/>
  <c r="G198" i="3"/>
  <c r="G197" i="3"/>
  <c r="G196" i="3"/>
  <c r="G195" i="3"/>
  <c r="G194" i="3"/>
  <c r="G193" i="3"/>
  <c r="G192" i="3"/>
  <c r="G191" i="3"/>
  <c r="G190" i="3"/>
  <c r="G189" i="3"/>
  <c r="G188" i="3"/>
  <c r="G187" i="3"/>
  <c r="G186" i="3"/>
  <c r="G185" i="3"/>
  <c r="G184" i="3"/>
  <c r="G183" i="3"/>
  <c r="G182" i="3"/>
  <c r="G181" i="3"/>
  <c r="G180" i="3"/>
  <c r="G179" i="3"/>
  <c r="G178" i="3"/>
  <c r="G177" i="3"/>
  <c r="G176" i="3"/>
  <c r="G175" i="3"/>
  <c r="G174" i="3"/>
  <c r="G173" i="3"/>
  <c r="G172" i="3"/>
  <c r="G171" i="3"/>
  <c r="G170" i="3"/>
  <c r="G169" i="3"/>
  <c r="G168" i="3"/>
  <c r="G167" i="3"/>
  <c r="G166" i="3"/>
  <c r="G165" i="3"/>
  <c r="G164" i="3"/>
  <c r="G163" i="3"/>
  <c r="G162" i="3"/>
  <c r="G161" i="3"/>
  <c r="G160" i="3"/>
  <c r="G159" i="3"/>
  <c r="G158" i="3"/>
  <c r="G157" i="3"/>
  <c r="G156" i="3"/>
  <c r="G155" i="3"/>
  <c r="G154" i="3"/>
  <c r="G153" i="3"/>
  <c r="G152" i="3"/>
  <c r="G151" i="3"/>
  <c r="G150" i="3"/>
  <c r="G149" i="3"/>
  <c r="G148" i="3"/>
  <c r="G147" i="3"/>
  <c r="G146" i="3"/>
  <c r="G145" i="3"/>
  <c r="G144" i="3"/>
  <c r="G143" i="3"/>
  <c r="G142" i="3"/>
  <c r="G141" i="3"/>
  <c r="G140" i="3"/>
  <c r="G139" i="3"/>
  <c r="G138" i="3"/>
  <c r="G137" i="3"/>
  <c r="G136" i="3"/>
  <c r="G135" i="3"/>
  <c r="G134" i="3"/>
  <c r="G133" i="3"/>
  <c r="G132" i="3"/>
  <c r="G131" i="3"/>
  <c r="G130" i="3"/>
  <c r="G129" i="3"/>
  <c r="G128" i="3"/>
  <c r="G127" i="3"/>
  <c r="G126" i="3"/>
  <c r="G125" i="3"/>
  <c r="G124" i="3"/>
  <c r="G123" i="3"/>
  <c r="G122" i="3"/>
  <c r="G121" i="3"/>
  <c r="G120" i="3"/>
  <c r="G119" i="3"/>
  <c r="G118" i="3"/>
  <c r="G117"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F37" i="3"/>
  <c r="F9" i="4" l="1"/>
  <c r="F365" i="3" l="1"/>
  <c r="F364" i="3"/>
  <c r="F363" i="3"/>
  <c r="F362" i="3"/>
  <c r="F361" i="3"/>
  <c r="F360" i="3"/>
  <c r="F359" i="3"/>
  <c r="F358" i="3"/>
  <c r="F357" i="3"/>
  <c r="F356" i="3"/>
  <c r="F355" i="3"/>
  <c r="F354" i="3"/>
  <c r="F353" i="3"/>
  <c r="F352" i="3"/>
  <c r="F351" i="3"/>
  <c r="F350" i="3"/>
  <c r="F349" i="3"/>
  <c r="F348" i="3"/>
  <c r="F347" i="3"/>
  <c r="F346" i="3"/>
  <c r="F345" i="3"/>
  <c r="F344" i="3"/>
  <c r="F343" i="3"/>
  <c r="F342" i="3"/>
  <c r="F341" i="3"/>
  <c r="F340" i="3"/>
  <c r="F339" i="3"/>
  <c r="F338" i="3"/>
  <c r="F337" i="3"/>
  <c r="F336" i="3"/>
  <c r="F335" i="3"/>
  <c r="F334" i="3"/>
  <c r="F333" i="3"/>
  <c r="F332" i="3"/>
  <c r="F331" i="3"/>
  <c r="F330" i="3"/>
  <c r="F329" i="3"/>
  <c r="F328" i="3"/>
  <c r="F327" i="3"/>
  <c r="F326" i="3"/>
  <c r="F325" i="3"/>
  <c r="F324" i="3"/>
  <c r="F323" i="3"/>
  <c r="F322" i="3"/>
  <c r="F321" i="3"/>
  <c r="F320" i="3"/>
  <c r="F319" i="3"/>
  <c r="F318" i="3"/>
  <c r="F317" i="3"/>
  <c r="F316" i="3"/>
  <c r="F315" i="3"/>
  <c r="F314" i="3"/>
  <c r="F313" i="3"/>
  <c r="F312" i="3"/>
  <c r="F311" i="3"/>
  <c r="F310" i="3"/>
  <c r="F309" i="3"/>
  <c r="F308" i="3"/>
  <c r="F307" i="3"/>
  <c r="F306" i="3"/>
  <c r="F305" i="3"/>
  <c r="F304" i="3"/>
  <c r="F303" i="3"/>
  <c r="F302" i="3"/>
  <c r="F301" i="3"/>
  <c r="F300" i="3"/>
  <c r="F299" i="3"/>
  <c r="F298" i="3"/>
  <c r="F297" i="3"/>
  <c r="F296" i="3"/>
  <c r="F295" i="3"/>
  <c r="F294" i="3"/>
  <c r="F293" i="3"/>
  <c r="F292" i="3"/>
  <c r="F291" i="3"/>
  <c r="F290" i="3"/>
  <c r="F289" i="3"/>
  <c r="F288"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F261" i="3"/>
  <c r="F260" i="3"/>
  <c r="F259" i="3"/>
  <c r="F258" i="3"/>
  <c r="F257" i="3"/>
  <c r="F256" i="3"/>
  <c r="F255" i="3"/>
  <c r="F254" i="3"/>
  <c r="F253" i="3"/>
  <c r="F252" i="3"/>
  <c r="F251" i="3"/>
  <c r="F250" i="3"/>
  <c r="F249" i="3"/>
  <c r="F248" i="3"/>
  <c r="F247" i="3"/>
  <c r="F246" i="3"/>
  <c r="F245" i="3"/>
  <c r="F244" i="3"/>
  <c r="F243" i="3"/>
  <c r="F242" i="3"/>
  <c r="F241" i="3"/>
  <c r="F240" i="3"/>
  <c r="F239" i="3"/>
  <c r="F238" i="3"/>
  <c r="F237" i="3"/>
  <c r="F236" i="3"/>
  <c r="F235" i="3"/>
  <c r="F234" i="3"/>
  <c r="F233" i="3"/>
  <c r="F232" i="3"/>
  <c r="F231" i="3"/>
  <c r="F230" i="3"/>
  <c r="F229" i="3"/>
  <c r="F228" i="3"/>
  <c r="F227" i="3"/>
  <c r="F226" i="3"/>
  <c r="F225" i="3"/>
  <c r="F224" i="3"/>
  <c r="F223" i="3"/>
  <c r="F222" i="3"/>
  <c r="F221" i="3"/>
  <c r="F220" i="3"/>
  <c r="F219" i="3"/>
  <c r="F218" i="3"/>
  <c r="F217" i="3"/>
  <c r="F216" i="3"/>
  <c r="F215" i="3"/>
  <c r="F214" i="3"/>
  <c r="F213" i="3"/>
  <c r="F212" i="3"/>
  <c r="F211" i="3"/>
  <c r="F210" i="3"/>
  <c r="F209" i="3"/>
  <c r="F208" i="3"/>
  <c r="F207" i="3"/>
  <c r="F206" i="3"/>
  <c r="F205" i="3"/>
  <c r="F204" i="3"/>
  <c r="F203" i="3"/>
  <c r="F202" i="3"/>
  <c r="F201" i="3"/>
  <c r="F200" i="3"/>
  <c r="F199" i="3"/>
  <c r="F198" i="3"/>
  <c r="F197" i="3"/>
  <c r="F196" i="3"/>
  <c r="F195" i="3"/>
  <c r="F194" i="3"/>
  <c r="F193" i="3"/>
  <c r="F192"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H358" i="3"/>
  <c r="H357" i="3"/>
  <c r="H349" i="3"/>
  <c r="H342" i="3"/>
  <c r="H326" i="3"/>
  <c r="H310" i="3"/>
  <c r="H290" i="3"/>
  <c r="H289" i="3"/>
  <c r="H277" i="3"/>
  <c r="H274" i="3"/>
  <c r="H267" i="3"/>
  <c r="H263" i="3"/>
  <c r="H258" i="3"/>
  <c r="H242" i="3"/>
  <c r="H230" i="3"/>
  <c r="H214" i="3"/>
  <c r="H209" i="3"/>
  <c r="H198" i="3"/>
  <c r="H189" i="3"/>
  <c r="H182" i="3"/>
  <c r="H162" i="3"/>
  <c r="H146" i="3"/>
  <c r="H139" i="3"/>
  <c r="H135" i="3"/>
  <c r="H130" i="3"/>
  <c r="H129" i="3"/>
  <c r="H117" i="3"/>
  <c r="H114" i="3"/>
  <c r="H102" i="3"/>
  <c r="H101" i="3"/>
  <c r="H93" i="3"/>
  <c r="H86" i="3"/>
  <c r="H70" i="3"/>
  <c r="H46" i="3"/>
  <c r="H38" i="3"/>
  <c r="G18" i="4"/>
  <c r="H18" i="4" s="1"/>
  <c r="G17" i="4"/>
  <c r="H17" i="4" s="1"/>
  <c r="G16" i="4"/>
  <c r="H16" i="4" s="1"/>
  <c r="G15" i="4"/>
  <c r="H15" i="4" s="1"/>
  <c r="G13" i="4"/>
  <c r="H13" i="4" s="1"/>
  <c r="G10" i="4"/>
  <c r="H10" i="4" s="1"/>
  <c r="G9" i="4"/>
  <c r="H9" i="4" s="1"/>
  <c r="G8" i="4"/>
  <c r="H8" i="4" s="1"/>
  <c r="G7" i="4"/>
  <c r="H7" i="4" s="1"/>
  <c r="F18" i="4"/>
  <c r="F17" i="4"/>
  <c r="F16" i="4"/>
  <c r="F15" i="4"/>
  <c r="F14" i="4"/>
  <c r="G14" i="4" s="1"/>
  <c r="H14" i="4" s="1"/>
  <c r="F13" i="4"/>
  <c r="F12" i="4"/>
  <c r="G12" i="4" s="1"/>
  <c r="H12" i="4" s="1"/>
  <c r="F11" i="4"/>
  <c r="G11" i="4" s="1"/>
  <c r="H11" i="4" s="1"/>
  <c r="F10" i="4"/>
  <c r="F8" i="4"/>
  <c r="F7" i="4"/>
  <c r="H365" i="3"/>
  <c r="H364" i="3"/>
  <c r="H363" i="3"/>
  <c r="H362" i="3"/>
  <c r="H361" i="3"/>
  <c r="H360" i="3"/>
  <c r="H359" i="3"/>
  <c r="H356" i="3"/>
  <c r="H355" i="3"/>
  <c r="H354" i="3"/>
  <c r="H353" i="3"/>
  <c r="H352" i="3"/>
  <c r="H351" i="3"/>
  <c r="H350" i="3"/>
  <c r="H348" i="3"/>
  <c r="H347" i="3"/>
  <c r="H346" i="3"/>
  <c r="H345" i="3"/>
  <c r="H344" i="3"/>
  <c r="H343" i="3"/>
  <c r="H341" i="3"/>
  <c r="H340" i="3"/>
  <c r="H339" i="3"/>
  <c r="H338" i="3"/>
  <c r="H337" i="3"/>
  <c r="H336" i="3"/>
  <c r="H335" i="3"/>
  <c r="H334" i="3"/>
  <c r="H333" i="3"/>
  <c r="H332" i="3"/>
  <c r="H331" i="3"/>
  <c r="H330" i="3"/>
  <c r="H329" i="3"/>
  <c r="H328" i="3"/>
  <c r="H327" i="3"/>
  <c r="H325" i="3"/>
  <c r="H324" i="3"/>
  <c r="H323" i="3"/>
  <c r="H322" i="3"/>
  <c r="H321" i="3"/>
  <c r="H320" i="3"/>
  <c r="H319" i="3"/>
  <c r="H318" i="3"/>
  <c r="H317" i="3"/>
  <c r="H316" i="3"/>
  <c r="H315" i="3"/>
  <c r="H314" i="3"/>
  <c r="H313" i="3"/>
  <c r="H312" i="3"/>
  <c r="H311" i="3"/>
  <c r="H309" i="3"/>
  <c r="H308" i="3"/>
  <c r="H307" i="3"/>
  <c r="H306" i="3"/>
  <c r="H305" i="3"/>
  <c r="H304" i="3"/>
  <c r="H303" i="3"/>
  <c r="H302" i="3"/>
  <c r="H301" i="3"/>
  <c r="H300" i="3"/>
  <c r="H299" i="3"/>
  <c r="H298" i="3"/>
  <c r="H297" i="3"/>
  <c r="H296" i="3"/>
  <c r="H295" i="3"/>
  <c r="H294" i="3"/>
  <c r="H293" i="3"/>
  <c r="H292" i="3"/>
  <c r="H291" i="3"/>
  <c r="H288" i="3"/>
  <c r="H287" i="3"/>
  <c r="H286" i="3"/>
  <c r="H285" i="3"/>
  <c r="H284" i="3"/>
  <c r="H283" i="3"/>
  <c r="H282" i="3"/>
  <c r="H281" i="3"/>
  <c r="H280" i="3"/>
  <c r="H279" i="3"/>
  <c r="H278" i="3"/>
  <c r="H276" i="3"/>
  <c r="H275" i="3"/>
  <c r="H273" i="3"/>
  <c r="H272" i="3"/>
  <c r="H271" i="3"/>
  <c r="H270" i="3"/>
  <c r="H269" i="3"/>
  <c r="H268" i="3"/>
  <c r="H266" i="3"/>
  <c r="H265" i="3"/>
  <c r="H264" i="3"/>
  <c r="H262" i="3"/>
  <c r="H261" i="3"/>
  <c r="H260" i="3"/>
  <c r="H259" i="3"/>
  <c r="H257" i="3"/>
  <c r="H256" i="3"/>
  <c r="H255" i="3"/>
  <c r="H254" i="3"/>
  <c r="H253" i="3"/>
  <c r="H252" i="3"/>
  <c r="H251" i="3"/>
  <c r="H250" i="3"/>
  <c r="H249" i="3"/>
  <c r="H248" i="3"/>
  <c r="H247" i="3"/>
  <c r="H246" i="3"/>
  <c r="H245" i="3"/>
  <c r="H244" i="3"/>
  <c r="H243" i="3"/>
  <c r="H241" i="3"/>
  <c r="H240" i="3"/>
  <c r="H239" i="3"/>
  <c r="H238" i="3"/>
  <c r="H237" i="3"/>
  <c r="H236" i="3"/>
  <c r="H235" i="3"/>
  <c r="H234" i="3"/>
  <c r="H233" i="3"/>
  <c r="H232" i="3"/>
  <c r="H231" i="3"/>
  <c r="H229" i="3"/>
  <c r="H228" i="3"/>
  <c r="H227" i="3"/>
  <c r="H226" i="3"/>
  <c r="H225" i="3"/>
  <c r="H224" i="3"/>
  <c r="H223" i="3"/>
  <c r="H222" i="3"/>
  <c r="H221" i="3"/>
  <c r="H220" i="3"/>
  <c r="H219" i="3"/>
  <c r="H218" i="3"/>
  <c r="H217" i="3"/>
  <c r="H216" i="3"/>
  <c r="H215" i="3"/>
  <c r="H213" i="3"/>
  <c r="H212" i="3"/>
  <c r="H211" i="3"/>
  <c r="H210" i="3"/>
  <c r="H208" i="3"/>
  <c r="H207" i="3"/>
  <c r="H206" i="3"/>
  <c r="H205" i="3"/>
  <c r="H204" i="3"/>
  <c r="H203" i="3"/>
  <c r="H202" i="3"/>
  <c r="H201" i="3"/>
  <c r="H200" i="3"/>
  <c r="H199" i="3"/>
  <c r="H197" i="3"/>
  <c r="H196" i="3"/>
  <c r="H195" i="3"/>
  <c r="H194" i="3"/>
  <c r="H193" i="3"/>
  <c r="H192" i="3"/>
  <c r="H191" i="3"/>
  <c r="H190" i="3"/>
  <c r="H188" i="3"/>
  <c r="H187" i="3"/>
  <c r="H186" i="3"/>
  <c r="H185" i="3"/>
  <c r="H184" i="3"/>
  <c r="H183" i="3"/>
  <c r="H181" i="3"/>
  <c r="H180" i="3"/>
  <c r="H179" i="3"/>
  <c r="H178" i="3"/>
  <c r="H177" i="3"/>
  <c r="H176" i="3"/>
  <c r="H175" i="3"/>
  <c r="H174" i="3"/>
  <c r="H173" i="3"/>
  <c r="H172" i="3"/>
  <c r="H171" i="3"/>
  <c r="H170" i="3"/>
  <c r="H169" i="3"/>
  <c r="H168" i="3"/>
  <c r="H167" i="3"/>
  <c r="H166" i="3"/>
  <c r="H165" i="3"/>
  <c r="H164" i="3"/>
  <c r="H163" i="3"/>
  <c r="H161" i="3"/>
  <c r="H160" i="3"/>
  <c r="H159" i="3"/>
  <c r="H158" i="3"/>
  <c r="H157" i="3"/>
  <c r="H156" i="3"/>
  <c r="H155" i="3"/>
  <c r="H154" i="3"/>
  <c r="H153" i="3"/>
  <c r="H152" i="3"/>
  <c r="H151" i="3"/>
  <c r="H150" i="3"/>
  <c r="H149" i="3"/>
  <c r="H148" i="3"/>
  <c r="H147" i="3"/>
  <c r="H145" i="3"/>
  <c r="H144" i="3"/>
  <c r="H143" i="3"/>
  <c r="H142" i="3"/>
  <c r="H141" i="3"/>
  <c r="H140" i="3"/>
  <c r="H138" i="3"/>
  <c r="H137" i="3"/>
  <c r="H136" i="3"/>
  <c r="H134" i="3"/>
  <c r="H133" i="3"/>
  <c r="H132" i="3"/>
  <c r="H131" i="3"/>
  <c r="H128" i="3"/>
  <c r="H127" i="3"/>
  <c r="H126" i="3"/>
  <c r="H125" i="3"/>
  <c r="H124" i="3"/>
  <c r="H123" i="3"/>
  <c r="H122" i="3"/>
  <c r="H121" i="3"/>
  <c r="H120" i="3"/>
  <c r="H119" i="3"/>
  <c r="H118" i="3"/>
  <c r="H116" i="3"/>
  <c r="H115" i="3"/>
  <c r="H113" i="3"/>
  <c r="H112" i="3"/>
  <c r="H111" i="3"/>
  <c r="H110" i="3"/>
  <c r="H109" i="3"/>
  <c r="H108" i="3"/>
  <c r="H107" i="3"/>
  <c r="H106" i="3"/>
  <c r="H105" i="3"/>
  <c r="H104" i="3"/>
  <c r="H103" i="3"/>
  <c r="H100" i="3"/>
  <c r="H99" i="3"/>
  <c r="H98" i="3"/>
  <c r="H97" i="3"/>
  <c r="H96" i="3"/>
  <c r="H95" i="3"/>
  <c r="H94" i="3"/>
  <c r="H92" i="3"/>
  <c r="H91" i="3"/>
  <c r="H90" i="3"/>
  <c r="H89" i="3"/>
  <c r="H88" i="3"/>
  <c r="H87" i="3"/>
  <c r="H85" i="3"/>
  <c r="H84" i="3"/>
  <c r="H83" i="3"/>
  <c r="H82" i="3"/>
  <c r="H81" i="3"/>
  <c r="H80" i="3"/>
  <c r="H79" i="3"/>
  <c r="H78" i="3"/>
  <c r="H77" i="3"/>
  <c r="H76" i="3"/>
  <c r="H75" i="3"/>
  <c r="H74" i="3"/>
  <c r="H73" i="3"/>
  <c r="H72" i="3"/>
  <c r="H71" i="3"/>
  <c r="H69" i="3"/>
  <c r="H68" i="3"/>
  <c r="H67" i="3"/>
  <c r="H66" i="3"/>
  <c r="H65" i="3"/>
  <c r="H64" i="3"/>
  <c r="H63" i="3"/>
  <c r="H62" i="3"/>
  <c r="H61" i="3"/>
  <c r="H60" i="3"/>
  <c r="H59" i="3"/>
  <c r="H58" i="3"/>
  <c r="H57" i="3"/>
  <c r="H56" i="3"/>
  <c r="H55" i="3"/>
  <c r="H54" i="3"/>
  <c r="H53" i="3"/>
  <c r="H52" i="3"/>
  <c r="H51" i="3"/>
  <c r="H50" i="3"/>
  <c r="H49" i="3"/>
  <c r="H48" i="3"/>
  <c r="H47" i="3"/>
  <c r="H45" i="3"/>
  <c r="H44" i="3"/>
  <c r="H43" i="3"/>
  <c r="H42" i="3"/>
  <c r="H41" i="3"/>
  <c r="H40" i="3"/>
  <c r="H39" i="3"/>
  <c r="H37" i="3"/>
  <c r="H36" i="3"/>
  <c r="H35" i="3"/>
  <c r="H34" i="3"/>
  <c r="H30" i="3"/>
  <c r="H26" i="3"/>
  <c r="H22" i="3"/>
  <c r="H18" i="3"/>
  <c r="C15" i="1"/>
  <c r="G8761" i="2"/>
  <c r="G8760" i="2"/>
  <c r="H8760" i="2" s="1"/>
  <c r="G8759" i="2"/>
  <c r="H8759" i="2" s="1"/>
  <c r="G8758" i="2"/>
  <c r="H8758" i="2" s="1"/>
  <c r="G8757" i="2"/>
  <c r="H8757" i="2" s="1"/>
  <c r="G8756" i="2"/>
  <c r="H8756" i="2" s="1"/>
  <c r="G8755" i="2"/>
  <c r="H8755" i="2" s="1"/>
  <c r="G8754" i="2"/>
  <c r="H8754" i="2" s="1"/>
  <c r="G8753" i="2"/>
  <c r="H8753" i="2" s="1"/>
  <c r="G8752" i="2"/>
  <c r="H8752" i="2" s="1"/>
  <c r="G8751" i="2"/>
  <c r="H8751" i="2" s="1"/>
  <c r="G8750" i="2"/>
  <c r="H8750" i="2" s="1"/>
  <c r="G8749" i="2"/>
  <c r="H8749" i="2" s="1"/>
  <c r="G8748" i="2"/>
  <c r="H8748" i="2" s="1"/>
  <c r="G8747" i="2"/>
  <c r="H8747" i="2" s="1"/>
  <c r="G8746" i="2"/>
  <c r="H8746" i="2" s="1"/>
  <c r="G8745" i="2"/>
  <c r="H8745" i="2" s="1"/>
  <c r="G8744" i="2"/>
  <c r="H8744" i="2" s="1"/>
  <c r="G8743" i="2"/>
  <c r="H8743" i="2" s="1"/>
  <c r="G8742" i="2"/>
  <c r="H8742" i="2" s="1"/>
  <c r="G8741" i="2"/>
  <c r="H8741" i="2" s="1"/>
  <c r="G8740" i="2"/>
  <c r="H8740" i="2" s="1"/>
  <c r="G8739" i="2"/>
  <c r="H8739" i="2" s="1"/>
  <c r="G8738" i="2"/>
  <c r="H8738" i="2" s="1"/>
  <c r="G8737" i="2"/>
  <c r="H8737" i="2" s="1"/>
  <c r="G8736" i="2"/>
  <c r="H8736" i="2" s="1"/>
  <c r="G8735" i="2"/>
  <c r="H8735" i="2" s="1"/>
  <c r="G8734" i="2"/>
  <c r="H8734" i="2" s="1"/>
  <c r="G8733" i="2"/>
  <c r="H8733" i="2" s="1"/>
  <c r="G8732" i="2"/>
  <c r="H8732" i="2" s="1"/>
  <c r="G8731" i="2"/>
  <c r="H8731" i="2" s="1"/>
  <c r="G8730" i="2"/>
  <c r="H8730" i="2" s="1"/>
  <c r="G8729" i="2"/>
  <c r="H8729" i="2" s="1"/>
  <c r="G8728" i="2"/>
  <c r="H8728" i="2" s="1"/>
  <c r="G8727" i="2"/>
  <c r="H8727" i="2" s="1"/>
  <c r="G8726" i="2"/>
  <c r="H8726" i="2" s="1"/>
  <c r="G8725" i="2"/>
  <c r="H8725" i="2" s="1"/>
  <c r="G8724" i="2"/>
  <c r="H8724" i="2" s="1"/>
  <c r="G8723" i="2"/>
  <c r="H8723" i="2" s="1"/>
  <c r="G8722" i="2"/>
  <c r="H8722" i="2" s="1"/>
  <c r="G8721" i="2"/>
  <c r="H8721" i="2" s="1"/>
  <c r="G8720" i="2"/>
  <c r="H8720" i="2" s="1"/>
  <c r="G8719" i="2"/>
  <c r="H8719" i="2" s="1"/>
  <c r="G8718" i="2"/>
  <c r="H8718" i="2" s="1"/>
  <c r="G8717" i="2"/>
  <c r="H8717" i="2" s="1"/>
  <c r="G8716" i="2"/>
  <c r="H8716" i="2" s="1"/>
  <c r="G8715" i="2"/>
  <c r="H8715" i="2" s="1"/>
  <c r="G8714" i="2"/>
  <c r="H8714" i="2" s="1"/>
  <c r="G8713" i="2"/>
  <c r="H8713" i="2" s="1"/>
  <c r="G8712" i="2"/>
  <c r="H8712" i="2" s="1"/>
  <c r="G8711" i="2"/>
  <c r="H8711" i="2" s="1"/>
  <c r="G8710" i="2"/>
  <c r="H8710" i="2" s="1"/>
  <c r="G8709" i="2"/>
  <c r="H8709" i="2" s="1"/>
  <c r="G8708" i="2"/>
  <c r="H8708" i="2" s="1"/>
  <c r="G8707" i="2"/>
  <c r="H8707" i="2" s="1"/>
  <c r="G8706" i="2"/>
  <c r="H8706" i="2" s="1"/>
  <c r="G8705" i="2"/>
  <c r="H8705" i="2" s="1"/>
  <c r="G8704" i="2"/>
  <c r="H8704" i="2" s="1"/>
  <c r="G8703" i="2"/>
  <c r="H8703" i="2" s="1"/>
  <c r="G8702" i="2"/>
  <c r="H8702" i="2" s="1"/>
  <c r="G8701" i="2"/>
  <c r="H8701" i="2" s="1"/>
  <c r="G8700" i="2"/>
  <c r="H8700" i="2" s="1"/>
  <c r="G8699" i="2"/>
  <c r="H8699" i="2" s="1"/>
  <c r="G8698" i="2"/>
  <c r="H8698" i="2" s="1"/>
  <c r="G8697" i="2"/>
  <c r="G8696" i="2"/>
  <c r="H8696" i="2" s="1"/>
  <c r="G8695" i="2"/>
  <c r="H8695" i="2" s="1"/>
  <c r="G8694" i="2"/>
  <c r="H8694" i="2" s="1"/>
  <c r="G8693" i="2"/>
  <c r="H8693" i="2" s="1"/>
  <c r="G8692" i="2"/>
  <c r="H8692" i="2" s="1"/>
  <c r="G8691" i="2"/>
  <c r="H8691" i="2" s="1"/>
  <c r="G8690" i="2"/>
  <c r="H8690" i="2" s="1"/>
  <c r="G8689" i="2"/>
  <c r="H8689" i="2" s="1"/>
  <c r="G8688" i="2"/>
  <c r="H8688" i="2" s="1"/>
  <c r="G8687" i="2"/>
  <c r="H8687" i="2" s="1"/>
  <c r="G8686" i="2"/>
  <c r="H8686" i="2" s="1"/>
  <c r="G8685" i="2"/>
  <c r="H8685" i="2" s="1"/>
  <c r="G8684" i="2"/>
  <c r="H8684" i="2" s="1"/>
  <c r="G8683" i="2"/>
  <c r="H8683" i="2" s="1"/>
  <c r="G8682" i="2"/>
  <c r="H8682" i="2" s="1"/>
  <c r="G8681" i="2"/>
  <c r="H8681" i="2" s="1"/>
  <c r="G8680" i="2"/>
  <c r="H8680" i="2" s="1"/>
  <c r="G8679" i="2"/>
  <c r="H8679" i="2" s="1"/>
  <c r="G8678" i="2"/>
  <c r="H8678" i="2" s="1"/>
  <c r="G8677" i="2"/>
  <c r="H8677" i="2" s="1"/>
  <c r="G8676" i="2"/>
  <c r="H8676" i="2" s="1"/>
  <c r="G8675" i="2"/>
  <c r="H8675" i="2" s="1"/>
  <c r="G8674" i="2"/>
  <c r="H8674" i="2" s="1"/>
  <c r="G8673" i="2"/>
  <c r="H8673" i="2" s="1"/>
  <c r="G8672" i="2"/>
  <c r="H8672" i="2" s="1"/>
  <c r="G8671" i="2"/>
  <c r="H8671" i="2" s="1"/>
  <c r="G8670" i="2"/>
  <c r="H8670" i="2" s="1"/>
  <c r="G8669" i="2"/>
  <c r="H8669" i="2" s="1"/>
  <c r="G8668" i="2"/>
  <c r="H8668" i="2" s="1"/>
  <c r="G8667" i="2"/>
  <c r="H8667" i="2" s="1"/>
  <c r="G8666" i="2"/>
  <c r="H8666" i="2" s="1"/>
  <c r="G8665" i="2"/>
  <c r="H8665" i="2" s="1"/>
  <c r="G8664" i="2"/>
  <c r="H8664" i="2" s="1"/>
  <c r="G8663" i="2"/>
  <c r="H8663" i="2" s="1"/>
  <c r="G8662" i="2"/>
  <c r="H8662" i="2" s="1"/>
  <c r="G8661" i="2"/>
  <c r="H8661" i="2" s="1"/>
  <c r="G8660" i="2"/>
  <c r="H8660" i="2" s="1"/>
  <c r="G8659" i="2"/>
  <c r="H8659" i="2" s="1"/>
  <c r="G8658" i="2"/>
  <c r="H8658" i="2" s="1"/>
  <c r="G8657" i="2"/>
  <c r="H8657" i="2" s="1"/>
  <c r="G8656" i="2"/>
  <c r="H8656" i="2" s="1"/>
  <c r="G8655" i="2"/>
  <c r="H8655" i="2" s="1"/>
  <c r="G8654" i="2"/>
  <c r="H8654" i="2" s="1"/>
  <c r="G8653" i="2"/>
  <c r="G8652" i="2"/>
  <c r="H8652" i="2" s="1"/>
  <c r="G8651" i="2"/>
  <c r="H8651" i="2" s="1"/>
  <c r="G8650" i="2"/>
  <c r="H8650" i="2" s="1"/>
  <c r="G8649" i="2"/>
  <c r="H8649" i="2" s="1"/>
  <c r="G8648" i="2"/>
  <c r="H8648" i="2" s="1"/>
  <c r="G8647" i="2"/>
  <c r="H8647" i="2" s="1"/>
  <c r="G8646" i="2"/>
  <c r="H8646" i="2" s="1"/>
  <c r="G8645" i="2"/>
  <c r="H8645" i="2" s="1"/>
  <c r="G8644" i="2"/>
  <c r="H8644" i="2" s="1"/>
  <c r="G8643" i="2"/>
  <c r="H8643" i="2" s="1"/>
  <c r="G8642" i="2"/>
  <c r="H8642" i="2" s="1"/>
  <c r="G8641" i="2"/>
  <c r="H8641" i="2" s="1"/>
  <c r="G8640" i="2"/>
  <c r="H8640" i="2" s="1"/>
  <c r="G8639" i="2"/>
  <c r="H8639" i="2" s="1"/>
  <c r="G8638" i="2"/>
  <c r="H8638" i="2" s="1"/>
  <c r="G8637" i="2"/>
  <c r="G8636" i="2"/>
  <c r="H8636" i="2" s="1"/>
  <c r="G8635" i="2"/>
  <c r="H8635" i="2" s="1"/>
  <c r="G8634" i="2"/>
  <c r="H8634" i="2" s="1"/>
  <c r="G8633" i="2"/>
  <c r="H8633" i="2" s="1"/>
  <c r="G8632" i="2"/>
  <c r="H8632" i="2" s="1"/>
  <c r="G8631" i="2"/>
  <c r="H8631" i="2" s="1"/>
  <c r="G8630" i="2"/>
  <c r="H8630" i="2" s="1"/>
  <c r="G8629" i="2"/>
  <c r="H8629" i="2" s="1"/>
  <c r="G8628" i="2"/>
  <c r="H8628" i="2" s="1"/>
  <c r="G8627" i="2"/>
  <c r="H8627" i="2" s="1"/>
  <c r="G8626" i="2"/>
  <c r="H8626" i="2" s="1"/>
  <c r="G8625" i="2"/>
  <c r="H8625" i="2" s="1"/>
  <c r="G8624" i="2"/>
  <c r="H8624" i="2" s="1"/>
  <c r="G8623" i="2"/>
  <c r="H8623" i="2" s="1"/>
  <c r="G8622" i="2"/>
  <c r="H8622" i="2" s="1"/>
  <c r="G8621" i="2"/>
  <c r="H8621" i="2" s="1"/>
  <c r="G8620" i="2"/>
  <c r="H8620" i="2" s="1"/>
  <c r="G8619" i="2"/>
  <c r="H8619" i="2" s="1"/>
  <c r="G8618" i="2"/>
  <c r="H8618" i="2" s="1"/>
  <c r="G8617" i="2"/>
  <c r="H8617" i="2" s="1"/>
  <c r="G8616" i="2"/>
  <c r="H8616" i="2" s="1"/>
  <c r="G8615" i="2"/>
  <c r="H8615" i="2" s="1"/>
  <c r="G8614" i="2"/>
  <c r="H8614" i="2" s="1"/>
  <c r="G8613" i="2"/>
  <c r="H8613" i="2" s="1"/>
  <c r="G8612" i="2"/>
  <c r="H8612" i="2" s="1"/>
  <c r="G8611" i="2"/>
  <c r="H8611" i="2" s="1"/>
  <c r="G8610" i="2"/>
  <c r="H8610" i="2" s="1"/>
  <c r="G8609" i="2"/>
  <c r="H8609" i="2" s="1"/>
  <c r="G8608" i="2"/>
  <c r="H8608" i="2" s="1"/>
  <c r="G8607" i="2"/>
  <c r="H8607" i="2" s="1"/>
  <c r="G8606" i="2"/>
  <c r="H8606" i="2" s="1"/>
  <c r="G8605" i="2"/>
  <c r="H8605" i="2" s="1"/>
  <c r="G8604" i="2"/>
  <c r="H8604" i="2" s="1"/>
  <c r="G8603" i="2"/>
  <c r="H8603" i="2" s="1"/>
  <c r="G8602" i="2"/>
  <c r="H8602" i="2" s="1"/>
  <c r="G8601" i="2"/>
  <c r="H8601" i="2" s="1"/>
  <c r="G8600" i="2"/>
  <c r="H8600" i="2" s="1"/>
  <c r="G8599" i="2"/>
  <c r="H8599" i="2" s="1"/>
  <c r="G8598" i="2"/>
  <c r="H8598" i="2" s="1"/>
  <c r="G8597" i="2"/>
  <c r="H8597" i="2" s="1"/>
  <c r="G8596" i="2"/>
  <c r="H8596" i="2" s="1"/>
  <c r="G8595" i="2"/>
  <c r="H8595" i="2" s="1"/>
  <c r="G8594" i="2"/>
  <c r="H8594" i="2" s="1"/>
  <c r="G8593" i="2"/>
  <c r="H8593" i="2" s="1"/>
  <c r="G8592" i="2"/>
  <c r="H8592" i="2" s="1"/>
  <c r="G8591" i="2"/>
  <c r="H8591" i="2" s="1"/>
  <c r="G8590" i="2"/>
  <c r="H8590" i="2" s="1"/>
  <c r="G8589" i="2"/>
  <c r="G8588" i="2"/>
  <c r="H8588" i="2" s="1"/>
  <c r="G8587" i="2"/>
  <c r="H8587" i="2" s="1"/>
  <c r="G8586" i="2"/>
  <c r="H8586" i="2" s="1"/>
  <c r="G8585" i="2"/>
  <c r="H8585" i="2" s="1"/>
  <c r="G8584" i="2"/>
  <c r="H8584" i="2" s="1"/>
  <c r="G8583" i="2"/>
  <c r="H8583" i="2" s="1"/>
  <c r="G8582" i="2"/>
  <c r="H8582" i="2" s="1"/>
  <c r="G8581" i="2"/>
  <c r="H8581" i="2" s="1"/>
  <c r="G8580" i="2"/>
  <c r="H8580" i="2" s="1"/>
  <c r="G8579" i="2"/>
  <c r="H8579" i="2" s="1"/>
  <c r="G8578" i="2"/>
  <c r="H8578" i="2" s="1"/>
  <c r="G8577" i="2"/>
  <c r="H8577" i="2" s="1"/>
  <c r="G8576" i="2"/>
  <c r="H8576" i="2" s="1"/>
  <c r="G8575" i="2"/>
  <c r="H8575" i="2" s="1"/>
  <c r="G8574" i="2"/>
  <c r="H8574" i="2" s="1"/>
  <c r="G8573" i="2"/>
  <c r="H8573" i="2" s="1"/>
  <c r="G8572" i="2"/>
  <c r="H8572" i="2" s="1"/>
  <c r="G8571" i="2"/>
  <c r="H8571" i="2" s="1"/>
  <c r="G8570" i="2"/>
  <c r="H8570" i="2" s="1"/>
  <c r="G8569" i="2"/>
  <c r="H8569" i="2" s="1"/>
  <c r="G8568" i="2"/>
  <c r="H8568" i="2" s="1"/>
  <c r="G8567" i="2"/>
  <c r="H8567" i="2" s="1"/>
  <c r="G8566" i="2"/>
  <c r="H8566" i="2" s="1"/>
  <c r="G8565" i="2"/>
  <c r="H8565" i="2" s="1"/>
  <c r="G8564" i="2"/>
  <c r="H8564" i="2" s="1"/>
  <c r="G8563" i="2"/>
  <c r="H8563" i="2" s="1"/>
  <c r="G8562" i="2"/>
  <c r="H8562" i="2" s="1"/>
  <c r="G8561" i="2"/>
  <c r="H8561" i="2" s="1"/>
  <c r="G8560" i="2"/>
  <c r="H8560" i="2" s="1"/>
  <c r="G8559" i="2"/>
  <c r="H8559" i="2" s="1"/>
  <c r="G8558" i="2"/>
  <c r="H8558" i="2" s="1"/>
  <c r="G8557" i="2"/>
  <c r="H8557" i="2" s="1"/>
  <c r="G8556" i="2"/>
  <c r="H8556" i="2" s="1"/>
  <c r="G8555" i="2"/>
  <c r="H8555" i="2" s="1"/>
  <c r="G8554" i="2"/>
  <c r="H8554" i="2" s="1"/>
  <c r="G8553" i="2"/>
  <c r="H8553" i="2" s="1"/>
  <c r="G8552" i="2"/>
  <c r="H8552" i="2" s="1"/>
  <c r="G8551" i="2"/>
  <c r="H8551" i="2" s="1"/>
  <c r="G8550" i="2"/>
  <c r="H8550" i="2" s="1"/>
  <c r="G8549" i="2"/>
  <c r="G8548" i="2"/>
  <c r="H8548" i="2" s="1"/>
  <c r="G8547" i="2"/>
  <c r="H8547" i="2" s="1"/>
  <c r="G8546" i="2"/>
  <c r="H8546" i="2" s="1"/>
  <c r="G8545" i="2"/>
  <c r="H8545" i="2" s="1"/>
  <c r="G8544" i="2"/>
  <c r="H8544" i="2" s="1"/>
  <c r="G8543" i="2"/>
  <c r="H8543" i="2" s="1"/>
  <c r="G8542" i="2"/>
  <c r="H8542" i="2" s="1"/>
  <c r="G8541" i="2"/>
  <c r="H8541" i="2" s="1"/>
  <c r="G8540" i="2"/>
  <c r="H8540" i="2" s="1"/>
  <c r="G8539" i="2"/>
  <c r="H8539" i="2" s="1"/>
  <c r="G8538" i="2"/>
  <c r="H8538" i="2" s="1"/>
  <c r="G8537" i="2"/>
  <c r="H8537" i="2" s="1"/>
  <c r="G8536" i="2"/>
  <c r="H8536" i="2" s="1"/>
  <c r="G8535" i="2"/>
  <c r="H8535" i="2" s="1"/>
  <c r="G8534" i="2"/>
  <c r="H8534" i="2" s="1"/>
  <c r="G8533" i="2"/>
  <c r="H8533" i="2" s="1"/>
  <c r="G8532" i="2"/>
  <c r="H8532" i="2" s="1"/>
  <c r="G8531" i="2"/>
  <c r="H8531" i="2" s="1"/>
  <c r="G8530" i="2"/>
  <c r="H8530" i="2" s="1"/>
  <c r="G8529" i="2"/>
  <c r="H8529" i="2" s="1"/>
  <c r="G8528" i="2"/>
  <c r="H8528" i="2" s="1"/>
  <c r="G8527" i="2"/>
  <c r="H8527" i="2" s="1"/>
  <c r="G8526" i="2"/>
  <c r="H8526" i="2" s="1"/>
  <c r="G8525" i="2"/>
  <c r="G8524" i="2"/>
  <c r="H8524" i="2" s="1"/>
  <c r="G8523" i="2"/>
  <c r="H8523" i="2" s="1"/>
  <c r="G8522" i="2"/>
  <c r="H8522" i="2" s="1"/>
  <c r="G8521" i="2"/>
  <c r="H8521" i="2" s="1"/>
  <c r="G8520" i="2"/>
  <c r="H8520" i="2" s="1"/>
  <c r="G8519" i="2"/>
  <c r="H8519" i="2" s="1"/>
  <c r="G8518" i="2"/>
  <c r="H8518" i="2" s="1"/>
  <c r="G8517" i="2"/>
  <c r="H8517" i="2" s="1"/>
  <c r="G8516" i="2"/>
  <c r="H8516" i="2" s="1"/>
  <c r="G8515" i="2"/>
  <c r="H8515" i="2" s="1"/>
  <c r="G8514" i="2"/>
  <c r="H8514" i="2" s="1"/>
  <c r="G8513" i="2"/>
  <c r="H8513" i="2" s="1"/>
  <c r="G8512" i="2"/>
  <c r="H8512" i="2" s="1"/>
  <c r="G8511" i="2"/>
  <c r="H8511" i="2" s="1"/>
  <c r="G8510" i="2"/>
  <c r="H8510" i="2" s="1"/>
  <c r="G8509" i="2"/>
  <c r="H8509" i="2" s="1"/>
  <c r="G8508" i="2"/>
  <c r="H8508" i="2" s="1"/>
  <c r="G8507" i="2"/>
  <c r="H8507" i="2" s="1"/>
  <c r="G8506" i="2"/>
  <c r="H8506" i="2" s="1"/>
  <c r="G8505" i="2"/>
  <c r="H8505" i="2" s="1"/>
  <c r="G8504" i="2"/>
  <c r="H8504" i="2" s="1"/>
  <c r="G8503" i="2"/>
  <c r="H8503" i="2" s="1"/>
  <c r="G8502" i="2"/>
  <c r="H8502" i="2" s="1"/>
  <c r="G8501" i="2"/>
  <c r="H8501" i="2" s="1"/>
  <c r="G8500" i="2"/>
  <c r="H8500" i="2" s="1"/>
  <c r="G8499" i="2"/>
  <c r="H8499" i="2" s="1"/>
  <c r="G8498" i="2"/>
  <c r="H8498" i="2" s="1"/>
  <c r="G8497" i="2"/>
  <c r="H8497" i="2" s="1"/>
  <c r="G8496" i="2"/>
  <c r="H8496" i="2" s="1"/>
  <c r="G8495" i="2"/>
  <c r="H8495" i="2" s="1"/>
  <c r="G8494" i="2"/>
  <c r="H8494" i="2" s="1"/>
  <c r="G8493" i="2"/>
  <c r="H8493" i="2" s="1"/>
  <c r="G8492" i="2"/>
  <c r="H8492" i="2" s="1"/>
  <c r="G8491" i="2"/>
  <c r="H8491" i="2" s="1"/>
  <c r="G8490" i="2"/>
  <c r="H8490" i="2" s="1"/>
  <c r="G8489" i="2"/>
  <c r="H8489" i="2" s="1"/>
  <c r="G8488" i="2"/>
  <c r="H8488" i="2" s="1"/>
  <c r="G8487" i="2"/>
  <c r="H8487" i="2" s="1"/>
  <c r="G8486" i="2"/>
  <c r="H8486" i="2" s="1"/>
  <c r="G8485" i="2"/>
  <c r="H8485" i="2" s="1"/>
  <c r="G8484" i="2"/>
  <c r="H8484" i="2" s="1"/>
  <c r="G8483" i="2"/>
  <c r="H8483" i="2" s="1"/>
  <c r="G8482" i="2"/>
  <c r="H8482" i="2" s="1"/>
  <c r="G8481" i="2"/>
  <c r="H8481" i="2" s="1"/>
  <c r="G8480" i="2"/>
  <c r="H8480" i="2" s="1"/>
  <c r="G8479" i="2"/>
  <c r="H8479" i="2" s="1"/>
  <c r="G8478" i="2"/>
  <c r="H8478" i="2" s="1"/>
  <c r="G8477" i="2"/>
  <c r="H8477" i="2" s="1"/>
  <c r="G8476" i="2"/>
  <c r="H8476" i="2" s="1"/>
  <c r="G8475" i="2"/>
  <c r="H8475" i="2" s="1"/>
  <c r="G8474" i="2"/>
  <c r="H8474" i="2" s="1"/>
  <c r="G8473" i="2"/>
  <c r="H8473" i="2" s="1"/>
  <c r="G8472" i="2"/>
  <c r="H8472" i="2" s="1"/>
  <c r="G8471" i="2"/>
  <c r="H8471" i="2" s="1"/>
  <c r="G8470" i="2"/>
  <c r="H8470" i="2" s="1"/>
  <c r="G8469" i="2"/>
  <c r="G8468" i="2"/>
  <c r="H8468" i="2" s="1"/>
  <c r="G8467" i="2"/>
  <c r="H8467" i="2" s="1"/>
  <c r="G8466" i="2"/>
  <c r="H8466" i="2" s="1"/>
  <c r="G8465" i="2"/>
  <c r="H8465" i="2" s="1"/>
  <c r="G8464" i="2"/>
  <c r="H8464" i="2" s="1"/>
  <c r="G8463" i="2"/>
  <c r="H8463" i="2" s="1"/>
  <c r="G8462" i="2"/>
  <c r="H8462" i="2" s="1"/>
  <c r="G8461" i="2"/>
  <c r="H8461" i="2" s="1"/>
  <c r="G8460" i="2"/>
  <c r="H8460" i="2" s="1"/>
  <c r="G8459" i="2"/>
  <c r="H8459" i="2" s="1"/>
  <c r="G8458" i="2"/>
  <c r="H8458" i="2" s="1"/>
  <c r="G8457" i="2"/>
  <c r="H8457" i="2" s="1"/>
  <c r="G8456" i="2"/>
  <c r="H8456" i="2" s="1"/>
  <c r="G8455" i="2"/>
  <c r="H8455" i="2" s="1"/>
  <c r="G8454" i="2"/>
  <c r="H8454" i="2" s="1"/>
  <c r="G8453" i="2"/>
  <c r="H8453" i="2" s="1"/>
  <c r="G8452" i="2"/>
  <c r="H8452" i="2" s="1"/>
  <c r="G8451" i="2"/>
  <c r="H8451" i="2" s="1"/>
  <c r="G8450" i="2"/>
  <c r="H8450" i="2" s="1"/>
  <c r="G8449" i="2"/>
  <c r="H8449" i="2" s="1"/>
  <c r="G8448" i="2"/>
  <c r="H8448" i="2" s="1"/>
  <c r="G8447" i="2"/>
  <c r="H8447" i="2" s="1"/>
  <c r="G8446" i="2"/>
  <c r="H8446" i="2" s="1"/>
  <c r="G8445" i="2"/>
  <c r="H8445" i="2" s="1"/>
  <c r="G8444" i="2"/>
  <c r="H8444" i="2" s="1"/>
  <c r="G8443" i="2"/>
  <c r="H8443" i="2" s="1"/>
  <c r="G8442" i="2"/>
  <c r="H8442" i="2" s="1"/>
  <c r="G8441" i="2"/>
  <c r="H8441" i="2" s="1"/>
  <c r="G8440" i="2"/>
  <c r="H8440" i="2" s="1"/>
  <c r="G8439" i="2"/>
  <c r="H8439" i="2" s="1"/>
  <c r="G8438" i="2"/>
  <c r="H8438" i="2" s="1"/>
  <c r="G8437" i="2"/>
  <c r="H8437" i="2" s="1"/>
  <c r="G8436" i="2"/>
  <c r="H8436" i="2" s="1"/>
  <c r="G8435" i="2"/>
  <c r="H8435" i="2" s="1"/>
  <c r="G8434" i="2"/>
  <c r="H8434" i="2" s="1"/>
  <c r="G8433" i="2"/>
  <c r="H8433" i="2" s="1"/>
  <c r="G8432" i="2"/>
  <c r="H8432" i="2" s="1"/>
  <c r="G8431" i="2"/>
  <c r="H8431" i="2" s="1"/>
  <c r="G8430" i="2"/>
  <c r="H8430" i="2" s="1"/>
  <c r="G8429" i="2"/>
  <c r="H8429" i="2" s="1"/>
  <c r="G8428" i="2"/>
  <c r="H8428" i="2" s="1"/>
  <c r="G8427" i="2"/>
  <c r="H8427" i="2" s="1"/>
  <c r="G8426" i="2"/>
  <c r="H8426" i="2" s="1"/>
  <c r="G8425" i="2"/>
  <c r="G8424" i="2"/>
  <c r="H8424" i="2" s="1"/>
  <c r="G8423" i="2"/>
  <c r="H8423" i="2" s="1"/>
  <c r="G8422" i="2"/>
  <c r="H8422" i="2" s="1"/>
  <c r="G8421" i="2"/>
  <c r="G8420" i="2"/>
  <c r="H8420" i="2" s="1"/>
  <c r="G8419" i="2"/>
  <c r="H8419" i="2" s="1"/>
  <c r="G8418" i="2"/>
  <c r="H8418" i="2" s="1"/>
  <c r="G8417" i="2"/>
  <c r="H8417" i="2" s="1"/>
  <c r="G8416" i="2"/>
  <c r="H8416" i="2" s="1"/>
  <c r="G8415" i="2"/>
  <c r="H8415" i="2" s="1"/>
  <c r="G8414" i="2"/>
  <c r="H8414" i="2" s="1"/>
  <c r="G8413" i="2"/>
  <c r="H8413" i="2" s="1"/>
  <c r="G8412" i="2"/>
  <c r="H8412" i="2" s="1"/>
  <c r="G8411" i="2"/>
  <c r="H8411" i="2" s="1"/>
  <c r="G8410" i="2"/>
  <c r="H8410" i="2" s="1"/>
  <c r="G8409" i="2"/>
  <c r="H8409" i="2" s="1"/>
  <c r="G8408" i="2"/>
  <c r="H8408" i="2" s="1"/>
  <c r="G8407" i="2"/>
  <c r="H8407" i="2" s="1"/>
  <c r="G8406" i="2"/>
  <c r="H8406" i="2" s="1"/>
  <c r="G8405" i="2"/>
  <c r="H8405" i="2" s="1"/>
  <c r="G8404" i="2"/>
  <c r="H8404" i="2" s="1"/>
  <c r="G8403" i="2"/>
  <c r="H8403" i="2" s="1"/>
  <c r="G8402" i="2"/>
  <c r="H8402" i="2" s="1"/>
  <c r="G8401" i="2"/>
  <c r="H8401" i="2" s="1"/>
  <c r="G8400" i="2"/>
  <c r="H8400" i="2" s="1"/>
  <c r="G8399" i="2"/>
  <c r="H8399" i="2" s="1"/>
  <c r="G8398" i="2"/>
  <c r="H8398" i="2" s="1"/>
  <c r="G8397" i="2"/>
  <c r="H8397" i="2" s="1"/>
  <c r="G8396" i="2"/>
  <c r="H8396" i="2" s="1"/>
  <c r="G8395" i="2"/>
  <c r="H8395" i="2" s="1"/>
  <c r="G8394" i="2"/>
  <c r="H8394" i="2" s="1"/>
  <c r="G8393" i="2"/>
  <c r="H8393" i="2" s="1"/>
  <c r="G8392" i="2"/>
  <c r="H8392" i="2" s="1"/>
  <c r="G8391" i="2"/>
  <c r="H8391" i="2" s="1"/>
  <c r="G8390" i="2"/>
  <c r="H8390" i="2" s="1"/>
  <c r="G8389" i="2"/>
  <c r="H8389" i="2" s="1"/>
  <c r="G8388" i="2"/>
  <c r="H8388" i="2" s="1"/>
  <c r="G8387" i="2"/>
  <c r="H8387" i="2" s="1"/>
  <c r="G8386" i="2"/>
  <c r="H8386" i="2" s="1"/>
  <c r="G8385" i="2"/>
  <c r="H8385" i="2" s="1"/>
  <c r="G8384" i="2"/>
  <c r="H8384" i="2" s="1"/>
  <c r="G8383" i="2"/>
  <c r="H8383" i="2" s="1"/>
  <c r="G8382" i="2"/>
  <c r="H8382" i="2" s="1"/>
  <c r="G8381" i="2"/>
  <c r="H8381" i="2" s="1"/>
  <c r="G8380" i="2"/>
  <c r="H8380" i="2" s="1"/>
  <c r="G8379" i="2"/>
  <c r="H8379" i="2" s="1"/>
  <c r="G8378" i="2"/>
  <c r="H8378" i="2" s="1"/>
  <c r="G8377" i="2"/>
  <c r="H8377" i="2" s="1"/>
  <c r="G8376" i="2"/>
  <c r="H8376" i="2" s="1"/>
  <c r="G8375" i="2"/>
  <c r="H8375" i="2" s="1"/>
  <c r="G8374" i="2"/>
  <c r="H8374" i="2" s="1"/>
  <c r="G8373" i="2"/>
  <c r="H8373" i="2" s="1"/>
  <c r="G8372" i="2"/>
  <c r="H8372" i="2" s="1"/>
  <c r="G8371" i="2"/>
  <c r="H8371" i="2" s="1"/>
  <c r="G8370" i="2"/>
  <c r="H8370" i="2" s="1"/>
  <c r="G8369" i="2"/>
  <c r="H8369" i="2" s="1"/>
  <c r="G8368" i="2"/>
  <c r="H8368" i="2" s="1"/>
  <c r="G8367" i="2"/>
  <c r="H8367" i="2" s="1"/>
  <c r="G8366" i="2"/>
  <c r="H8366" i="2" s="1"/>
  <c r="G8365" i="2"/>
  <c r="H8365" i="2" s="1"/>
  <c r="G8364" i="2"/>
  <c r="H8364" i="2" s="1"/>
  <c r="G8363" i="2"/>
  <c r="H8363" i="2" s="1"/>
  <c r="G8362" i="2"/>
  <c r="H8362" i="2" s="1"/>
  <c r="G8361" i="2"/>
  <c r="H8361" i="2" s="1"/>
  <c r="G8360" i="2"/>
  <c r="H8360" i="2" s="1"/>
  <c r="G8359" i="2"/>
  <c r="H8359" i="2" s="1"/>
  <c r="G8358" i="2"/>
  <c r="H8358" i="2" s="1"/>
  <c r="G8357" i="2"/>
  <c r="G8356" i="2"/>
  <c r="H8356" i="2" s="1"/>
  <c r="G8355" i="2"/>
  <c r="H8355" i="2" s="1"/>
  <c r="G8354" i="2"/>
  <c r="H8354" i="2" s="1"/>
  <c r="G8353" i="2"/>
  <c r="H8353" i="2" s="1"/>
  <c r="G8352" i="2"/>
  <c r="H8352" i="2" s="1"/>
  <c r="G8351" i="2"/>
  <c r="H8351" i="2" s="1"/>
  <c r="G8350" i="2"/>
  <c r="H8350" i="2" s="1"/>
  <c r="G8349" i="2"/>
  <c r="H8349" i="2" s="1"/>
  <c r="G8348" i="2"/>
  <c r="H8348" i="2" s="1"/>
  <c r="G8347" i="2"/>
  <c r="H8347" i="2" s="1"/>
  <c r="G8346" i="2"/>
  <c r="H8346" i="2" s="1"/>
  <c r="G8345" i="2"/>
  <c r="H8345" i="2" s="1"/>
  <c r="G8344" i="2"/>
  <c r="H8344" i="2" s="1"/>
  <c r="G8343" i="2"/>
  <c r="H8343" i="2" s="1"/>
  <c r="G8342" i="2"/>
  <c r="H8342" i="2" s="1"/>
  <c r="G8341" i="2"/>
  <c r="H8341" i="2" s="1"/>
  <c r="G8340" i="2"/>
  <c r="H8340" i="2" s="1"/>
  <c r="G8339" i="2"/>
  <c r="H8339" i="2" s="1"/>
  <c r="G8338" i="2"/>
  <c r="H8338" i="2" s="1"/>
  <c r="G8337" i="2"/>
  <c r="H8337" i="2" s="1"/>
  <c r="G8336" i="2"/>
  <c r="H8336" i="2" s="1"/>
  <c r="G8335" i="2"/>
  <c r="H8335" i="2" s="1"/>
  <c r="G8334" i="2"/>
  <c r="H8334" i="2" s="1"/>
  <c r="G8333" i="2"/>
  <c r="H8333" i="2" s="1"/>
  <c r="G8332" i="2"/>
  <c r="H8332" i="2" s="1"/>
  <c r="G8331" i="2"/>
  <c r="H8331" i="2" s="1"/>
  <c r="G8330" i="2"/>
  <c r="H8330" i="2" s="1"/>
  <c r="G8329" i="2"/>
  <c r="H8329" i="2" s="1"/>
  <c r="G8328" i="2"/>
  <c r="H8328" i="2" s="1"/>
  <c r="G8327" i="2"/>
  <c r="H8327" i="2" s="1"/>
  <c r="G8326" i="2"/>
  <c r="H8326" i="2" s="1"/>
  <c r="G8325" i="2"/>
  <c r="H8325" i="2" s="1"/>
  <c r="G8324" i="2"/>
  <c r="H8324" i="2" s="1"/>
  <c r="G8323" i="2"/>
  <c r="H8323" i="2" s="1"/>
  <c r="G8322" i="2"/>
  <c r="H8322" i="2" s="1"/>
  <c r="G8321" i="2"/>
  <c r="H8321" i="2" s="1"/>
  <c r="G8320" i="2"/>
  <c r="H8320" i="2" s="1"/>
  <c r="G8319" i="2"/>
  <c r="H8319" i="2" s="1"/>
  <c r="G8318" i="2"/>
  <c r="H8318" i="2" s="1"/>
  <c r="G8317" i="2"/>
  <c r="H8317" i="2" s="1"/>
  <c r="G8316" i="2"/>
  <c r="H8316" i="2" s="1"/>
  <c r="G8315" i="2"/>
  <c r="H8315" i="2" s="1"/>
  <c r="G8314" i="2"/>
  <c r="H8314" i="2" s="1"/>
  <c r="G8313" i="2"/>
  <c r="G8312" i="2"/>
  <c r="H8312" i="2" s="1"/>
  <c r="G8311" i="2"/>
  <c r="H8311" i="2" s="1"/>
  <c r="G8310" i="2"/>
  <c r="H8310" i="2" s="1"/>
  <c r="G8309" i="2"/>
  <c r="H8309" i="2" s="1"/>
  <c r="G8308" i="2"/>
  <c r="H8308" i="2" s="1"/>
  <c r="G8307" i="2"/>
  <c r="H8307" i="2" s="1"/>
  <c r="G8306" i="2"/>
  <c r="H8306" i="2" s="1"/>
  <c r="G8305" i="2"/>
  <c r="H8305" i="2" s="1"/>
  <c r="G8304" i="2"/>
  <c r="H8304" i="2" s="1"/>
  <c r="G8303" i="2"/>
  <c r="H8303" i="2" s="1"/>
  <c r="G8302" i="2"/>
  <c r="H8302" i="2" s="1"/>
  <c r="G8301" i="2"/>
  <c r="H8301" i="2" s="1"/>
  <c r="G8300" i="2"/>
  <c r="H8300" i="2" s="1"/>
  <c r="G8299" i="2"/>
  <c r="H8299" i="2" s="1"/>
  <c r="G8298" i="2"/>
  <c r="H8298" i="2" s="1"/>
  <c r="G8297" i="2"/>
  <c r="G8296" i="2"/>
  <c r="H8296" i="2" s="1"/>
  <c r="G8295" i="2"/>
  <c r="H8295" i="2" s="1"/>
  <c r="G8294" i="2"/>
  <c r="H8294" i="2" s="1"/>
  <c r="G8293" i="2"/>
  <c r="H8293" i="2" s="1"/>
  <c r="G8292" i="2"/>
  <c r="H8292" i="2" s="1"/>
  <c r="G8291" i="2"/>
  <c r="H8291" i="2" s="1"/>
  <c r="G8290" i="2"/>
  <c r="H8290" i="2" s="1"/>
  <c r="G8289" i="2"/>
  <c r="H8289" i="2" s="1"/>
  <c r="G8288" i="2"/>
  <c r="H8288" i="2" s="1"/>
  <c r="G8287" i="2"/>
  <c r="H8287" i="2" s="1"/>
  <c r="G8286" i="2"/>
  <c r="H8286" i="2" s="1"/>
  <c r="G8285" i="2"/>
  <c r="H8285" i="2" s="1"/>
  <c r="G8284" i="2"/>
  <c r="H8284" i="2" s="1"/>
  <c r="G8283" i="2"/>
  <c r="H8283" i="2" s="1"/>
  <c r="G8282" i="2"/>
  <c r="H8282" i="2" s="1"/>
  <c r="G8281" i="2"/>
  <c r="H8281" i="2" s="1"/>
  <c r="G8280" i="2"/>
  <c r="H8280" i="2" s="1"/>
  <c r="G8279" i="2"/>
  <c r="H8279" i="2" s="1"/>
  <c r="G8278" i="2"/>
  <c r="H8278" i="2" s="1"/>
  <c r="G8277" i="2"/>
  <c r="H8277" i="2" s="1"/>
  <c r="G8276" i="2"/>
  <c r="H8276" i="2" s="1"/>
  <c r="G8275" i="2"/>
  <c r="H8275" i="2" s="1"/>
  <c r="G8274" i="2"/>
  <c r="H8274" i="2" s="1"/>
  <c r="G8273" i="2"/>
  <c r="H8273" i="2" s="1"/>
  <c r="G8272" i="2"/>
  <c r="H8272" i="2" s="1"/>
  <c r="G8271" i="2"/>
  <c r="H8271" i="2" s="1"/>
  <c r="G8270" i="2"/>
  <c r="H8270" i="2" s="1"/>
  <c r="G8269" i="2"/>
  <c r="H8269" i="2" s="1"/>
  <c r="G8268" i="2"/>
  <c r="H8268" i="2" s="1"/>
  <c r="G8267" i="2"/>
  <c r="H8267" i="2" s="1"/>
  <c r="G8266" i="2"/>
  <c r="H8266" i="2" s="1"/>
  <c r="G8265" i="2"/>
  <c r="H8265" i="2" s="1"/>
  <c r="G8264" i="2"/>
  <c r="H8264" i="2" s="1"/>
  <c r="G8263" i="2"/>
  <c r="H8263" i="2" s="1"/>
  <c r="G8262" i="2"/>
  <c r="H8262" i="2" s="1"/>
  <c r="G8261" i="2"/>
  <c r="H8261" i="2" s="1"/>
  <c r="G8260" i="2"/>
  <c r="H8260" i="2" s="1"/>
  <c r="G8259" i="2"/>
  <c r="H8259" i="2" s="1"/>
  <c r="G8258" i="2"/>
  <c r="H8258" i="2" s="1"/>
  <c r="G8257" i="2"/>
  <c r="H8257" i="2" s="1"/>
  <c r="G8256" i="2"/>
  <c r="H8256" i="2" s="1"/>
  <c r="G8255" i="2"/>
  <c r="H8255" i="2" s="1"/>
  <c r="G8254" i="2"/>
  <c r="H8254" i="2" s="1"/>
  <c r="G8253" i="2"/>
  <c r="H8253" i="2" s="1"/>
  <c r="G8252" i="2"/>
  <c r="H8252" i="2" s="1"/>
  <c r="G8251" i="2"/>
  <c r="H8251" i="2" s="1"/>
  <c r="G8250" i="2"/>
  <c r="H8250" i="2" s="1"/>
  <c r="G8249" i="2"/>
  <c r="G8248" i="2"/>
  <c r="H8248" i="2" s="1"/>
  <c r="G8247" i="2"/>
  <c r="H8247" i="2" s="1"/>
  <c r="G8246" i="2"/>
  <c r="H8246" i="2" s="1"/>
  <c r="G8245" i="2"/>
  <c r="H8245" i="2" s="1"/>
  <c r="G8244" i="2"/>
  <c r="H8244" i="2" s="1"/>
  <c r="G8243" i="2"/>
  <c r="H8243" i="2" s="1"/>
  <c r="G8242" i="2"/>
  <c r="H8242" i="2" s="1"/>
  <c r="G8241" i="2"/>
  <c r="H8241" i="2" s="1"/>
  <c r="G8240" i="2"/>
  <c r="H8240" i="2" s="1"/>
  <c r="G8239" i="2"/>
  <c r="H8239" i="2" s="1"/>
  <c r="G8238" i="2"/>
  <c r="H8238" i="2" s="1"/>
  <c r="G8237" i="2"/>
  <c r="H8237" i="2" s="1"/>
  <c r="G8236" i="2"/>
  <c r="H8236" i="2" s="1"/>
  <c r="G8235" i="2"/>
  <c r="H8235" i="2" s="1"/>
  <c r="G8234" i="2"/>
  <c r="H8234" i="2" s="1"/>
  <c r="G8233" i="2"/>
  <c r="H8233" i="2" s="1"/>
  <c r="G8232" i="2"/>
  <c r="H8232" i="2" s="1"/>
  <c r="G8231" i="2"/>
  <c r="H8231" i="2" s="1"/>
  <c r="G8230" i="2"/>
  <c r="H8230" i="2" s="1"/>
  <c r="G8229" i="2"/>
  <c r="H8229" i="2" s="1"/>
  <c r="G8228" i="2"/>
  <c r="H8228" i="2" s="1"/>
  <c r="G8227" i="2"/>
  <c r="H8227" i="2" s="1"/>
  <c r="G8226" i="2"/>
  <c r="H8226" i="2" s="1"/>
  <c r="G8225" i="2"/>
  <c r="H8225" i="2" s="1"/>
  <c r="G8224" i="2"/>
  <c r="H8224" i="2" s="1"/>
  <c r="G8223" i="2"/>
  <c r="H8223" i="2" s="1"/>
  <c r="G8222" i="2"/>
  <c r="H8222" i="2" s="1"/>
  <c r="G8221" i="2"/>
  <c r="H8221" i="2" s="1"/>
  <c r="G8220" i="2"/>
  <c r="H8220" i="2" s="1"/>
  <c r="G8219" i="2"/>
  <c r="H8219" i="2" s="1"/>
  <c r="G8218" i="2"/>
  <c r="H8218" i="2" s="1"/>
  <c r="G8217" i="2"/>
  <c r="H8217" i="2" s="1"/>
  <c r="G8216" i="2"/>
  <c r="H8216" i="2" s="1"/>
  <c r="G8215" i="2"/>
  <c r="H8215" i="2" s="1"/>
  <c r="G8214" i="2"/>
  <c r="H8214" i="2" s="1"/>
  <c r="G8213" i="2"/>
  <c r="H8213" i="2" s="1"/>
  <c r="G8212" i="2"/>
  <c r="H8212" i="2" s="1"/>
  <c r="G8211" i="2"/>
  <c r="H8211" i="2" s="1"/>
  <c r="G8210" i="2"/>
  <c r="H8210" i="2" s="1"/>
  <c r="G8209" i="2"/>
  <c r="H8209" i="2" s="1"/>
  <c r="G8208" i="2"/>
  <c r="H8208" i="2" s="1"/>
  <c r="G8207" i="2"/>
  <c r="H8207" i="2" s="1"/>
  <c r="G8206" i="2"/>
  <c r="H8206" i="2" s="1"/>
  <c r="G8205" i="2"/>
  <c r="G8204" i="2"/>
  <c r="H8204" i="2" s="1"/>
  <c r="G8203" i="2"/>
  <c r="H8203" i="2" s="1"/>
  <c r="G8202" i="2"/>
  <c r="H8202" i="2" s="1"/>
  <c r="G8201" i="2"/>
  <c r="H8201" i="2" s="1"/>
  <c r="G8200" i="2"/>
  <c r="H8200" i="2" s="1"/>
  <c r="G8199" i="2"/>
  <c r="H8199" i="2" s="1"/>
  <c r="G8198" i="2"/>
  <c r="H8198" i="2" s="1"/>
  <c r="G8197" i="2"/>
  <c r="H8197" i="2" s="1"/>
  <c r="G8196" i="2"/>
  <c r="H8196" i="2" s="1"/>
  <c r="G8195" i="2"/>
  <c r="H8195" i="2" s="1"/>
  <c r="G8194" i="2"/>
  <c r="H8194" i="2" s="1"/>
  <c r="G8193" i="2"/>
  <c r="H8193" i="2" s="1"/>
  <c r="G8192" i="2"/>
  <c r="H8192" i="2" s="1"/>
  <c r="G8191" i="2"/>
  <c r="H8191" i="2" s="1"/>
  <c r="G8190" i="2"/>
  <c r="H8190" i="2" s="1"/>
  <c r="G8189" i="2"/>
  <c r="H8189" i="2" s="1"/>
  <c r="G8188" i="2"/>
  <c r="H8188" i="2" s="1"/>
  <c r="G8187" i="2"/>
  <c r="H8187" i="2" s="1"/>
  <c r="G8186" i="2"/>
  <c r="H8186" i="2" s="1"/>
  <c r="G8185" i="2"/>
  <c r="G8184" i="2"/>
  <c r="H8184" i="2" s="1"/>
  <c r="G8183" i="2"/>
  <c r="H8183" i="2" s="1"/>
  <c r="G8182" i="2"/>
  <c r="H8182" i="2" s="1"/>
  <c r="G8181" i="2"/>
  <c r="H8181" i="2" s="1"/>
  <c r="G8180" i="2"/>
  <c r="H8180" i="2" s="1"/>
  <c r="G8179" i="2"/>
  <c r="H8179" i="2" s="1"/>
  <c r="G8178" i="2"/>
  <c r="H8178" i="2" s="1"/>
  <c r="G8177" i="2"/>
  <c r="H8177" i="2" s="1"/>
  <c r="G8176" i="2"/>
  <c r="H8176" i="2" s="1"/>
  <c r="G8175" i="2"/>
  <c r="H8175" i="2" s="1"/>
  <c r="G8174" i="2"/>
  <c r="H8174" i="2" s="1"/>
  <c r="G8173" i="2"/>
  <c r="H8173" i="2" s="1"/>
  <c r="G8172" i="2"/>
  <c r="H8172" i="2" s="1"/>
  <c r="G8171" i="2"/>
  <c r="H8171" i="2" s="1"/>
  <c r="G8170" i="2"/>
  <c r="H8170" i="2" s="1"/>
  <c r="G8169" i="2"/>
  <c r="H8169" i="2" s="1"/>
  <c r="G8168" i="2"/>
  <c r="H8168" i="2" s="1"/>
  <c r="G8167" i="2"/>
  <c r="H8167" i="2" s="1"/>
  <c r="G8166" i="2"/>
  <c r="H8166" i="2" s="1"/>
  <c r="G8165" i="2"/>
  <c r="H8165" i="2" s="1"/>
  <c r="G8164" i="2"/>
  <c r="H8164" i="2" s="1"/>
  <c r="G8163" i="2"/>
  <c r="H8163" i="2" s="1"/>
  <c r="G8162" i="2"/>
  <c r="H8162" i="2" s="1"/>
  <c r="G8161" i="2"/>
  <c r="H8161" i="2" s="1"/>
  <c r="G8160" i="2"/>
  <c r="H8160" i="2" s="1"/>
  <c r="G8159" i="2"/>
  <c r="H8159" i="2" s="1"/>
  <c r="G8158" i="2"/>
  <c r="H8158" i="2" s="1"/>
  <c r="G8157" i="2"/>
  <c r="H8157" i="2" s="1"/>
  <c r="G8156" i="2"/>
  <c r="H8156" i="2" s="1"/>
  <c r="G8155" i="2"/>
  <c r="H8155" i="2" s="1"/>
  <c r="G8154" i="2"/>
  <c r="H8154" i="2" s="1"/>
  <c r="G8153" i="2"/>
  <c r="H8153" i="2" s="1"/>
  <c r="G8152" i="2"/>
  <c r="H8152" i="2" s="1"/>
  <c r="G8151" i="2"/>
  <c r="H8151" i="2" s="1"/>
  <c r="G8150" i="2"/>
  <c r="H8150" i="2" s="1"/>
  <c r="G8149" i="2"/>
  <c r="H8149" i="2" s="1"/>
  <c r="G8148" i="2"/>
  <c r="H8148" i="2" s="1"/>
  <c r="G8147" i="2"/>
  <c r="H8147" i="2" s="1"/>
  <c r="G8146" i="2"/>
  <c r="H8146" i="2" s="1"/>
  <c r="G8145" i="2"/>
  <c r="H8145" i="2" s="1"/>
  <c r="G8144" i="2"/>
  <c r="H8144" i="2" s="1"/>
  <c r="G8143" i="2"/>
  <c r="H8143" i="2" s="1"/>
  <c r="G8142" i="2"/>
  <c r="H8142" i="2" s="1"/>
  <c r="G8141" i="2"/>
  <c r="H8141" i="2" s="1"/>
  <c r="G8140" i="2"/>
  <c r="H8140" i="2" s="1"/>
  <c r="G8139" i="2"/>
  <c r="H8139" i="2" s="1"/>
  <c r="G8138" i="2"/>
  <c r="H8138" i="2" s="1"/>
  <c r="G8137" i="2"/>
  <c r="H8137" i="2" s="1"/>
  <c r="G8136" i="2"/>
  <c r="H8136" i="2" s="1"/>
  <c r="G8135" i="2"/>
  <c r="H8135" i="2" s="1"/>
  <c r="G8134" i="2"/>
  <c r="H8134" i="2" s="1"/>
  <c r="G8133" i="2"/>
  <c r="H8133" i="2" s="1"/>
  <c r="G8132" i="2"/>
  <c r="H8132" i="2" s="1"/>
  <c r="G8131" i="2"/>
  <c r="H8131" i="2" s="1"/>
  <c r="G8130" i="2"/>
  <c r="H8130" i="2" s="1"/>
  <c r="G8129" i="2"/>
  <c r="H8129" i="2" s="1"/>
  <c r="G8128" i="2"/>
  <c r="H8128" i="2" s="1"/>
  <c r="G8127" i="2"/>
  <c r="H8127" i="2" s="1"/>
  <c r="G8126" i="2"/>
  <c r="H8126" i="2" s="1"/>
  <c r="G8125" i="2"/>
  <c r="G8124" i="2"/>
  <c r="H8124" i="2" s="1"/>
  <c r="G8123" i="2"/>
  <c r="H8123" i="2" s="1"/>
  <c r="G8122" i="2"/>
  <c r="H8122" i="2" s="1"/>
  <c r="G8121" i="2"/>
  <c r="H8121" i="2" s="1"/>
  <c r="G8120" i="2"/>
  <c r="H8120" i="2" s="1"/>
  <c r="G8119" i="2"/>
  <c r="H8119" i="2" s="1"/>
  <c r="G8118" i="2"/>
  <c r="H8118" i="2" s="1"/>
  <c r="G8117" i="2"/>
  <c r="H8117" i="2" s="1"/>
  <c r="G8116" i="2"/>
  <c r="H8116" i="2" s="1"/>
  <c r="G8115" i="2"/>
  <c r="H8115" i="2" s="1"/>
  <c r="G8114" i="2"/>
  <c r="H8114" i="2" s="1"/>
  <c r="G8113" i="2"/>
  <c r="H8113" i="2" s="1"/>
  <c r="G8112" i="2"/>
  <c r="H8112" i="2" s="1"/>
  <c r="G8111" i="2"/>
  <c r="H8111" i="2" s="1"/>
  <c r="G8110" i="2"/>
  <c r="H8110" i="2" s="1"/>
  <c r="G8109" i="2"/>
  <c r="H8109" i="2" s="1"/>
  <c r="G8108" i="2"/>
  <c r="H8108" i="2" s="1"/>
  <c r="G8107" i="2"/>
  <c r="H8107" i="2" s="1"/>
  <c r="G8106" i="2"/>
  <c r="H8106" i="2" s="1"/>
  <c r="G8105" i="2"/>
  <c r="H8105" i="2" s="1"/>
  <c r="G8104" i="2"/>
  <c r="H8104" i="2" s="1"/>
  <c r="G8103" i="2"/>
  <c r="H8103" i="2" s="1"/>
  <c r="G8102" i="2"/>
  <c r="H8102" i="2" s="1"/>
  <c r="G8101" i="2"/>
  <c r="H8101" i="2" s="1"/>
  <c r="G8100" i="2"/>
  <c r="H8100" i="2" s="1"/>
  <c r="G8099" i="2"/>
  <c r="H8099" i="2" s="1"/>
  <c r="G8098" i="2"/>
  <c r="H8098" i="2" s="1"/>
  <c r="G8097" i="2"/>
  <c r="H8097" i="2" s="1"/>
  <c r="G8096" i="2"/>
  <c r="H8096" i="2" s="1"/>
  <c r="G8095" i="2"/>
  <c r="H8095" i="2" s="1"/>
  <c r="G8094" i="2"/>
  <c r="H8094" i="2" s="1"/>
  <c r="G8093" i="2"/>
  <c r="H8093" i="2" s="1"/>
  <c r="G8092" i="2"/>
  <c r="H8092" i="2" s="1"/>
  <c r="G8091" i="2"/>
  <c r="H8091" i="2" s="1"/>
  <c r="G8090" i="2"/>
  <c r="H8090" i="2" s="1"/>
  <c r="G8089" i="2"/>
  <c r="H8089" i="2" s="1"/>
  <c r="G8088" i="2"/>
  <c r="H8088" i="2" s="1"/>
  <c r="G8087" i="2"/>
  <c r="H8087" i="2" s="1"/>
  <c r="G8086" i="2"/>
  <c r="H8086" i="2" s="1"/>
  <c r="G8085" i="2"/>
  <c r="G8084" i="2"/>
  <c r="H8084" i="2" s="1"/>
  <c r="G8083" i="2"/>
  <c r="H8083" i="2" s="1"/>
  <c r="G8082" i="2"/>
  <c r="H8082" i="2" s="1"/>
  <c r="G8081" i="2"/>
  <c r="H8081" i="2" s="1"/>
  <c r="G8080" i="2"/>
  <c r="H8080" i="2" s="1"/>
  <c r="G8079" i="2"/>
  <c r="H8079" i="2" s="1"/>
  <c r="G8078" i="2"/>
  <c r="H8078" i="2" s="1"/>
  <c r="G8077" i="2"/>
  <c r="G8076" i="2"/>
  <c r="H8076" i="2" s="1"/>
  <c r="G8075" i="2"/>
  <c r="H8075" i="2" s="1"/>
  <c r="G8074" i="2"/>
  <c r="H8074" i="2" s="1"/>
  <c r="G8073" i="2"/>
  <c r="H8073" i="2" s="1"/>
  <c r="G8072" i="2"/>
  <c r="H8072" i="2" s="1"/>
  <c r="G8071" i="2"/>
  <c r="H8071" i="2" s="1"/>
  <c r="G8070" i="2"/>
  <c r="H8070" i="2" s="1"/>
  <c r="G8069" i="2"/>
  <c r="H8069" i="2" s="1"/>
  <c r="G8068" i="2"/>
  <c r="H8068" i="2" s="1"/>
  <c r="G8067" i="2"/>
  <c r="H8067" i="2" s="1"/>
  <c r="G8066" i="2"/>
  <c r="H8066" i="2" s="1"/>
  <c r="G8065" i="2"/>
  <c r="H8065" i="2" s="1"/>
  <c r="G8064" i="2"/>
  <c r="H8064" i="2" s="1"/>
  <c r="G8063" i="2"/>
  <c r="H8063" i="2" s="1"/>
  <c r="G8062" i="2"/>
  <c r="H8062" i="2" s="1"/>
  <c r="G8061" i="2"/>
  <c r="H8061" i="2" s="1"/>
  <c r="G8060" i="2"/>
  <c r="H8060" i="2" s="1"/>
  <c r="G8059" i="2"/>
  <c r="H8059" i="2" s="1"/>
  <c r="G8058" i="2"/>
  <c r="H8058" i="2" s="1"/>
  <c r="G8057" i="2"/>
  <c r="H8057" i="2" s="1"/>
  <c r="G8056" i="2"/>
  <c r="H8056" i="2" s="1"/>
  <c r="G8055" i="2"/>
  <c r="H8055" i="2" s="1"/>
  <c r="G8054" i="2"/>
  <c r="H8054" i="2" s="1"/>
  <c r="G8053" i="2"/>
  <c r="H8053" i="2" s="1"/>
  <c r="G8052" i="2"/>
  <c r="H8052" i="2" s="1"/>
  <c r="G8051" i="2"/>
  <c r="H8051" i="2" s="1"/>
  <c r="G8050" i="2"/>
  <c r="H8050" i="2" s="1"/>
  <c r="G8049" i="2"/>
  <c r="H8049" i="2" s="1"/>
  <c r="G8048" i="2"/>
  <c r="H8048" i="2" s="1"/>
  <c r="G8047" i="2"/>
  <c r="H8047" i="2" s="1"/>
  <c r="G8046" i="2"/>
  <c r="H8046" i="2" s="1"/>
  <c r="G8045" i="2"/>
  <c r="H8045" i="2" s="1"/>
  <c r="G8044" i="2"/>
  <c r="H8044" i="2" s="1"/>
  <c r="G8043" i="2"/>
  <c r="H8043" i="2" s="1"/>
  <c r="G8042" i="2"/>
  <c r="H8042" i="2" s="1"/>
  <c r="G8041" i="2"/>
  <c r="H8041" i="2" s="1"/>
  <c r="G8040" i="2"/>
  <c r="H8040" i="2" s="1"/>
  <c r="G8039" i="2"/>
  <c r="H8039" i="2" s="1"/>
  <c r="G8038" i="2"/>
  <c r="H8038" i="2" s="1"/>
  <c r="G8037" i="2"/>
  <c r="H8037" i="2" s="1"/>
  <c r="G8036" i="2"/>
  <c r="H8036" i="2" s="1"/>
  <c r="G8035" i="2"/>
  <c r="H8035" i="2" s="1"/>
  <c r="G8034" i="2"/>
  <c r="H8034" i="2" s="1"/>
  <c r="G8033" i="2"/>
  <c r="H8033" i="2" s="1"/>
  <c r="G8032" i="2"/>
  <c r="H8032" i="2" s="1"/>
  <c r="G8031" i="2"/>
  <c r="H8031" i="2" s="1"/>
  <c r="G8030" i="2"/>
  <c r="H8030" i="2" s="1"/>
  <c r="G8029" i="2"/>
  <c r="H8029" i="2" s="1"/>
  <c r="G8028" i="2"/>
  <c r="H8028" i="2" s="1"/>
  <c r="G8027" i="2"/>
  <c r="H8027" i="2" s="1"/>
  <c r="G8026" i="2"/>
  <c r="H8026" i="2" s="1"/>
  <c r="G8025" i="2"/>
  <c r="H8025" i="2" s="1"/>
  <c r="G8024" i="2"/>
  <c r="H8024" i="2" s="1"/>
  <c r="G8023" i="2"/>
  <c r="H8023" i="2" s="1"/>
  <c r="G8022" i="2"/>
  <c r="H8022" i="2" s="1"/>
  <c r="G8021" i="2"/>
  <c r="H8021" i="2" s="1"/>
  <c r="G8020" i="2"/>
  <c r="H8020" i="2" s="1"/>
  <c r="G8019" i="2"/>
  <c r="H8019" i="2" s="1"/>
  <c r="G8018" i="2"/>
  <c r="H8018" i="2" s="1"/>
  <c r="G8017" i="2"/>
  <c r="H8017" i="2" s="1"/>
  <c r="G8016" i="2"/>
  <c r="H8016" i="2" s="1"/>
  <c r="G8015" i="2"/>
  <c r="H8015" i="2" s="1"/>
  <c r="G8014" i="2"/>
  <c r="H8014" i="2" s="1"/>
  <c r="G8013" i="2"/>
  <c r="G8012" i="2"/>
  <c r="H8012" i="2" s="1"/>
  <c r="G8011" i="2"/>
  <c r="H8011" i="2" s="1"/>
  <c r="G8010" i="2"/>
  <c r="H8010" i="2" s="1"/>
  <c r="G8009" i="2"/>
  <c r="H8009" i="2" s="1"/>
  <c r="G8008" i="2"/>
  <c r="H8008" i="2" s="1"/>
  <c r="G8007" i="2"/>
  <c r="H8007" i="2" s="1"/>
  <c r="G8006" i="2"/>
  <c r="H8006" i="2" s="1"/>
  <c r="G8005" i="2"/>
  <c r="H8005" i="2" s="1"/>
  <c r="G8004" i="2"/>
  <c r="H8004" i="2" s="1"/>
  <c r="G8003" i="2"/>
  <c r="H8003" i="2" s="1"/>
  <c r="G8002" i="2"/>
  <c r="H8002" i="2" s="1"/>
  <c r="G8001" i="2"/>
  <c r="H8001" i="2" s="1"/>
  <c r="G8000" i="2"/>
  <c r="H8000" i="2" s="1"/>
  <c r="G7999" i="2"/>
  <c r="H7999" i="2" s="1"/>
  <c r="G7998" i="2"/>
  <c r="H7998" i="2" s="1"/>
  <c r="G7997" i="2"/>
  <c r="H7997" i="2" s="1"/>
  <c r="G7996" i="2"/>
  <c r="H7996" i="2" s="1"/>
  <c r="G7995" i="2"/>
  <c r="H7995" i="2" s="1"/>
  <c r="G7994" i="2"/>
  <c r="H7994" i="2" s="1"/>
  <c r="G7993" i="2"/>
  <c r="H7993" i="2" s="1"/>
  <c r="G7992" i="2"/>
  <c r="H7992" i="2" s="1"/>
  <c r="G7991" i="2"/>
  <c r="H7991" i="2" s="1"/>
  <c r="G7990" i="2"/>
  <c r="H7990" i="2" s="1"/>
  <c r="G7989" i="2"/>
  <c r="H7989" i="2" s="1"/>
  <c r="G7988" i="2"/>
  <c r="H7988" i="2" s="1"/>
  <c r="G7987" i="2"/>
  <c r="H7987" i="2" s="1"/>
  <c r="G7986" i="2"/>
  <c r="H7986" i="2" s="1"/>
  <c r="G7985" i="2"/>
  <c r="H7985" i="2" s="1"/>
  <c r="G7984" i="2"/>
  <c r="H7984" i="2" s="1"/>
  <c r="G7983" i="2"/>
  <c r="H7983" i="2" s="1"/>
  <c r="G7982" i="2"/>
  <c r="H7982" i="2" s="1"/>
  <c r="G7981" i="2"/>
  <c r="H7981" i="2" s="1"/>
  <c r="G7980" i="2"/>
  <c r="H7980" i="2" s="1"/>
  <c r="G7979" i="2"/>
  <c r="H7979" i="2" s="1"/>
  <c r="G7978" i="2"/>
  <c r="H7978" i="2" s="1"/>
  <c r="G7977" i="2"/>
  <c r="H7977" i="2" s="1"/>
  <c r="G7976" i="2"/>
  <c r="H7976" i="2" s="1"/>
  <c r="G7975" i="2"/>
  <c r="H7975" i="2" s="1"/>
  <c r="G7974" i="2"/>
  <c r="H7974" i="2" s="1"/>
  <c r="G7973" i="2"/>
  <c r="H7973" i="2" s="1"/>
  <c r="G7972" i="2"/>
  <c r="H7972" i="2" s="1"/>
  <c r="G7971" i="2"/>
  <c r="H7971" i="2" s="1"/>
  <c r="G7970" i="2"/>
  <c r="H7970" i="2" s="1"/>
  <c r="G7969" i="2"/>
  <c r="H7969" i="2" s="1"/>
  <c r="G7968" i="2"/>
  <c r="H7968" i="2" s="1"/>
  <c r="G7967" i="2"/>
  <c r="H7967" i="2" s="1"/>
  <c r="G7966" i="2"/>
  <c r="H7966" i="2" s="1"/>
  <c r="G7965" i="2"/>
  <c r="H7965" i="2" s="1"/>
  <c r="G7964" i="2"/>
  <c r="H7964" i="2" s="1"/>
  <c r="G7963" i="2"/>
  <c r="H7963" i="2" s="1"/>
  <c r="G7962" i="2"/>
  <c r="H7962" i="2" s="1"/>
  <c r="G7961" i="2"/>
  <c r="H7961" i="2" s="1"/>
  <c r="G7960" i="2"/>
  <c r="H7960" i="2" s="1"/>
  <c r="G7959" i="2"/>
  <c r="H7959" i="2" s="1"/>
  <c r="G7958" i="2"/>
  <c r="H7958" i="2" s="1"/>
  <c r="G7957" i="2"/>
  <c r="G7956" i="2"/>
  <c r="H7956" i="2" s="1"/>
  <c r="G7955" i="2"/>
  <c r="H7955" i="2" s="1"/>
  <c r="G7954" i="2"/>
  <c r="H7954" i="2" s="1"/>
  <c r="G7953" i="2"/>
  <c r="H7953" i="2" s="1"/>
  <c r="G7952" i="2"/>
  <c r="H7952" i="2" s="1"/>
  <c r="G7951" i="2"/>
  <c r="H7951" i="2" s="1"/>
  <c r="G7950" i="2"/>
  <c r="H7950" i="2" s="1"/>
  <c r="G7949" i="2"/>
  <c r="H7949" i="2" s="1"/>
  <c r="G7948" i="2"/>
  <c r="H7948" i="2" s="1"/>
  <c r="G7947" i="2"/>
  <c r="H7947" i="2" s="1"/>
  <c r="G7946" i="2"/>
  <c r="H7946" i="2" s="1"/>
  <c r="G7945" i="2"/>
  <c r="H7945" i="2" s="1"/>
  <c r="G7944" i="2"/>
  <c r="H7944" i="2" s="1"/>
  <c r="G7943" i="2"/>
  <c r="H7943" i="2" s="1"/>
  <c r="G7942" i="2"/>
  <c r="H7942" i="2" s="1"/>
  <c r="G7941" i="2"/>
  <c r="H7941" i="2" s="1"/>
  <c r="G7940" i="2"/>
  <c r="H7940" i="2" s="1"/>
  <c r="G7939" i="2"/>
  <c r="H7939" i="2" s="1"/>
  <c r="G7938" i="2"/>
  <c r="H7938" i="2" s="1"/>
  <c r="G7937" i="2"/>
  <c r="H7937" i="2" s="1"/>
  <c r="G7936" i="2"/>
  <c r="H7936" i="2" s="1"/>
  <c r="G7935" i="2"/>
  <c r="H7935" i="2" s="1"/>
  <c r="G7934" i="2"/>
  <c r="H7934" i="2" s="1"/>
  <c r="G7933" i="2"/>
  <c r="H7933" i="2" s="1"/>
  <c r="G7932" i="2"/>
  <c r="H7932" i="2" s="1"/>
  <c r="G7931" i="2"/>
  <c r="H7931" i="2" s="1"/>
  <c r="G7930" i="2"/>
  <c r="H7930" i="2" s="1"/>
  <c r="G7929" i="2"/>
  <c r="H7929" i="2" s="1"/>
  <c r="G7928" i="2"/>
  <c r="H7928" i="2" s="1"/>
  <c r="G7927" i="2"/>
  <c r="H7927" i="2" s="1"/>
  <c r="G7926" i="2"/>
  <c r="H7926" i="2" s="1"/>
  <c r="G7925" i="2"/>
  <c r="H7925" i="2" s="1"/>
  <c r="G7924" i="2"/>
  <c r="H7924" i="2" s="1"/>
  <c r="G7923" i="2"/>
  <c r="H7923" i="2" s="1"/>
  <c r="G7922" i="2"/>
  <c r="H7922" i="2" s="1"/>
  <c r="G7921" i="2"/>
  <c r="H7921" i="2" s="1"/>
  <c r="G7920" i="2"/>
  <c r="H7920" i="2" s="1"/>
  <c r="G7919" i="2"/>
  <c r="H7919" i="2" s="1"/>
  <c r="G7918" i="2"/>
  <c r="H7918" i="2" s="1"/>
  <c r="G7917" i="2"/>
  <c r="H7917" i="2" s="1"/>
  <c r="G7916" i="2"/>
  <c r="H7916" i="2" s="1"/>
  <c r="G7915" i="2"/>
  <c r="H7915" i="2" s="1"/>
  <c r="G7914" i="2"/>
  <c r="H7914" i="2" s="1"/>
  <c r="G7913" i="2"/>
  <c r="H7913" i="2" s="1"/>
  <c r="G7912" i="2"/>
  <c r="H7912" i="2" s="1"/>
  <c r="G7911" i="2"/>
  <c r="H7911" i="2" s="1"/>
  <c r="G7910" i="2"/>
  <c r="H7910" i="2" s="1"/>
  <c r="G7909" i="2"/>
  <c r="G7908" i="2"/>
  <c r="H7908" i="2" s="1"/>
  <c r="G7907" i="2"/>
  <c r="H7907" i="2" s="1"/>
  <c r="G7906" i="2"/>
  <c r="H7906" i="2" s="1"/>
  <c r="G7905" i="2"/>
  <c r="H7905" i="2" s="1"/>
  <c r="G7904" i="2"/>
  <c r="H7904" i="2" s="1"/>
  <c r="G7903" i="2"/>
  <c r="H7903" i="2" s="1"/>
  <c r="G7902" i="2"/>
  <c r="H7902" i="2" s="1"/>
  <c r="G7901" i="2"/>
  <c r="H7901" i="2" s="1"/>
  <c r="G7900" i="2"/>
  <c r="H7900" i="2" s="1"/>
  <c r="G7899" i="2"/>
  <c r="H7899" i="2" s="1"/>
  <c r="G7898" i="2"/>
  <c r="H7898" i="2" s="1"/>
  <c r="G7897" i="2"/>
  <c r="H7897" i="2" s="1"/>
  <c r="G7896" i="2"/>
  <c r="H7896" i="2" s="1"/>
  <c r="G7895" i="2"/>
  <c r="H7895" i="2" s="1"/>
  <c r="G7894" i="2"/>
  <c r="H7894" i="2" s="1"/>
  <c r="G7893" i="2"/>
  <c r="H7893" i="2" s="1"/>
  <c r="G7892" i="2"/>
  <c r="H7892" i="2" s="1"/>
  <c r="G7891" i="2"/>
  <c r="H7891" i="2" s="1"/>
  <c r="G7890" i="2"/>
  <c r="H7890" i="2" s="1"/>
  <c r="G7889" i="2"/>
  <c r="H7889" i="2" s="1"/>
  <c r="G7888" i="2"/>
  <c r="H7888" i="2" s="1"/>
  <c r="G7887" i="2"/>
  <c r="H7887" i="2" s="1"/>
  <c r="G7886" i="2"/>
  <c r="H7886" i="2" s="1"/>
  <c r="G7885" i="2"/>
  <c r="H7885" i="2" s="1"/>
  <c r="G7884" i="2"/>
  <c r="H7884" i="2" s="1"/>
  <c r="G7883" i="2"/>
  <c r="H7883" i="2" s="1"/>
  <c r="G7882" i="2"/>
  <c r="H7882" i="2" s="1"/>
  <c r="G7881" i="2"/>
  <c r="H7881" i="2" s="1"/>
  <c r="G7880" i="2"/>
  <c r="H7880" i="2" s="1"/>
  <c r="G7879" i="2"/>
  <c r="H7879" i="2" s="1"/>
  <c r="G7878" i="2"/>
  <c r="H7878" i="2" s="1"/>
  <c r="G7877" i="2"/>
  <c r="H7877" i="2" s="1"/>
  <c r="G7876" i="2"/>
  <c r="H7876" i="2" s="1"/>
  <c r="G7875" i="2"/>
  <c r="H7875" i="2" s="1"/>
  <c r="G7874" i="2"/>
  <c r="H7874" i="2" s="1"/>
  <c r="G7873" i="2"/>
  <c r="H7873" i="2" s="1"/>
  <c r="G7872" i="2"/>
  <c r="H7872" i="2" s="1"/>
  <c r="G7871" i="2"/>
  <c r="H7871" i="2" s="1"/>
  <c r="G7870" i="2"/>
  <c r="H7870" i="2" s="1"/>
  <c r="G7869" i="2"/>
  <c r="H7869" i="2" s="1"/>
  <c r="G7868" i="2"/>
  <c r="H7868" i="2" s="1"/>
  <c r="G7867" i="2"/>
  <c r="H7867" i="2" s="1"/>
  <c r="G7866" i="2"/>
  <c r="H7866" i="2" s="1"/>
  <c r="G7865" i="2"/>
  <c r="G7864" i="2"/>
  <c r="H7864" i="2" s="1"/>
  <c r="G7863" i="2"/>
  <c r="H7863" i="2" s="1"/>
  <c r="G7862" i="2"/>
  <c r="H7862" i="2" s="1"/>
  <c r="G7861" i="2"/>
  <c r="H7861" i="2" s="1"/>
  <c r="G7860" i="2"/>
  <c r="H7860" i="2" s="1"/>
  <c r="G7859" i="2"/>
  <c r="H7859" i="2" s="1"/>
  <c r="G7858" i="2"/>
  <c r="H7858" i="2" s="1"/>
  <c r="G7857" i="2"/>
  <c r="H7857" i="2" s="1"/>
  <c r="G7856" i="2"/>
  <c r="H7856" i="2" s="1"/>
  <c r="G7855" i="2"/>
  <c r="H7855" i="2" s="1"/>
  <c r="G7854" i="2"/>
  <c r="H7854" i="2" s="1"/>
  <c r="G7853" i="2"/>
  <c r="H7853" i="2" s="1"/>
  <c r="G7852" i="2"/>
  <c r="H7852" i="2" s="1"/>
  <c r="G7851" i="2"/>
  <c r="H7851" i="2" s="1"/>
  <c r="G7850" i="2"/>
  <c r="H7850" i="2" s="1"/>
  <c r="G7849" i="2"/>
  <c r="H7849" i="2" s="1"/>
  <c r="G7848" i="2"/>
  <c r="H7848" i="2" s="1"/>
  <c r="G7847" i="2"/>
  <c r="H7847" i="2" s="1"/>
  <c r="G7846" i="2"/>
  <c r="H7846" i="2" s="1"/>
  <c r="G7845" i="2"/>
  <c r="H7845" i="2" s="1"/>
  <c r="G7844" i="2"/>
  <c r="H7844" i="2" s="1"/>
  <c r="G7843" i="2"/>
  <c r="H7843" i="2" s="1"/>
  <c r="G7842" i="2"/>
  <c r="H7842" i="2" s="1"/>
  <c r="G7841" i="2"/>
  <c r="H7841" i="2" s="1"/>
  <c r="G7840" i="2"/>
  <c r="H7840" i="2" s="1"/>
  <c r="G7839" i="2"/>
  <c r="H7839" i="2" s="1"/>
  <c r="G7838" i="2"/>
  <c r="H7838" i="2" s="1"/>
  <c r="G7837" i="2"/>
  <c r="H7837" i="2" s="1"/>
  <c r="G7836" i="2"/>
  <c r="H7836" i="2" s="1"/>
  <c r="G7835" i="2"/>
  <c r="H7835" i="2" s="1"/>
  <c r="G7834" i="2"/>
  <c r="H7834" i="2" s="1"/>
  <c r="G7833" i="2"/>
  <c r="H7833" i="2" s="1"/>
  <c r="G7832" i="2"/>
  <c r="H7832" i="2" s="1"/>
  <c r="G7831" i="2"/>
  <c r="H7831" i="2" s="1"/>
  <c r="G7830" i="2"/>
  <c r="H7830" i="2" s="1"/>
  <c r="G7829" i="2"/>
  <c r="H7829" i="2" s="1"/>
  <c r="G7828" i="2"/>
  <c r="H7828" i="2" s="1"/>
  <c r="G7827" i="2"/>
  <c r="H7827" i="2" s="1"/>
  <c r="G7826" i="2"/>
  <c r="H7826" i="2" s="1"/>
  <c r="G7825" i="2"/>
  <c r="H7825" i="2" s="1"/>
  <c r="G7824" i="2"/>
  <c r="H7824" i="2" s="1"/>
  <c r="G7823" i="2"/>
  <c r="H7823" i="2" s="1"/>
  <c r="G7822" i="2"/>
  <c r="H7822" i="2" s="1"/>
  <c r="G7821" i="2"/>
  <c r="H7821" i="2" s="1"/>
  <c r="G7820" i="2"/>
  <c r="H7820" i="2" s="1"/>
  <c r="G7819" i="2"/>
  <c r="H7819" i="2" s="1"/>
  <c r="G7818" i="2"/>
  <c r="H7818" i="2" s="1"/>
  <c r="G7817" i="2"/>
  <c r="H7817" i="2" s="1"/>
  <c r="G7816" i="2"/>
  <c r="H7816" i="2" s="1"/>
  <c r="G7815" i="2"/>
  <c r="H7815" i="2" s="1"/>
  <c r="G7814" i="2"/>
  <c r="H7814" i="2" s="1"/>
  <c r="G7813" i="2"/>
  <c r="H7813" i="2" s="1"/>
  <c r="G7812" i="2"/>
  <c r="H7812" i="2" s="1"/>
  <c r="G7811" i="2"/>
  <c r="H7811" i="2" s="1"/>
  <c r="G7810" i="2"/>
  <c r="H7810" i="2" s="1"/>
  <c r="G7809" i="2"/>
  <c r="H7809" i="2" s="1"/>
  <c r="G7808" i="2"/>
  <c r="H7808" i="2" s="1"/>
  <c r="G7807" i="2"/>
  <c r="H7807" i="2" s="1"/>
  <c r="G7806" i="2"/>
  <c r="H7806" i="2" s="1"/>
  <c r="G7805" i="2"/>
  <c r="H7805" i="2" s="1"/>
  <c r="G7804" i="2"/>
  <c r="H7804" i="2" s="1"/>
  <c r="G7803" i="2"/>
  <c r="H7803" i="2" s="1"/>
  <c r="G7802" i="2"/>
  <c r="H7802" i="2" s="1"/>
  <c r="G7801" i="2"/>
  <c r="H7801" i="2" s="1"/>
  <c r="G7800" i="2"/>
  <c r="H7800" i="2" s="1"/>
  <c r="G7799" i="2"/>
  <c r="H7799" i="2" s="1"/>
  <c r="G7798" i="2"/>
  <c r="H7798" i="2" s="1"/>
  <c r="G7797" i="2"/>
  <c r="H7797" i="2" s="1"/>
  <c r="G7796" i="2"/>
  <c r="H7796" i="2" s="1"/>
  <c r="G7795" i="2"/>
  <c r="H7795" i="2" s="1"/>
  <c r="G7794" i="2"/>
  <c r="H7794" i="2" s="1"/>
  <c r="G7793" i="2"/>
  <c r="H7793" i="2" s="1"/>
  <c r="G7792" i="2"/>
  <c r="H7792" i="2" s="1"/>
  <c r="G7791" i="2"/>
  <c r="H7791" i="2" s="1"/>
  <c r="G7790" i="2"/>
  <c r="H7790" i="2" s="1"/>
  <c r="G7789" i="2"/>
  <c r="H7789" i="2" s="1"/>
  <c r="G7788" i="2"/>
  <c r="H7788" i="2" s="1"/>
  <c r="G7787" i="2"/>
  <c r="H7787" i="2" s="1"/>
  <c r="G7786" i="2"/>
  <c r="H7786" i="2" s="1"/>
  <c r="G7785" i="2"/>
  <c r="G7784" i="2"/>
  <c r="H7784" i="2" s="1"/>
  <c r="G7783" i="2"/>
  <c r="H7783" i="2" s="1"/>
  <c r="G7782" i="2"/>
  <c r="H7782" i="2" s="1"/>
  <c r="G7781" i="2"/>
  <c r="H7781" i="2" s="1"/>
  <c r="G7780" i="2"/>
  <c r="H7780" i="2" s="1"/>
  <c r="G7779" i="2"/>
  <c r="H7779" i="2" s="1"/>
  <c r="G7778" i="2"/>
  <c r="H7778" i="2" s="1"/>
  <c r="G7777" i="2"/>
  <c r="H7777" i="2" s="1"/>
  <c r="G7776" i="2"/>
  <c r="H7776" i="2" s="1"/>
  <c r="G7775" i="2"/>
  <c r="H7775" i="2" s="1"/>
  <c r="G7774" i="2"/>
  <c r="H7774" i="2" s="1"/>
  <c r="G7773" i="2"/>
  <c r="H7773" i="2" s="1"/>
  <c r="G7772" i="2"/>
  <c r="H7772" i="2" s="1"/>
  <c r="G7771" i="2"/>
  <c r="H7771" i="2" s="1"/>
  <c r="G7770" i="2"/>
  <c r="H7770" i="2" s="1"/>
  <c r="G7769" i="2"/>
  <c r="H7769" i="2" s="1"/>
  <c r="G7768" i="2"/>
  <c r="H7768" i="2" s="1"/>
  <c r="G7767" i="2"/>
  <c r="H7767" i="2" s="1"/>
  <c r="G7766" i="2"/>
  <c r="H7766" i="2" s="1"/>
  <c r="G7765" i="2"/>
  <c r="H7765" i="2" s="1"/>
  <c r="G7764" i="2"/>
  <c r="H7764" i="2" s="1"/>
  <c r="G7763" i="2"/>
  <c r="H7763" i="2" s="1"/>
  <c r="G7762" i="2"/>
  <c r="H7762" i="2" s="1"/>
  <c r="G7761" i="2"/>
  <c r="H7761" i="2" s="1"/>
  <c r="G7760" i="2"/>
  <c r="H7760" i="2" s="1"/>
  <c r="G7759" i="2"/>
  <c r="H7759" i="2" s="1"/>
  <c r="G7758" i="2"/>
  <c r="H7758" i="2" s="1"/>
  <c r="G7757" i="2"/>
  <c r="H7757" i="2" s="1"/>
  <c r="G7756" i="2"/>
  <c r="H7756" i="2" s="1"/>
  <c r="G7755" i="2"/>
  <c r="H7755" i="2" s="1"/>
  <c r="G7754" i="2"/>
  <c r="H7754" i="2" s="1"/>
  <c r="G7753" i="2"/>
  <c r="H7753" i="2" s="1"/>
  <c r="G7752" i="2"/>
  <c r="H7752" i="2" s="1"/>
  <c r="G7751" i="2"/>
  <c r="H7751" i="2" s="1"/>
  <c r="G7750" i="2"/>
  <c r="H7750" i="2" s="1"/>
  <c r="G7749" i="2"/>
  <c r="H7749" i="2" s="1"/>
  <c r="G7748" i="2"/>
  <c r="H7748" i="2" s="1"/>
  <c r="G7747" i="2"/>
  <c r="H7747" i="2" s="1"/>
  <c r="G7746" i="2"/>
  <c r="H7746" i="2" s="1"/>
  <c r="G7745" i="2"/>
  <c r="H7745" i="2" s="1"/>
  <c r="G7744" i="2"/>
  <c r="H7744" i="2" s="1"/>
  <c r="G7743" i="2"/>
  <c r="H7743" i="2" s="1"/>
  <c r="G7742" i="2"/>
  <c r="H7742" i="2" s="1"/>
  <c r="G7741" i="2"/>
  <c r="G7740" i="2"/>
  <c r="H7740" i="2" s="1"/>
  <c r="G7739" i="2"/>
  <c r="H7739" i="2" s="1"/>
  <c r="G7738" i="2"/>
  <c r="H7738" i="2" s="1"/>
  <c r="G7737" i="2"/>
  <c r="H7737" i="2" s="1"/>
  <c r="G7736" i="2"/>
  <c r="H7736" i="2" s="1"/>
  <c r="G7735" i="2"/>
  <c r="H7735" i="2" s="1"/>
  <c r="G7734" i="2"/>
  <c r="H7734" i="2" s="1"/>
  <c r="G7733" i="2"/>
  <c r="H7733" i="2" s="1"/>
  <c r="G7732" i="2"/>
  <c r="H7732" i="2" s="1"/>
  <c r="G7731" i="2"/>
  <c r="H7731" i="2" s="1"/>
  <c r="G7730" i="2"/>
  <c r="H7730" i="2" s="1"/>
  <c r="G7729" i="2"/>
  <c r="H7729" i="2" s="1"/>
  <c r="G7728" i="2"/>
  <c r="H7728" i="2" s="1"/>
  <c r="G7727" i="2"/>
  <c r="H7727" i="2" s="1"/>
  <c r="G7726" i="2"/>
  <c r="H7726" i="2" s="1"/>
  <c r="G7725" i="2"/>
  <c r="H7725" i="2" s="1"/>
  <c r="G7724" i="2"/>
  <c r="H7724" i="2" s="1"/>
  <c r="G7723" i="2"/>
  <c r="H7723" i="2" s="1"/>
  <c r="G7722" i="2"/>
  <c r="H7722" i="2" s="1"/>
  <c r="G7721" i="2"/>
  <c r="H7721" i="2" s="1"/>
  <c r="G7720" i="2"/>
  <c r="H7720" i="2" s="1"/>
  <c r="G7719" i="2"/>
  <c r="H7719" i="2" s="1"/>
  <c r="G7718" i="2"/>
  <c r="H7718" i="2" s="1"/>
  <c r="G7717" i="2"/>
  <c r="H7717" i="2" s="1"/>
  <c r="G7716" i="2"/>
  <c r="H7716" i="2" s="1"/>
  <c r="G7715" i="2"/>
  <c r="H7715" i="2" s="1"/>
  <c r="G7714" i="2"/>
  <c r="H7714" i="2" s="1"/>
  <c r="G7713" i="2"/>
  <c r="H7713" i="2" s="1"/>
  <c r="G7712" i="2"/>
  <c r="H7712" i="2" s="1"/>
  <c r="G7711" i="2"/>
  <c r="H7711" i="2" s="1"/>
  <c r="G7710" i="2"/>
  <c r="H7710" i="2" s="1"/>
  <c r="G7709" i="2"/>
  <c r="H7709" i="2" s="1"/>
  <c r="G7708" i="2"/>
  <c r="H7708" i="2" s="1"/>
  <c r="G7707" i="2"/>
  <c r="H7707" i="2" s="1"/>
  <c r="G7706" i="2"/>
  <c r="H7706" i="2" s="1"/>
  <c r="G7705" i="2"/>
  <c r="H7705" i="2" s="1"/>
  <c r="G7704" i="2"/>
  <c r="H7704" i="2" s="1"/>
  <c r="G7703" i="2"/>
  <c r="H7703" i="2" s="1"/>
  <c r="G7702" i="2"/>
  <c r="H7702" i="2" s="1"/>
  <c r="G7701" i="2"/>
  <c r="H7701" i="2" s="1"/>
  <c r="G7700" i="2"/>
  <c r="H7700" i="2" s="1"/>
  <c r="G7699" i="2"/>
  <c r="H7699" i="2" s="1"/>
  <c r="G7698" i="2"/>
  <c r="H7698" i="2" s="1"/>
  <c r="G7697" i="2"/>
  <c r="H7697" i="2" s="1"/>
  <c r="G7696" i="2"/>
  <c r="H7696" i="2" s="1"/>
  <c r="G7695" i="2"/>
  <c r="H7695" i="2" s="1"/>
  <c r="G7694" i="2"/>
  <c r="H7694" i="2" s="1"/>
  <c r="G7693" i="2"/>
  <c r="H7693" i="2" s="1"/>
  <c r="G7692" i="2"/>
  <c r="H7692" i="2" s="1"/>
  <c r="G7691" i="2"/>
  <c r="H7691" i="2" s="1"/>
  <c r="G7690" i="2"/>
  <c r="H7690" i="2" s="1"/>
  <c r="G7689" i="2"/>
  <c r="H7689" i="2" s="1"/>
  <c r="G7688" i="2"/>
  <c r="H7688" i="2" s="1"/>
  <c r="G7687" i="2"/>
  <c r="H7687" i="2" s="1"/>
  <c r="G7686" i="2"/>
  <c r="H7686" i="2" s="1"/>
  <c r="G7685" i="2"/>
  <c r="H7685" i="2" s="1"/>
  <c r="G7684" i="2"/>
  <c r="H7684" i="2" s="1"/>
  <c r="G7683" i="2"/>
  <c r="H7683" i="2" s="1"/>
  <c r="G7682" i="2"/>
  <c r="H7682" i="2" s="1"/>
  <c r="G7681" i="2"/>
  <c r="H7681" i="2" s="1"/>
  <c r="G7680" i="2"/>
  <c r="H7680" i="2" s="1"/>
  <c r="G7679" i="2"/>
  <c r="H7679" i="2" s="1"/>
  <c r="G7678" i="2"/>
  <c r="H7678" i="2" s="1"/>
  <c r="G7677" i="2"/>
  <c r="H7677" i="2" s="1"/>
  <c r="G7676" i="2"/>
  <c r="H7676" i="2" s="1"/>
  <c r="G7675" i="2"/>
  <c r="H7675" i="2" s="1"/>
  <c r="G7674" i="2"/>
  <c r="H7674" i="2" s="1"/>
  <c r="G7673" i="2"/>
  <c r="H7673" i="2" s="1"/>
  <c r="G7672" i="2"/>
  <c r="H7672" i="2" s="1"/>
  <c r="G7671" i="2"/>
  <c r="H7671" i="2" s="1"/>
  <c r="G7670" i="2"/>
  <c r="H7670" i="2" s="1"/>
  <c r="G7669" i="2"/>
  <c r="H7669" i="2" s="1"/>
  <c r="G7668" i="2"/>
  <c r="H7668" i="2" s="1"/>
  <c r="G7667" i="2"/>
  <c r="H7667" i="2" s="1"/>
  <c r="G7666" i="2"/>
  <c r="H7666" i="2" s="1"/>
  <c r="G7665" i="2"/>
  <c r="H7665" i="2" s="1"/>
  <c r="G7664" i="2"/>
  <c r="H7664" i="2" s="1"/>
  <c r="G7663" i="2"/>
  <c r="H7663" i="2" s="1"/>
  <c r="G7662" i="2"/>
  <c r="H7662" i="2" s="1"/>
  <c r="G7661" i="2"/>
  <c r="H7661" i="2" s="1"/>
  <c r="G7660" i="2"/>
  <c r="H7660" i="2" s="1"/>
  <c r="G7659" i="2"/>
  <c r="H7659" i="2" s="1"/>
  <c r="G7658" i="2"/>
  <c r="H7658" i="2" s="1"/>
  <c r="G7657" i="2"/>
  <c r="H7657" i="2" s="1"/>
  <c r="G7656" i="2"/>
  <c r="H7656" i="2" s="1"/>
  <c r="G7655" i="2"/>
  <c r="H7655" i="2" s="1"/>
  <c r="G7654" i="2"/>
  <c r="H7654" i="2" s="1"/>
  <c r="G7653" i="2"/>
  <c r="H7653" i="2" s="1"/>
  <c r="G7652" i="2"/>
  <c r="H7652" i="2" s="1"/>
  <c r="G7651" i="2"/>
  <c r="H7651" i="2" s="1"/>
  <c r="G7650" i="2"/>
  <c r="H7650" i="2" s="1"/>
  <c r="G7649" i="2"/>
  <c r="H7649" i="2" s="1"/>
  <c r="G7648" i="2"/>
  <c r="H7648" i="2" s="1"/>
  <c r="G7647" i="2"/>
  <c r="H7647" i="2" s="1"/>
  <c r="G7646" i="2"/>
  <c r="H7646" i="2" s="1"/>
  <c r="G7645" i="2"/>
  <c r="H7645" i="2" s="1"/>
  <c r="G7644" i="2"/>
  <c r="H7644" i="2" s="1"/>
  <c r="G7643" i="2"/>
  <c r="H7643" i="2" s="1"/>
  <c r="G7642" i="2"/>
  <c r="H7642" i="2" s="1"/>
  <c r="G7641" i="2"/>
  <c r="H7641" i="2" s="1"/>
  <c r="G7640" i="2"/>
  <c r="H7640" i="2" s="1"/>
  <c r="G7639" i="2"/>
  <c r="H7639" i="2" s="1"/>
  <c r="G7638" i="2"/>
  <c r="H7638" i="2" s="1"/>
  <c r="G7637" i="2"/>
  <c r="H7637" i="2" s="1"/>
  <c r="G7636" i="2"/>
  <c r="H7636" i="2" s="1"/>
  <c r="G7635" i="2"/>
  <c r="H7635" i="2" s="1"/>
  <c r="G7634" i="2"/>
  <c r="H7634" i="2" s="1"/>
  <c r="G7633" i="2"/>
  <c r="H7633" i="2" s="1"/>
  <c r="G7632" i="2"/>
  <c r="H7632" i="2" s="1"/>
  <c r="G7631" i="2"/>
  <c r="H7631" i="2" s="1"/>
  <c r="G7630" i="2"/>
  <c r="H7630" i="2" s="1"/>
  <c r="G7629" i="2"/>
  <c r="G7628" i="2"/>
  <c r="H7628" i="2" s="1"/>
  <c r="G7627" i="2"/>
  <c r="H7627" i="2" s="1"/>
  <c r="G7626" i="2"/>
  <c r="H7626" i="2" s="1"/>
  <c r="G7625" i="2"/>
  <c r="H7625" i="2" s="1"/>
  <c r="G7624" i="2"/>
  <c r="H7624" i="2" s="1"/>
  <c r="G7623" i="2"/>
  <c r="H7623" i="2" s="1"/>
  <c r="G7622" i="2"/>
  <c r="H7622" i="2" s="1"/>
  <c r="G7621" i="2"/>
  <c r="H7621" i="2" s="1"/>
  <c r="G7620" i="2"/>
  <c r="H7620" i="2" s="1"/>
  <c r="G7619" i="2"/>
  <c r="H7619" i="2" s="1"/>
  <c r="G7618" i="2"/>
  <c r="H7618" i="2" s="1"/>
  <c r="G7617" i="2"/>
  <c r="H7617" i="2" s="1"/>
  <c r="G7616" i="2"/>
  <c r="H7616" i="2" s="1"/>
  <c r="G7615" i="2"/>
  <c r="H7615" i="2" s="1"/>
  <c r="G7614" i="2"/>
  <c r="H7614" i="2" s="1"/>
  <c r="G7613" i="2"/>
  <c r="G7612" i="2"/>
  <c r="H7612" i="2" s="1"/>
  <c r="G7611" i="2"/>
  <c r="H7611" i="2" s="1"/>
  <c r="G7610" i="2"/>
  <c r="H7610" i="2" s="1"/>
  <c r="G7609" i="2"/>
  <c r="H7609" i="2" s="1"/>
  <c r="G7608" i="2"/>
  <c r="H7608" i="2" s="1"/>
  <c r="G7607" i="2"/>
  <c r="H7607" i="2" s="1"/>
  <c r="G7606" i="2"/>
  <c r="H7606" i="2" s="1"/>
  <c r="G7605" i="2"/>
  <c r="H7605" i="2" s="1"/>
  <c r="G7604" i="2"/>
  <c r="H7604" i="2" s="1"/>
  <c r="G7603" i="2"/>
  <c r="H7603" i="2" s="1"/>
  <c r="G7602" i="2"/>
  <c r="H7602" i="2" s="1"/>
  <c r="G7601" i="2"/>
  <c r="H7601" i="2" s="1"/>
  <c r="G7600" i="2"/>
  <c r="H7600" i="2" s="1"/>
  <c r="G7599" i="2"/>
  <c r="H7599" i="2" s="1"/>
  <c r="G7598" i="2"/>
  <c r="H7598" i="2" s="1"/>
  <c r="G7597" i="2"/>
  <c r="H7597" i="2" s="1"/>
  <c r="G7596" i="2"/>
  <c r="H7596" i="2" s="1"/>
  <c r="G7595" i="2"/>
  <c r="H7595" i="2" s="1"/>
  <c r="G7594" i="2"/>
  <c r="H7594" i="2" s="1"/>
  <c r="G7593" i="2"/>
  <c r="H7593" i="2" s="1"/>
  <c r="G7592" i="2"/>
  <c r="H7592" i="2" s="1"/>
  <c r="G7591" i="2"/>
  <c r="H7591" i="2" s="1"/>
  <c r="G7590" i="2"/>
  <c r="H7590" i="2" s="1"/>
  <c r="G7589" i="2"/>
  <c r="H7589" i="2" s="1"/>
  <c r="G7588" i="2"/>
  <c r="H7588" i="2" s="1"/>
  <c r="G7587" i="2"/>
  <c r="H7587" i="2" s="1"/>
  <c r="G7586" i="2"/>
  <c r="H7586" i="2" s="1"/>
  <c r="G7585" i="2"/>
  <c r="H7585" i="2" s="1"/>
  <c r="G7584" i="2"/>
  <c r="H7584" i="2" s="1"/>
  <c r="G7583" i="2"/>
  <c r="H7583" i="2" s="1"/>
  <c r="G7582" i="2"/>
  <c r="H7582" i="2" s="1"/>
  <c r="G7581" i="2"/>
  <c r="H7581" i="2" s="1"/>
  <c r="G7580" i="2"/>
  <c r="H7580" i="2" s="1"/>
  <c r="G7579" i="2"/>
  <c r="H7579" i="2" s="1"/>
  <c r="G7578" i="2"/>
  <c r="H7578" i="2" s="1"/>
  <c r="G7577" i="2"/>
  <c r="H7577" i="2" s="1"/>
  <c r="G7576" i="2"/>
  <c r="H7576" i="2" s="1"/>
  <c r="G7575" i="2"/>
  <c r="H7575" i="2" s="1"/>
  <c r="G7574" i="2"/>
  <c r="H7574" i="2" s="1"/>
  <c r="G7573" i="2"/>
  <c r="H7573" i="2" s="1"/>
  <c r="G7572" i="2"/>
  <c r="H7572" i="2" s="1"/>
  <c r="G7571" i="2"/>
  <c r="H7571" i="2" s="1"/>
  <c r="G7570" i="2"/>
  <c r="H7570" i="2" s="1"/>
  <c r="G7569" i="2"/>
  <c r="H7569" i="2" s="1"/>
  <c r="G7568" i="2"/>
  <c r="H7568" i="2" s="1"/>
  <c r="G7567" i="2"/>
  <c r="H7567" i="2" s="1"/>
  <c r="G7566" i="2"/>
  <c r="H7566" i="2" s="1"/>
  <c r="G7565" i="2"/>
  <c r="G7564" i="2"/>
  <c r="H7564" i="2" s="1"/>
  <c r="G7563" i="2"/>
  <c r="H7563" i="2" s="1"/>
  <c r="G7562" i="2"/>
  <c r="H7562" i="2" s="1"/>
  <c r="G7561" i="2"/>
  <c r="H7561" i="2" s="1"/>
  <c r="G7560" i="2"/>
  <c r="H7560" i="2" s="1"/>
  <c r="G7559" i="2"/>
  <c r="H7559" i="2" s="1"/>
  <c r="G7558" i="2"/>
  <c r="H7558" i="2" s="1"/>
  <c r="G7557" i="2"/>
  <c r="H7557" i="2" s="1"/>
  <c r="G7556" i="2"/>
  <c r="H7556" i="2" s="1"/>
  <c r="G7555" i="2"/>
  <c r="H7555" i="2" s="1"/>
  <c r="G7554" i="2"/>
  <c r="H7554" i="2" s="1"/>
  <c r="G7553" i="2"/>
  <c r="H7553" i="2" s="1"/>
  <c r="G7552" i="2"/>
  <c r="H7552" i="2" s="1"/>
  <c r="G7551" i="2"/>
  <c r="H7551" i="2" s="1"/>
  <c r="G7550" i="2"/>
  <c r="H7550" i="2" s="1"/>
  <c r="G7549" i="2"/>
  <c r="H7549" i="2" s="1"/>
  <c r="G7548" i="2"/>
  <c r="H7548" i="2" s="1"/>
  <c r="G7547" i="2"/>
  <c r="H7547" i="2" s="1"/>
  <c r="G7546" i="2"/>
  <c r="H7546" i="2" s="1"/>
  <c r="G7545" i="2"/>
  <c r="H7545" i="2" s="1"/>
  <c r="G7544" i="2"/>
  <c r="H7544" i="2" s="1"/>
  <c r="G7543" i="2"/>
  <c r="H7543" i="2" s="1"/>
  <c r="G7542" i="2"/>
  <c r="H7542" i="2" s="1"/>
  <c r="G7541" i="2"/>
  <c r="H7541" i="2" s="1"/>
  <c r="G7540" i="2"/>
  <c r="H7540" i="2" s="1"/>
  <c r="G7539" i="2"/>
  <c r="H7539" i="2" s="1"/>
  <c r="G7538" i="2"/>
  <c r="H7538" i="2" s="1"/>
  <c r="G7537" i="2"/>
  <c r="H7537" i="2" s="1"/>
  <c r="G7536" i="2"/>
  <c r="H7536" i="2" s="1"/>
  <c r="G7535" i="2"/>
  <c r="H7535" i="2" s="1"/>
  <c r="G7534" i="2"/>
  <c r="H7534" i="2" s="1"/>
  <c r="G7533" i="2"/>
  <c r="H7533" i="2" s="1"/>
  <c r="G7532" i="2"/>
  <c r="H7532" i="2" s="1"/>
  <c r="G7531" i="2"/>
  <c r="H7531" i="2" s="1"/>
  <c r="G7530" i="2"/>
  <c r="H7530" i="2" s="1"/>
  <c r="G7529" i="2"/>
  <c r="H7529" i="2" s="1"/>
  <c r="G7528" i="2"/>
  <c r="H7528" i="2" s="1"/>
  <c r="G7527" i="2"/>
  <c r="H7527" i="2" s="1"/>
  <c r="G7526" i="2"/>
  <c r="H7526" i="2" s="1"/>
  <c r="G7525" i="2"/>
  <c r="H7525" i="2" s="1"/>
  <c r="G7524" i="2"/>
  <c r="H7524" i="2" s="1"/>
  <c r="G7523" i="2"/>
  <c r="H7523" i="2" s="1"/>
  <c r="G7522" i="2"/>
  <c r="H7522" i="2" s="1"/>
  <c r="G7521" i="2"/>
  <c r="H7521" i="2" s="1"/>
  <c r="G7520" i="2"/>
  <c r="H7520" i="2" s="1"/>
  <c r="G7519" i="2"/>
  <c r="H7519" i="2" s="1"/>
  <c r="G7518" i="2"/>
  <c r="H7518" i="2" s="1"/>
  <c r="G7517" i="2"/>
  <c r="H7517" i="2" s="1"/>
  <c r="G7516" i="2"/>
  <c r="H7516" i="2" s="1"/>
  <c r="G7515" i="2"/>
  <c r="H7515" i="2" s="1"/>
  <c r="G7514" i="2"/>
  <c r="H7514" i="2" s="1"/>
  <c r="G7513" i="2"/>
  <c r="H7513" i="2" s="1"/>
  <c r="G7512" i="2"/>
  <c r="H7512" i="2" s="1"/>
  <c r="G7511" i="2"/>
  <c r="H7511" i="2" s="1"/>
  <c r="G7510" i="2"/>
  <c r="H7510" i="2" s="1"/>
  <c r="G7509" i="2"/>
  <c r="H7509" i="2" s="1"/>
  <c r="G7508" i="2"/>
  <c r="H7508" i="2" s="1"/>
  <c r="G7507" i="2"/>
  <c r="H7507" i="2" s="1"/>
  <c r="G7506" i="2"/>
  <c r="H7506" i="2" s="1"/>
  <c r="G7505" i="2"/>
  <c r="H7505" i="2" s="1"/>
  <c r="G7504" i="2"/>
  <c r="H7504" i="2" s="1"/>
  <c r="G7503" i="2"/>
  <c r="H7503" i="2" s="1"/>
  <c r="G7502" i="2"/>
  <c r="H7502" i="2" s="1"/>
  <c r="G7501" i="2"/>
  <c r="H7501" i="2" s="1"/>
  <c r="G7500" i="2"/>
  <c r="H7500" i="2" s="1"/>
  <c r="G7499" i="2"/>
  <c r="H7499" i="2" s="1"/>
  <c r="G7498" i="2"/>
  <c r="H7498" i="2" s="1"/>
  <c r="G7497" i="2"/>
  <c r="H7497" i="2" s="1"/>
  <c r="G7496" i="2"/>
  <c r="H7496" i="2" s="1"/>
  <c r="G7495" i="2"/>
  <c r="H7495" i="2" s="1"/>
  <c r="G7494" i="2"/>
  <c r="H7494" i="2" s="1"/>
  <c r="G7493" i="2"/>
  <c r="H7493" i="2" s="1"/>
  <c r="G7492" i="2"/>
  <c r="H7492" i="2" s="1"/>
  <c r="G7491" i="2"/>
  <c r="H7491" i="2" s="1"/>
  <c r="G7490" i="2"/>
  <c r="H7490" i="2" s="1"/>
  <c r="G7489" i="2"/>
  <c r="H7489" i="2" s="1"/>
  <c r="G7488" i="2"/>
  <c r="H7488" i="2" s="1"/>
  <c r="G7487" i="2"/>
  <c r="H7487" i="2" s="1"/>
  <c r="G7486" i="2"/>
  <c r="H7486" i="2" s="1"/>
  <c r="G7485" i="2"/>
  <c r="H7485" i="2" s="1"/>
  <c r="G7484" i="2"/>
  <c r="H7484" i="2" s="1"/>
  <c r="G7483" i="2"/>
  <c r="H7483" i="2" s="1"/>
  <c r="G7482" i="2"/>
  <c r="H7482" i="2" s="1"/>
  <c r="G7481" i="2"/>
  <c r="H7481" i="2" s="1"/>
  <c r="G7480" i="2"/>
  <c r="H7480" i="2" s="1"/>
  <c r="G7479" i="2"/>
  <c r="H7479" i="2" s="1"/>
  <c r="G7478" i="2"/>
  <c r="H7478" i="2" s="1"/>
  <c r="G7477" i="2"/>
  <c r="H7477" i="2" s="1"/>
  <c r="G7476" i="2"/>
  <c r="H7476" i="2" s="1"/>
  <c r="G7475" i="2"/>
  <c r="H7475" i="2" s="1"/>
  <c r="G7474" i="2"/>
  <c r="H7474" i="2" s="1"/>
  <c r="G7473" i="2"/>
  <c r="H7473" i="2" s="1"/>
  <c r="G7472" i="2"/>
  <c r="H7472" i="2" s="1"/>
  <c r="G7471" i="2"/>
  <c r="H7471" i="2" s="1"/>
  <c r="G7470" i="2"/>
  <c r="H7470" i="2" s="1"/>
  <c r="G7469" i="2"/>
  <c r="H7469" i="2" s="1"/>
  <c r="G7468" i="2"/>
  <c r="H7468" i="2" s="1"/>
  <c r="G7467" i="2"/>
  <c r="H7467" i="2" s="1"/>
  <c r="G7466" i="2"/>
  <c r="H7466" i="2" s="1"/>
  <c r="G7465" i="2"/>
  <c r="H7465" i="2" s="1"/>
  <c r="G7464" i="2"/>
  <c r="H7464" i="2" s="1"/>
  <c r="G7463" i="2"/>
  <c r="H7463" i="2" s="1"/>
  <c r="G7462" i="2"/>
  <c r="H7462" i="2" s="1"/>
  <c r="G7461" i="2"/>
  <c r="H7461" i="2" s="1"/>
  <c r="G7460" i="2"/>
  <c r="H7460" i="2" s="1"/>
  <c r="G7459" i="2"/>
  <c r="H7459" i="2" s="1"/>
  <c r="G7458" i="2"/>
  <c r="H7458" i="2" s="1"/>
  <c r="G7457" i="2"/>
  <c r="H7457" i="2" s="1"/>
  <c r="G7456" i="2"/>
  <c r="H7456" i="2" s="1"/>
  <c r="G7455" i="2"/>
  <c r="H7455" i="2" s="1"/>
  <c r="G7454" i="2"/>
  <c r="H7454" i="2" s="1"/>
  <c r="G7453" i="2"/>
  <c r="H7453" i="2" s="1"/>
  <c r="G7452" i="2"/>
  <c r="H7452" i="2" s="1"/>
  <c r="G7451" i="2"/>
  <c r="H7451" i="2" s="1"/>
  <c r="G7450" i="2"/>
  <c r="H7450" i="2" s="1"/>
  <c r="G7449" i="2"/>
  <c r="H7449" i="2" s="1"/>
  <c r="G7448" i="2"/>
  <c r="H7448" i="2" s="1"/>
  <c r="G7447" i="2"/>
  <c r="H7447" i="2" s="1"/>
  <c r="G7446" i="2"/>
  <c r="H7446" i="2" s="1"/>
  <c r="G7445" i="2"/>
  <c r="G7444" i="2"/>
  <c r="H7444" i="2" s="1"/>
  <c r="G7443" i="2"/>
  <c r="H7443" i="2" s="1"/>
  <c r="G7442" i="2"/>
  <c r="H7442" i="2" s="1"/>
  <c r="G7441" i="2"/>
  <c r="H7441" i="2" s="1"/>
  <c r="G7440" i="2"/>
  <c r="H7440" i="2" s="1"/>
  <c r="G7439" i="2"/>
  <c r="H7439" i="2" s="1"/>
  <c r="G7438" i="2"/>
  <c r="H7438" i="2" s="1"/>
  <c r="G7437" i="2"/>
  <c r="H7437" i="2" s="1"/>
  <c r="G7436" i="2"/>
  <c r="H7436" i="2" s="1"/>
  <c r="G7435" i="2"/>
  <c r="H7435" i="2" s="1"/>
  <c r="G7434" i="2"/>
  <c r="H7434" i="2" s="1"/>
  <c r="G7433" i="2"/>
  <c r="H7433" i="2" s="1"/>
  <c r="G7432" i="2"/>
  <c r="H7432" i="2" s="1"/>
  <c r="G7431" i="2"/>
  <c r="H7431" i="2" s="1"/>
  <c r="G7430" i="2"/>
  <c r="H7430" i="2" s="1"/>
  <c r="G7429" i="2"/>
  <c r="H7429" i="2" s="1"/>
  <c r="G7428" i="2"/>
  <c r="H7428" i="2" s="1"/>
  <c r="G7427" i="2"/>
  <c r="H7427" i="2" s="1"/>
  <c r="G7426" i="2"/>
  <c r="H7426" i="2" s="1"/>
  <c r="G7425" i="2"/>
  <c r="H7425" i="2" s="1"/>
  <c r="G7424" i="2"/>
  <c r="H7424" i="2" s="1"/>
  <c r="G7423" i="2"/>
  <c r="H7423" i="2" s="1"/>
  <c r="G7422" i="2"/>
  <c r="H7422" i="2" s="1"/>
  <c r="G7421" i="2"/>
  <c r="H7421" i="2" s="1"/>
  <c r="G7420" i="2"/>
  <c r="H7420" i="2" s="1"/>
  <c r="G7419" i="2"/>
  <c r="H7419" i="2" s="1"/>
  <c r="G7418" i="2"/>
  <c r="H7418" i="2" s="1"/>
  <c r="G7417" i="2"/>
  <c r="H7417" i="2" s="1"/>
  <c r="G7416" i="2"/>
  <c r="H7416" i="2" s="1"/>
  <c r="G7415" i="2"/>
  <c r="H7415" i="2" s="1"/>
  <c r="G7414" i="2"/>
  <c r="H7414" i="2" s="1"/>
  <c r="G7413" i="2"/>
  <c r="H7413" i="2" s="1"/>
  <c r="G7412" i="2"/>
  <c r="H7412" i="2" s="1"/>
  <c r="G7411" i="2"/>
  <c r="H7411" i="2" s="1"/>
  <c r="G7410" i="2"/>
  <c r="H7410" i="2" s="1"/>
  <c r="G7409" i="2"/>
  <c r="H7409" i="2" s="1"/>
  <c r="G7408" i="2"/>
  <c r="H7408" i="2" s="1"/>
  <c r="G7407" i="2"/>
  <c r="H7407" i="2" s="1"/>
  <c r="G7406" i="2"/>
  <c r="H7406" i="2" s="1"/>
  <c r="G7405" i="2"/>
  <c r="H7405" i="2" s="1"/>
  <c r="G7404" i="2"/>
  <c r="H7404" i="2" s="1"/>
  <c r="G7403" i="2"/>
  <c r="H7403" i="2" s="1"/>
  <c r="G7402" i="2"/>
  <c r="H7402" i="2" s="1"/>
  <c r="G7401" i="2"/>
  <c r="G7400" i="2"/>
  <c r="H7400" i="2" s="1"/>
  <c r="G7399" i="2"/>
  <c r="H7399" i="2" s="1"/>
  <c r="G7398" i="2"/>
  <c r="H7398" i="2" s="1"/>
  <c r="G7397" i="2"/>
  <c r="H7397" i="2" s="1"/>
  <c r="G7396" i="2"/>
  <c r="H7396" i="2" s="1"/>
  <c r="G7395" i="2"/>
  <c r="H7395" i="2" s="1"/>
  <c r="G7394" i="2"/>
  <c r="H7394" i="2" s="1"/>
  <c r="G7393" i="2"/>
  <c r="H7393" i="2" s="1"/>
  <c r="G7392" i="2"/>
  <c r="H7392" i="2" s="1"/>
  <c r="G7391" i="2"/>
  <c r="H7391" i="2" s="1"/>
  <c r="G7390" i="2"/>
  <c r="H7390" i="2" s="1"/>
  <c r="G7389" i="2"/>
  <c r="H7389" i="2" s="1"/>
  <c r="G7388" i="2"/>
  <c r="H7388" i="2" s="1"/>
  <c r="G7387" i="2"/>
  <c r="H7387" i="2" s="1"/>
  <c r="G7386" i="2"/>
  <c r="H7386" i="2" s="1"/>
  <c r="G7385" i="2"/>
  <c r="H7385" i="2" s="1"/>
  <c r="G7384" i="2"/>
  <c r="H7384" i="2" s="1"/>
  <c r="G7383" i="2"/>
  <c r="H7383" i="2" s="1"/>
  <c r="G7382" i="2"/>
  <c r="H7382" i="2" s="1"/>
  <c r="G7381" i="2"/>
  <c r="H7381" i="2" s="1"/>
  <c r="G7380" i="2"/>
  <c r="H7380" i="2" s="1"/>
  <c r="G7379" i="2"/>
  <c r="H7379" i="2" s="1"/>
  <c r="G7378" i="2"/>
  <c r="H7378" i="2" s="1"/>
  <c r="G7377" i="2"/>
  <c r="H7377" i="2" s="1"/>
  <c r="G7376" i="2"/>
  <c r="H7376" i="2" s="1"/>
  <c r="G7375" i="2"/>
  <c r="H7375" i="2" s="1"/>
  <c r="G7374" i="2"/>
  <c r="H7374" i="2" s="1"/>
  <c r="G7373" i="2"/>
  <c r="H7373" i="2" s="1"/>
  <c r="G7372" i="2"/>
  <c r="H7372" i="2" s="1"/>
  <c r="G7371" i="2"/>
  <c r="H7371" i="2" s="1"/>
  <c r="G7370" i="2"/>
  <c r="H7370" i="2" s="1"/>
  <c r="G7369" i="2"/>
  <c r="H7369" i="2" s="1"/>
  <c r="G7368" i="2"/>
  <c r="H7368" i="2" s="1"/>
  <c r="G7367" i="2"/>
  <c r="H7367" i="2" s="1"/>
  <c r="G7366" i="2"/>
  <c r="H7366" i="2" s="1"/>
  <c r="G7365" i="2"/>
  <c r="H7365" i="2" s="1"/>
  <c r="G7364" i="2"/>
  <c r="H7364" i="2" s="1"/>
  <c r="G7363" i="2"/>
  <c r="H7363" i="2" s="1"/>
  <c r="G7362" i="2"/>
  <c r="H7362" i="2" s="1"/>
  <c r="G7361" i="2"/>
  <c r="H7361" i="2" s="1"/>
  <c r="G7360" i="2"/>
  <c r="H7360" i="2" s="1"/>
  <c r="G7359" i="2"/>
  <c r="H7359" i="2" s="1"/>
  <c r="G7358" i="2"/>
  <c r="H7358" i="2" s="1"/>
  <c r="G7357" i="2"/>
  <c r="H7357" i="2" s="1"/>
  <c r="G7356" i="2"/>
  <c r="H7356" i="2" s="1"/>
  <c r="G7355" i="2"/>
  <c r="H7355" i="2" s="1"/>
  <c r="G7354" i="2"/>
  <c r="H7354" i="2" s="1"/>
  <c r="G7353" i="2"/>
  <c r="H7353" i="2" s="1"/>
  <c r="G7352" i="2"/>
  <c r="H7352" i="2" s="1"/>
  <c r="G7351" i="2"/>
  <c r="H7351" i="2" s="1"/>
  <c r="G7350" i="2"/>
  <c r="H7350" i="2" s="1"/>
  <c r="G7349" i="2"/>
  <c r="H7349" i="2" s="1"/>
  <c r="G7348" i="2"/>
  <c r="H7348" i="2" s="1"/>
  <c r="G7347" i="2"/>
  <c r="H7347" i="2" s="1"/>
  <c r="G7346" i="2"/>
  <c r="H7346" i="2" s="1"/>
  <c r="G7345" i="2"/>
  <c r="H7345" i="2" s="1"/>
  <c r="G7344" i="2"/>
  <c r="H7344" i="2" s="1"/>
  <c r="G7343" i="2"/>
  <c r="H7343" i="2" s="1"/>
  <c r="G7342" i="2"/>
  <c r="H7342" i="2" s="1"/>
  <c r="G7341" i="2"/>
  <c r="H7341" i="2" s="1"/>
  <c r="G7340" i="2"/>
  <c r="H7340" i="2" s="1"/>
  <c r="G7339" i="2"/>
  <c r="H7339" i="2" s="1"/>
  <c r="G7338" i="2"/>
  <c r="H7338" i="2" s="1"/>
  <c r="G7337" i="2"/>
  <c r="H7337" i="2" s="1"/>
  <c r="G7336" i="2"/>
  <c r="H7336" i="2" s="1"/>
  <c r="G7335" i="2"/>
  <c r="H7335" i="2" s="1"/>
  <c r="G7334" i="2"/>
  <c r="H7334" i="2" s="1"/>
  <c r="G7333" i="2"/>
  <c r="G7332" i="2"/>
  <c r="H7332" i="2" s="1"/>
  <c r="G7331" i="2"/>
  <c r="H7331" i="2" s="1"/>
  <c r="G7330" i="2"/>
  <c r="H7330" i="2" s="1"/>
  <c r="G7329" i="2"/>
  <c r="H7329" i="2" s="1"/>
  <c r="G7328" i="2"/>
  <c r="H7328" i="2" s="1"/>
  <c r="G7327" i="2"/>
  <c r="H7327" i="2" s="1"/>
  <c r="G7326" i="2"/>
  <c r="H7326" i="2" s="1"/>
  <c r="G7325" i="2"/>
  <c r="H7325" i="2" s="1"/>
  <c r="G7324" i="2"/>
  <c r="H7324" i="2" s="1"/>
  <c r="G7323" i="2"/>
  <c r="H7323" i="2" s="1"/>
  <c r="G7322" i="2"/>
  <c r="H7322" i="2" s="1"/>
  <c r="G7321" i="2"/>
  <c r="H7321" i="2" s="1"/>
  <c r="G7320" i="2"/>
  <c r="H7320" i="2" s="1"/>
  <c r="G7319" i="2"/>
  <c r="H7319" i="2" s="1"/>
  <c r="G7318" i="2"/>
  <c r="H7318" i="2" s="1"/>
  <c r="G7317" i="2"/>
  <c r="H7317" i="2" s="1"/>
  <c r="G7316" i="2"/>
  <c r="H7316" i="2" s="1"/>
  <c r="G7315" i="2"/>
  <c r="H7315" i="2" s="1"/>
  <c r="G7314" i="2"/>
  <c r="H7314" i="2" s="1"/>
  <c r="G7313" i="2"/>
  <c r="H7313" i="2" s="1"/>
  <c r="G7312" i="2"/>
  <c r="H7312" i="2" s="1"/>
  <c r="G7311" i="2"/>
  <c r="H7311" i="2" s="1"/>
  <c r="G7310" i="2"/>
  <c r="H7310" i="2" s="1"/>
  <c r="G7309" i="2"/>
  <c r="H7309" i="2" s="1"/>
  <c r="G7308" i="2"/>
  <c r="H7308" i="2" s="1"/>
  <c r="G7307" i="2"/>
  <c r="H7307" i="2" s="1"/>
  <c r="G7306" i="2"/>
  <c r="H7306" i="2" s="1"/>
  <c r="G7305" i="2"/>
  <c r="H7305" i="2" s="1"/>
  <c r="G7304" i="2"/>
  <c r="H7304" i="2" s="1"/>
  <c r="G7303" i="2"/>
  <c r="H7303" i="2" s="1"/>
  <c r="G7302" i="2"/>
  <c r="H7302" i="2" s="1"/>
  <c r="G7301" i="2"/>
  <c r="H7301" i="2" s="1"/>
  <c r="G7300" i="2"/>
  <c r="H7300" i="2" s="1"/>
  <c r="G7299" i="2"/>
  <c r="H7299" i="2" s="1"/>
  <c r="G7298" i="2"/>
  <c r="H7298" i="2" s="1"/>
  <c r="G7297" i="2"/>
  <c r="H7297" i="2" s="1"/>
  <c r="G7296" i="2"/>
  <c r="H7296" i="2" s="1"/>
  <c r="G7295" i="2"/>
  <c r="H7295" i="2" s="1"/>
  <c r="G7294" i="2"/>
  <c r="H7294" i="2" s="1"/>
  <c r="G7293" i="2"/>
  <c r="H7293" i="2" s="1"/>
  <c r="G7292" i="2"/>
  <c r="H7292" i="2" s="1"/>
  <c r="G7291" i="2"/>
  <c r="H7291" i="2" s="1"/>
  <c r="G7290" i="2"/>
  <c r="H7290" i="2" s="1"/>
  <c r="G7289" i="2"/>
  <c r="H7289" i="2" s="1"/>
  <c r="G7288" i="2"/>
  <c r="H7288" i="2" s="1"/>
  <c r="G7287" i="2"/>
  <c r="H7287" i="2" s="1"/>
  <c r="G7286" i="2"/>
  <c r="H7286" i="2" s="1"/>
  <c r="G7285" i="2"/>
  <c r="H7285" i="2" s="1"/>
  <c r="G7284" i="2"/>
  <c r="H7284" i="2" s="1"/>
  <c r="G7283" i="2"/>
  <c r="H7283" i="2" s="1"/>
  <c r="G7282" i="2"/>
  <c r="H7282" i="2" s="1"/>
  <c r="G7281" i="2"/>
  <c r="H7281" i="2" s="1"/>
  <c r="G7280" i="2"/>
  <c r="H7280" i="2" s="1"/>
  <c r="G7279" i="2"/>
  <c r="H7279" i="2" s="1"/>
  <c r="G7278" i="2"/>
  <c r="H7278" i="2" s="1"/>
  <c r="G7277" i="2"/>
  <c r="H7277" i="2" s="1"/>
  <c r="G7276" i="2"/>
  <c r="H7276" i="2" s="1"/>
  <c r="G7275" i="2"/>
  <c r="H7275" i="2" s="1"/>
  <c r="G7274" i="2"/>
  <c r="H7274" i="2" s="1"/>
  <c r="G7273" i="2"/>
  <c r="G7272" i="2"/>
  <c r="H7272" i="2" s="1"/>
  <c r="G7271" i="2"/>
  <c r="H7271" i="2" s="1"/>
  <c r="G7270" i="2"/>
  <c r="H7270" i="2" s="1"/>
  <c r="G7269" i="2"/>
  <c r="H7269" i="2" s="1"/>
  <c r="G7268" i="2"/>
  <c r="H7268" i="2" s="1"/>
  <c r="G7267" i="2"/>
  <c r="H7267" i="2" s="1"/>
  <c r="G7266" i="2"/>
  <c r="H7266" i="2" s="1"/>
  <c r="G7265" i="2"/>
  <c r="H7265" i="2" s="1"/>
  <c r="G7264" i="2"/>
  <c r="H7264" i="2" s="1"/>
  <c r="G7263" i="2"/>
  <c r="H7263" i="2" s="1"/>
  <c r="G7262" i="2"/>
  <c r="H7262" i="2" s="1"/>
  <c r="G7261" i="2"/>
  <c r="H7261" i="2" s="1"/>
  <c r="G7260" i="2"/>
  <c r="H7260" i="2" s="1"/>
  <c r="G7259" i="2"/>
  <c r="H7259" i="2" s="1"/>
  <c r="G7258" i="2"/>
  <c r="H7258" i="2" s="1"/>
  <c r="G7257" i="2"/>
  <c r="H7257" i="2" s="1"/>
  <c r="G7256" i="2"/>
  <c r="H7256" i="2" s="1"/>
  <c r="G7255" i="2"/>
  <c r="H7255" i="2" s="1"/>
  <c r="G7254" i="2"/>
  <c r="H7254" i="2" s="1"/>
  <c r="G7253" i="2"/>
  <c r="H7253" i="2" s="1"/>
  <c r="G7252" i="2"/>
  <c r="H7252" i="2" s="1"/>
  <c r="G7251" i="2"/>
  <c r="H7251" i="2" s="1"/>
  <c r="G7250" i="2"/>
  <c r="H7250" i="2" s="1"/>
  <c r="G7249" i="2"/>
  <c r="H7249" i="2" s="1"/>
  <c r="G7248" i="2"/>
  <c r="H7248" i="2" s="1"/>
  <c r="G7247" i="2"/>
  <c r="H7247" i="2" s="1"/>
  <c r="G7246" i="2"/>
  <c r="H7246" i="2" s="1"/>
  <c r="G7245" i="2"/>
  <c r="H7245" i="2" s="1"/>
  <c r="G7244" i="2"/>
  <c r="H7244" i="2" s="1"/>
  <c r="G7243" i="2"/>
  <c r="H7243" i="2" s="1"/>
  <c r="G7242" i="2"/>
  <c r="H7242" i="2" s="1"/>
  <c r="G7241" i="2"/>
  <c r="H7241" i="2" s="1"/>
  <c r="G7240" i="2"/>
  <c r="H7240" i="2" s="1"/>
  <c r="G7239" i="2"/>
  <c r="H7239" i="2" s="1"/>
  <c r="G7238" i="2"/>
  <c r="H7238" i="2" s="1"/>
  <c r="G7237" i="2"/>
  <c r="H7237" i="2" s="1"/>
  <c r="G7236" i="2"/>
  <c r="H7236" i="2" s="1"/>
  <c r="G7235" i="2"/>
  <c r="H7235" i="2" s="1"/>
  <c r="G7234" i="2"/>
  <c r="H7234" i="2" s="1"/>
  <c r="G7233" i="2"/>
  <c r="H7233" i="2" s="1"/>
  <c r="G7232" i="2"/>
  <c r="H7232" i="2" s="1"/>
  <c r="G7231" i="2"/>
  <c r="H7231" i="2" s="1"/>
  <c r="G7230" i="2"/>
  <c r="H7230" i="2" s="1"/>
  <c r="G7229" i="2"/>
  <c r="H7229" i="2" s="1"/>
  <c r="G7228" i="2"/>
  <c r="H7228" i="2" s="1"/>
  <c r="G7227" i="2"/>
  <c r="H7227" i="2" s="1"/>
  <c r="G7226" i="2"/>
  <c r="H7226" i="2" s="1"/>
  <c r="G7225" i="2"/>
  <c r="H7225" i="2" s="1"/>
  <c r="G7224" i="2"/>
  <c r="H7224" i="2" s="1"/>
  <c r="G7223" i="2"/>
  <c r="H7223" i="2" s="1"/>
  <c r="G7222" i="2"/>
  <c r="H7222" i="2" s="1"/>
  <c r="G7221" i="2"/>
  <c r="H7221" i="2" s="1"/>
  <c r="G7220" i="2"/>
  <c r="H7220" i="2" s="1"/>
  <c r="G7219" i="2"/>
  <c r="H7219" i="2" s="1"/>
  <c r="G7218" i="2"/>
  <c r="H7218" i="2" s="1"/>
  <c r="G7217" i="2"/>
  <c r="H7217" i="2" s="1"/>
  <c r="G7216" i="2"/>
  <c r="H7216" i="2" s="1"/>
  <c r="G7215" i="2"/>
  <c r="H7215" i="2" s="1"/>
  <c r="G7214" i="2"/>
  <c r="H7214" i="2" s="1"/>
  <c r="G7213" i="2"/>
  <c r="H7213" i="2" s="1"/>
  <c r="G7212" i="2"/>
  <c r="H7212" i="2" s="1"/>
  <c r="G7211" i="2"/>
  <c r="H7211" i="2" s="1"/>
  <c r="G7210" i="2"/>
  <c r="H7210" i="2" s="1"/>
  <c r="G7209" i="2"/>
  <c r="H7209" i="2" s="1"/>
  <c r="G7208" i="2"/>
  <c r="H7208" i="2" s="1"/>
  <c r="G7207" i="2"/>
  <c r="H7207" i="2" s="1"/>
  <c r="G7206" i="2"/>
  <c r="H7206" i="2" s="1"/>
  <c r="G7205" i="2"/>
  <c r="H7205" i="2" s="1"/>
  <c r="G7204" i="2"/>
  <c r="H7204" i="2" s="1"/>
  <c r="G7203" i="2"/>
  <c r="H7203" i="2" s="1"/>
  <c r="G7202" i="2"/>
  <c r="H7202" i="2" s="1"/>
  <c r="G7201" i="2"/>
  <c r="H7201" i="2" s="1"/>
  <c r="G7200" i="2"/>
  <c r="H7200" i="2" s="1"/>
  <c r="G7199" i="2"/>
  <c r="H7199" i="2" s="1"/>
  <c r="G7198" i="2"/>
  <c r="H7198" i="2" s="1"/>
  <c r="G7197" i="2"/>
  <c r="H7197" i="2" s="1"/>
  <c r="G7196" i="2"/>
  <c r="H7196" i="2" s="1"/>
  <c r="G7195" i="2"/>
  <c r="H7195" i="2" s="1"/>
  <c r="G7194" i="2"/>
  <c r="H7194" i="2" s="1"/>
  <c r="G7193" i="2"/>
  <c r="H7193" i="2" s="1"/>
  <c r="G7192" i="2"/>
  <c r="H7192" i="2" s="1"/>
  <c r="G7191" i="2"/>
  <c r="H7191" i="2" s="1"/>
  <c r="G7190" i="2"/>
  <c r="H7190" i="2" s="1"/>
  <c r="G7189" i="2"/>
  <c r="H7189" i="2" s="1"/>
  <c r="G7188" i="2"/>
  <c r="H7188" i="2" s="1"/>
  <c r="G7187" i="2"/>
  <c r="H7187" i="2" s="1"/>
  <c r="G7186" i="2"/>
  <c r="H7186" i="2" s="1"/>
  <c r="G7185" i="2"/>
  <c r="H7185" i="2" s="1"/>
  <c r="G7184" i="2"/>
  <c r="H7184" i="2" s="1"/>
  <c r="G7183" i="2"/>
  <c r="H7183" i="2" s="1"/>
  <c r="G7182" i="2"/>
  <c r="H7182" i="2" s="1"/>
  <c r="G7181" i="2"/>
  <c r="G7180" i="2"/>
  <c r="H7180" i="2" s="1"/>
  <c r="G7179" i="2"/>
  <c r="H7179" i="2" s="1"/>
  <c r="G7178" i="2"/>
  <c r="H7178" i="2" s="1"/>
  <c r="G7177" i="2"/>
  <c r="H7177" i="2" s="1"/>
  <c r="G7176" i="2"/>
  <c r="H7176" i="2" s="1"/>
  <c r="G7175" i="2"/>
  <c r="H7175" i="2" s="1"/>
  <c r="G7174" i="2"/>
  <c r="H7174" i="2" s="1"/>
  <c r="G7173" i="2"/>
  <c r="H7173" i="2" s="1"/>
  <c r="G7172" i="2"/>
  <c r="H7172" i="2" s="1"/>
  <c r="G7171" i="2"/>
  <c r="H7171" i="2" s="1"/>
  <c r="G7170" i="2"/>
  <c r="H7170" i="2" s="1"/>
  <c r="G7169" i="2"/>
  <c r="H7169" i="2" s="1"/>
  <c r="G7168" i="2"/>
  <c r="H7168" i="2" s="1"/>
  <c r="G7167" i="2"/>
  <c r="H7167" i="2" s="1"/>
  <c r="G7166" i="2"/>
  <c r="H7166" i="2" s="1"/>
  <c r="G7165" i="2"/>
  <c r="G7164" i="2"/>
  <c r="H7164" i="2" s="1"/>
  <c r="G7163" i="2"/>
  <c r="H7163" i="2" s="1"/>
  <c r="G7162" i="2"/>
  <c r="H7162" i="2" s="1"/>
  <c r="G7161" i="2"/>
  <c r="H7161" i="2" s="1"/>
  <c r="G7160" i="2"/>
  <c r="H7160" i="2" s="1"/>
  <c r="G7159" i="2"/>
  <c r="H7159" i="2" s="1"/>
  <c r="G7158" i="2"/>
  <c r="H7158" i="2" s="1"/>
  <c r="G7157" i="2"/>
  <c r="H7157" i="2" s="1"/>
  <c r="G7156" i="2"/>
  <c r="H7156" i="2" s="1"/>
  <c r="G7155" i="2"/>
  <c r="H7155" i="2" s="1"/>
  <c r="G7154" i="2"/>
  <c r="H7154" i="2" s="1"/>
  <c r="G7153" i="2"/>
  <c r="H7153" i="2" s="1"/>
  <c r="G7152" i="2"/>
  <c r="H7152" i="2" s="1"/>
  <c r="G7151" i="2"/>
  <c r="H7151" i="2" s="1"/>
  <c r="G7150" i="2"/>
  <c r="H7150" i="2" s="1"/>
  <c r="G7149" i="2"/>
  <c r="H7149" i="2" s="1"/>
  <c r="G7148" i="2"/>
  <c r="H7148" i="2" s="1"/>
  <c r="G7147" i="2"/>
  <c r="H7147" i="2" s="1"/>
  <c r="G7146" i="2"/>
  <c r="H7146" i="2" s="1"/>
  <c r="G7145" i="2"/>
  <c r="H7145" i="2" s="1"/>
  <c r="G7144" i="2"/>
  <c r="H7144" i="2" s="1"/>
  <c r="G7143" i="2"/>
  <c r="H7143" i="2" s="1"/>
  <c r="G7142" i="2"/>
  <c r="H7142" i="2" s="1"/>
  <c r="G7141" i="2"/>
  <c r="H7141" i="2" s="1"/>
  <c r="G7140" i="2"/>
  <c r="H7140" i="2" s="1"/>
  <c r="G7139" i="2"/>
  <c r="H7139" i="2" s="1"/>
  <c r="G7138" i="2"/>
  <c r="H7138" i="2" s="1"/>
  <c r="G7137" i="2"/>
  <c r="H7137" i="2" s="1"/>
  <c r="G7136" i="2"/>
  <c r="H7136" i="2" s="1"/>
  <c r="G7135" i="2"/>
  <c r="H7135" i="2" s="1"/>
  <c r="G7134" i="2"/>
  <c r="H7134" i="2" s="1"/>
  <c r="G7133" i="2"/>
  <c r="H7133" i="2" s="1"/>
  <c r="G7132" i="2"/>
  <c r="H7132" i="2" s="1"/>
  <c r="G7131" i="2"/>
  <c r="H7131" i="2" s="1"/>
  <c r="G7130" i="2"/>
  <c r="H7130" i="2" s="1"/>
  <c r="G7129" i="2"/>
  <c r="H7129" i="2" s="1"/>
  <c r="G7128" i="2"/>
  <c r="H7128" i="2" s="1"/>
  <c r="G7127" i="2"/>
  <c r="H7127" i="2" s="1"/>
  <c r="G7126" i="2"/>
  <c r="H7126" i="2" s="1"/>
  <c r="G7125" i="2"/>
  <c r="H7125" i="2" s="1"/>
  <c r="G7124" i="2"/>
  <c r="G7123" i="2"/>
  <c r="H7123" i="2" s="1"/>
  <c r="G7122" i="2"/>
  <c r="H7122" i="2" s="1"/>
  <c r="G7121" i="2"/>
  <c r="G7120" i="2"/>
  <c r="H7120" i="2" s="1"/>
  <c r="G7119" i="2"/>
  <c r="H7119" i="2" s="1"/>
  <c r="G7118" i="2"/>
  <c r="H7118" i="2" s="1"/>
  <c r="G7117" i="2"/>
  <c r="H7117" i="2" s="1"/>
  <c r="G7116" i="2"/>
  <c r="H7116" i="2" s="1"/>
  <c r="G7115" i="2"/>
  <c r="H7115" i="2" s="1"/>
  <c r="G7114" i="2"/>
  <c r="H7114" i="2" s="1"/>
  <c r="G7113" i="2"/>
  <c r="H7113" i="2" s="1"/>
  <c r="G7112" i="2"/>
  <c r="H7112" i="2" s="1"/>
  <c r="G7111" i="2"/>
  <c r="H7111" i="2" s="1"/>
  <c r="G7110" i="2"/>
  <c r="H7110" i="2" s="1"/>
  <c r="G7109" i="2"/>
  <c r="H7109" i="2" s="1"/>
  <c r="G7108" i="2"/>
  <c r="H7108" i="2" s="1"/>
  <c r="G7107" i="2"/>
  <c r="H7107" i="2" s="1"/>
  <c r="G7106" i="2"/>
  <c r="H7106" i="2" s="1"/>
  <c r="G7105" i="2"/>
  <c r="H7105" i="2" s="1"/>
  <c r="G7104" i="2"/>
  <c r="H7104" i="2" s="1"/>
  <c r="G7103" i="2"/>
  <c r="H7103" i="2" s="1"/>
  <c r="G7102" i="2"/>
  <c r="H7102" i="2" s="1"/>
  <c r="G7101" i="2"/>
  <c r="H7101" i="2" s="1"/>
  <c r="G7100" i="2"/>
  <c r="H7100" i="2" s="1"/>
  <c r="G7099" i="2"/>
  <c r="H7099" i="2" s="1"/>
  <c r="G7098" i="2"/>
  <c r="H7098" i="2" s="1"/>
  <c r="G7097" i="2"/>
  <c r="H7097" i="2" s="1"/>
  <c r="G7096" i="2"/>
  <c r="H7096" i="2" s="1"/>
  <c r="G7095" i="2"/>
  <c r="H7095" i="2" s="1"/>
  <c r="G7094" i="2"/>
  <c r="H7094" i="2" s="1"/>
  <c r="G7093" i="2"/>
  <c r="H7093" i="2" s="1"/>
  <c r="G7092" i="2"/>
  <c r="H7092" i="2" s="1"/>
  <c r="G7091" i="2"/>
  <c r="H7091" i="2" s="1"/>
  <c r="G7090" i="2"/>
  <c r="H7090" i="2" s="1"/>
  <c r="G7089" i="2"/>
  <c r="H7089" i="2" s="1"/>
  <c r="G7088" i="2"/>
  <c r="H7088" i="2" s="1"/>
  <c r="G7087" i="2"/>
  <c r="H7087" i="2" s="1"/>
  <c r="G7086" i="2"/>
  <c r="H7086" i="2" s="1"/>
  <c r="G7085" i="2"/>
  <c r="G7084" i="2"/>
  <c r="H7084" i="2" s="1"/>
  <c r="G7083" i="2"/>
  <c r="H7083" i="2" s="1"/>
  <c r="G7082" i="2"/>
  <c r="H7082" i="2" s="1"/>
  <c r="G7081" i="2"/>
  <c r="H7081" i="2" s="1"/>
  <c r="G7080" i="2"/>
  <c r="H7080" i="2" s="1"/>
  <c r="G7079" i="2"/>
  <c r="H7079" i="2" s="1"/>
  <c r="G7078" i="2"/>
  <c r="H7078" i="2" s="1"/>
  <c r="G7077" i="2"/>
  <c r="H7077" i="2" s="1"/>
  <c r="G7076" i="2"/>
  <c r="H7076" i="2" s="1"/>
  <c r="G7075" i="2"/>
  <c r="H7075" i="2" s="1"/>
  <c r="G7074" i="2"/>
  <c r="H7074" i="2" s="1"/>
  <c r="G7073" i="2"/>
  <c r="H7073" i="2" s="1"/>
  <c r="G7072" i="2"/>
  <c r="H7072" i="2" s="1"/>
  <c r="G7071" i="2"/>
  <c r="H7071" i="2" s="1"/>
  <c r="G7070" i="2"/>
  <c r="H7070" i="2" s="1"/>
  <c r="G7069" i="2"/>
  <c r="H7069" i="2" s="1"/>
  <c r="G7068" i="2"/>
  <c r="H7068" i="2" s="1"/>
  <c r="G7067" i="2"/>
  <c r="H7067" i="2" s="1"/>
  <c r="G7066" i="2"/>
  <c r="H7066" i="2" s="1"/>
  <c r="G7065" i="2"/>
  <c r="H7065" i="2" s="1"/>
  <c r="G7064" i="2"/>
  <c r="H7064" i="2" s="1"/>
  <c r="G7063" i="2"/>
  <c r="H7063" i="2" s="1"/>
  <c r="G7062" i="2"/>
  <c r="H7062" i="2" s="1"/>
  <c r="G7061" i="2"/>
  <c r="H7061" i="2" s="1"/>
  <c r="G7060" i="2"/>
  <c r="H7060" i="2" s="1"/>
  <c r="G7059" i="2"/>
  <c r="H7059" i="2" s="1"/>
  <c r="G7058" i="2"/>
  <c r="H7058" i="2" s="1"/>
  <c r="G7057" i="2"/>
  <c r="H7057" i="2" s="1"/>
  <c r="G7056" i="2"/>
  <c r="H7056" i="2" s="1"/>
  <c r="G7055" i="2"/>
  <c r="H7055" i="2" s="1"/>
  <c r="G7054" i="2"/>
  <c r="H7054" i="2" s="1"/>
  <c r="G7053" i="2"/>
  <c r="H7053" i="2" s="1"/>
  <c r="G7052" i="2"/>
  <c r="H7052" i="2" s="1"/>
  <c r="G7051" i="2"/>
  <c r="H7051" i="2" s="1"/>
  <c r="G7050" i="2"/>
  <c r="H7050" i="2" s="1"/>
  <c r="G7049" i="2"/>
  <c r="H7049" i="2" s="1"/>
  <c r="G7048" i="2"/>
  <c r="H7048" i="2" s="1"/>
  <c r="G7047" i="2"/>
  <c r="H7047" i="2" s="1"/>
  <c r="G7046" i="2"/>
  <c r="H7046" i="2" s="1"/>
  <c r="G7045" i="2"/>
  <c r="H7045" i="2" s="1"/>
  <c r="G7044" i="2"/>
  <c r="H7044" i="2" s="1"/>
  <c r="G7043" i="2"/>
  <c r="H7043" i="2" s="1"/>
  <c r="G7042" i="2"/>
  <c r="H7042" i="2" s="1"/>
  <c r="G7041" i="2"/>
  <c r="H7041" i="2" s="1"/>
  <c r="G7040" i="2"/>
  <c r="H7040" i="2" s="1"/>
  <c r="G7039" i="2"/>
  <c r="H7039" i="2" s="1"/>
  <c r="G7038" i="2"/>
  <c r="H7038" i="2" s="1"/>
  <c r="G7037" i="2"/>
  <c r="H7037" i="2" s="1"/>
  <c r="G7036" i="2"/>
  <c r="H7036" i="2" s="1"/>
  <c r="G7035" i="2"/>
  <c r="H7035" i="2" s="1"/>
  <c r="G7034" i="2"/>
  <c r="H7034" i="2" s="1"/>
  <c r="G7033" i="2"/>
  <c r="H7033" i="2" s="1"/>
  <c r="G7032" i="2"/>
  <c r="H7032" i="2" s="1"/>
  <c r="G7031" i="2"/>
  <c r="H7031" i="2" s="1"/>
  <c r="G7030" i="2"/>
  <c r="H7030" i="2" s="1"/>
  <c r="G7029" i="2"/>
  <c r="H7029" i="2" s="1"/>
  <c r="G7028" i="2"/>
  <c r="H7028" i="2" s="1"/>
  <c r="G7027" i="2"/>
  <c r="H7027" i="2" s="1"/>
  <c r="G7026" i="2"/>
  <c r="H7026" i="2" s="1"/>
  <c r="G7025" i="2"/>
  <c r="H7025" i="2" s="1"/>
  <c r="G7024" i="2"/>
  <c r="H7024" i="2" s="1"/>
  <c r="G7023" i="2"/>
  <c r="H7023" i="2" s="1"/>
  <c r="G7022" i="2"/>
  <c r="H7022" i="2" s="1"/>
  <c r="G7021" i="2"/>
  <c r="H7021" i="2" s="1"/>
  <c r="G7020" i="2"/>
  <c r="H7020" i="2" s="1"/>
  <c r="G7019" i="2"/>
  <c r="H7019" i="2" s="1"/>
  <c r="G7018" i="2"/>
  <c r="H7018" i="2" s="1"/>
  <c r="G7017" i="2"/>
  <c r="G7016" i="2"/>
  <c r="H7016" i="2" s="1"/>
  <c r="G7015" i="2"/>
  <c r="H7015" i="2" s="1"/>
  <c r="G7014" i="2"/>
  <c r="H7014" i="2" s="1"/>
  <c r="G7013" i="2"/>
  <c r="G7012" i="2"/>
  <c r="H7012" i="2" s="1"/>
  <c r="G7011" i="2"/>
  <c r="H7011" i="2" s="1"/>
  <c r="G7010" i="2"/>
  <c r="H7010" i="2" s="1"/>
  <c r="G7009" i="2"/>
  <c r="H7009" i="2" s="1"/>
  <c r="G7008" i="2"/>
  <c r="H7008" i="2" s="1"/>
  <c r="G7007" i="2"/>
  <c r="H7007" i="2" s="1"/>
  <c r="G7006" i="2"/>
  <c r="H7006" i="2" s="1"/>
  <c r="G7005" i="2"/>
  <c r="H7005" i="2" s="1"/>
  <c r="G7004" i="2"/>
  <c r="H7004" i="2" s="1"/>
  <c r="G7003" i="2"/>
  <c r="H7003" i="2" s="1"/>
  <c r="G7002" i="2"/>
  <c r="H7002" i="2" s="1"/>
  <c r="G7001" i="2"/>
  <c r="H7001" i="2" s="1"/>
  <c r="G7000" i="2"/>
  <c r="H7000" i="2" s="1"/>
  <c r="G6999" i="2"/>
  <c r="H6999" i="2" s="1"/>
  <c r="G6998" i="2"/>
  <c r="H6998" i="2" s="1"/>
  <c r="G6997" i="2"/>
  <c r="H6997" i="2" s="1"/>
  <c r="G6996" i="2"/>
  <c r="H6996" i="2" s="1"/>
  <c r="G6995" i="2"/>
  <c r="H6995" i="2" s="1"/>
  <c r="G6994" i="2"/>
  <c r="H6994" i="2" s="1"/>
  <c r="G6993" i="2"/>
  <c r="G6992" i="2"/>
  <c r="H6992" i="2" s="1"/>
  <c r="G6991" i="2"/>
  <c r="H6991" i="2" s="1"/>
  <c r="G6990" i="2"/>
  <c r="H6990" i="2" s="1"/>
  <c r="G6989" i="2"/>
  <c r="H6989" i="2" s="1"/>
  <c r="G6988" i="2"/>
  <c r="H6988" i="2" s="1"/>
  <c r="G6987" i="2"/>
  <c r="H6987" i="2" s="1"/>
  <c r="G6986" i="2"/>
  <c r="H6986" i="2" s="1"/>
  <c r="G6985" i="2"/>
  <c r="H6985" i="2" s="1"/>
  <c r="G6984" i="2"/>
  <c r="H6984" i="2" s="1"/>
  <c r="G6983" i="2"/>
  <c r="H6983" i="2" s="1"/>
  <c r="G6982" i="2"/>
  <c r="H6982" i="2" s="1"/>
  <c r="G6981" i="2"/>
  <c r="H6981" i="2" s="1"/>
  <c r="G6980" i="2"/>
  <c r="H6980" i="2" s="1"/>
  <c r="G6979" i="2"/>
  <c r="H6979" i="2" s="1"/>
  <c r="G6978" i="2"/>
  <c r="H6978" i="2" s="1"/>
  <c r="G6977" i="2"/>
  <c r="H6977" i="2" s="1"/>
  <c r="G6976" i="2"/>
  <c r="H6976" i="2" s="1"/>
  <c r="G6975" i="2"/>
  <c r="H6975" i="2" s="1"/>
  <c r="G6974" i="2"/>
  <c r="H6974" i="2" s="1"/>
  <c r="G6973" i="2"/>
  <c r="H6973" i="2" s="1"/>
  <c r="G6972" i="2"/>
  <c r="H6972" i="2" s="1"/>
  <c r="G6971" i="2"/>
  <c r="H6971" i="2" s="1"/>
  <c r="G6970" i="2"/>
  <c r="H6970" i="2" s="1"/>
  <c r="G6969" i="2"/>
  <c r="H6969" i="2" s="1"/>
  <c r="G6968" i="2"/>
  <c r="H6968" i="2" s="1"/>
  <c r="G6967" i="2"/>
  <c r="H6967" i="2" s="1"/>
  <c r="G6966" i="2"/>
  <c r="H6966" i="2" s="1"/>
  <c r="G6965" i="2"/>
  <c r="H6965" i="2" s="1"/>
  <c r="G6964" i="2"/>
  <c r="H6964" i="2" s="1"/>
  <c r="G6963" i="2"/>
  <c r="H6963" i="2" s="1"/>
  <c r="G6962" i="2"/>
  <c r="H6962" i="2" s="1"/>
  <c r="G6961" i="2"/>
  <c r="H6961" i="2" s="1"/>
  <c r="G6960" i="2"/>
  <c r="H6960" i="2" s="1"/>
  <c r="G6959" i="2"/>
  <c r="H6959" i="2" s="1"/>
  <c r="G6958" i="2"/>
  <c r="H6958" i="2" s="1"/>
  <c r="G6957" i="2"/>
  <c r="H6957" i="2" s="1"/>
  <c r="G6956" i="2"/>
  <c r="H6956" i="2" s="1"/>
  <c r="G6955" i="2"/>
  <c r="H6955" i="2" s="1"/>
  <c r="G6954" i="2"/>
  <c r="H6954" i="2" s="1"/>
  <c r="G6953" i="2"/>
  <c r="H6953" i="2" s="1"/>
  <c r="G6952" i="2"/>
  <c r="H6952" i="2" s="1"/>
  <c r="G6951" i="2"/>
  <c r="H6951" i="2" s="1"/>
  <c r="G6950" i="2"/>
  <c r="H6950" i="2" s="1"/>
  <c r="G6949" i="2"/>
  <c r="H6949" i="2" s="1"/>
  <c r="G6948" i="2"/>
  <c r="H6948" i="2" s="1"/>
  <c r="G6947" i="2"/>
  <c r="H6947" i="2" s="1"/>
  <c r="G6946" i="2"/>
  <c r="H6946" i="2" s="1"/>
  <c r="G6945" i="2"/>
  <c r="H6945" i="2" s="1"/>
  <c r="G6944" i="2"/>
  <c r="H6944" i="2" s="1"/>
  <c r="G6943" i="2"/>
  <c r="H6943" i="2" s="1"/>
  <c r="G6942" i="2"/>
  <c r="H6942" i="2" s="1"/>
  <c r="G6941" i="2"/>
  <c r="H6941" i="2" s="1"/>
  <c r="G6940" i="2"/>
  <c r="H6940" i="2" s="1"/>
  <c r="G6939" i="2"/>
  <c r="H6939" i="2" s="1"/>
  <c r="G6938" i="2"/>
  <c r="H6938" i="2" s="1"/>
  <c r="G6937" i="2"/>
  <c r="H6937" i="2" s="1"/>
  <c r="G6936" i="2"/>
  <c r="H6936" i="2" s="1"/>
  <c r="G6935" i="2"/>
  <c r="H6935" i="2" s="1"/>
  <c r="G6934" i="2"/>
  <c r="H6934" i="2" s="1"/>
  <c r="G6933" i="2"/>
  <c r="G6932" i="2"/>
  <c r="H6932" i="2" s="1"/>
  <c r="G6931" i="2"/>
  <c r="H6931" i="2" s="1"/>
  <c r="G6930" i="2"/>
  <c r="H6930" i="2" s="1"/>
  <c r="G6929" i="2"/>
  <c r="H6929" i="2" s="1"/>
  <c r="G6928" i="2"/>
  <c r="H6928" i="2" s="1"/>
  <c r="G6927" i="2"/>
  <c r="H6927" i="2" s="1"/>
  <c r="G6926" i="2"/>
  <c r="H6926" i="2" s="1"/>
  <c r="G6925" i="2"/>
  <c r="H6925" i="2" s="1"/>
  <c r="G6924" i="2"/>
  <c r="H6924" i="2" s="1"/>
  <c r="G6923" i="2"/>
  <c r="H6923" i="2" s="1"/>
  <c r="G6922" i="2"/>
  <c r="H6922" i="2" s="1"/>
  <c r="G6921" i="2"/>
  <c r="H6921" i="2" s="1"/>
  <c r="G6920" i="2"/>
  <c r="H6920" i="2" s="1"/>
  <c r="G6919" i="2"/>
  <c r="H6919" i="2" s="1"/>
  <c r="G6918" i="2"/>
  <c r="H6918" i="2" s="1"/>
  <c r="G6917" i="2"/>
  <c r="H6917" i="2" s="1"/>
  <c r="G6916" i="2"/>
  <c r="H6916" i="2" s="1"/>
  <c r="G6915" i="2"/>
  <c r="H6915" i="2" s="1"/>
  <c r="G6914" i="2"/>
  <c r="H6914" i="2" s="1"/>
  <c r="G6913" i="2"/>
  <c r="H6913" i="2" s="1"/>
  <c r="G6912" i="2"/>
  <c r="H6912" i="2" s="1"/>
  <c r="G6911" i="2"/>
  <c r="H6911" i="2" s="1"/>
  <c r="G6910" i="2"/>
  <c r="H6910" i="2" s="1"/>
  <c r="G6909" i="2"/>
  <c r="H6909" i="2" s="1"/>
  <c r="G6908" i="2"/>
  <c r="H6908" i="2" s="1"/>
  <c r="G6907" i="2"/>
  <c r="H6907" i="2" s="1"/>
  <c r="G6906" i="2"/>
  <c r="H6906" i="2" s="1"/>
  <c r="G6905" i="2"/>
  <c r="G6904" i="2"/>
  <c r="H6904" i="2" s="1"/>
  <c r="G6903" i="2"/>
  <c r="H6903" i="2" s="1"/>
  <c r="G6902" i="2"/>
  <c r="H6902" i="2" s="1"/>
  <c r="G6901" i="2"/>
  <c r="H6901" i="2" s="1"/>
  <c r="G6900" i="2"/>
  <c r="H6900" i="2" s="1"/>
  <c r="G6899" i="2"/>
  <c r="H6899" i="2" s="1"/>
  <c r="G6898" i="2"/>
  <c r="H6898" i="2" s="1"/>
  <c r="G6897" i="2"/>
  <c r="H6897" i="2" s="1"/>
  <c r="G6896" i="2"/>
  <c r="H6896" i="2" s="1"/>
  <c r="G6895" i="2"/>
  <c r="H6895" i="2" s="1"/>
  <c r="G6894" i="2"/>
  <c r="H6894" i="2" s="1"/>
  <c r="G6893" i="2"/>
  <c r="H6893" i="2" s="1"/>
  <c r="G6892" i="2"/>
  <c r="H6892" i="2" s="1"/>
  <c r="G6891" i="2"/>
  <c r="H6891" i="2" s="1"/>
  <c r="G6890" i="2"/>
  <c r="H6890" i="2" s="1"/>
  <c r="G6889" i="2"/>
  <c r="H6889" i="2" s="1"/>
  <c r="G6888" i="2"/>
  <c r="H6888" i="2" s="1"/>
  <c r="G6887" i="2"/>
  <c r="H6887" i="2" s="1"/>
  <c r="G6886" i="2"/>
  <c r="H6886" i="2" s="1"/>
  <c r="G6885" i="2"/>
  <c r="H6885" i="2" s="1"/>
  <c r="G6884" i="2"/>
  <c r="H6884" i="2" s="1"/>
  <c r="G6883" i="2"/>
  <c r="H6883" i="2" s="1"/>
  <c r="G6882" i="2"/>
  <c r="H6882" i="2" s="1"/>
  <c r="G6881" i="2"/>
  <c r="G6880" i="2"/>
  <c r="H6880" i="2" s="1"/>
  <c r="G6879" i="2"/>
  <c r="H6879" i="2" s="1"/>
  <c r="G6878" i="2"/>
  <c r="H6878" i="2" s="1"/>
  <c r="G6877" i="2"/>
  <c r="H6877" i="2" s="1"/>
  <c r="G6876" i="2"/>
  <c r="H6876" i="2" s="1"/>
  <c r="G6875" i="2"/>
  <c r="H6875" i="2" s="1"/>
  <c r="G6874" i="2"/>
  <c r="H6874" i="2" s="1"/>
  <c r="G6873" i="2"/>
  <c r="H6873" i="2" s="1"/>
  <c r="G6872" i="2"/>
  <c r="H6872" i="2" s="1"/>
  <c r="G6871" i="2"/>
  <c r="H6871" i="2" s="1"/>
  <c r="G6870" i="2"/>
  <c r="H6870" i="2" s="1"/>
  <c r="G6869" i="2"/>
  <c r="H6869" i="2" s="1"/>
  <c r="G6868" i="2"/>
  <c r="H6868" i="2" s="1"/>
  <c r="G6867" i="2"/>
  <c r="H6867" i="2" s="1"/>
  <c r="G6866" i="2"/>
  <c r="H6866" i="2" s="1"/>
  <c r="G6865" i="2"/>
  <c r="H6865" i="2" s="1"/>
  <c r="G6864" i="2"/>
  <c r="H6864" i="2" s="1"/>
  <c r="G6863" i="2"/>
  <c r="H6863" i="2" s="1"/>
  <c r="G6862" i="2"/>
  <c r="H6862" i="2" s="1"/>
  <c r="G6861" i="2"/>
  <c r="H6861" i="2" s="1"/>
  <c r="G6860" i="2"/>
  <c r="H6860" i="2" s="1"/>
  <c r="G6859" i="2"/>
  <c r="H6859" i="2" s="1"/>
  <c r="G6858" i="2"/>
  <c r="H6858" i="2" s="1"/>
  <c r="G6857" i="2"/>
  <c r="H6857" i="2" s="1"/>
  <c r="G6856" i="2"/>
  <c r="H6856" i="2" s="1"/>
  <c r="G6855" i="2"/>
  <c r="H6855" i="2" s="1"/>
  <c r="G6854" i="2"/>
  <c r="H6854" i="2" s="1"/>
  <c r="G6853" i="2"/>
  <c r="H6853" i="2" s="1"/>
  <c r="G6852" i="2"/>
  <c r="H6852" i="2" s="1"/>
  <c r="G6851" i="2"/>
  <c r="H6851" i="2" s="1"/>
  <c r="G6850" i="2"/>
  <c r="H6850" i="2" s="1"/>
  <c r="G6849" i="2"/>
  <c r="H6849" i="2" s="1"/>
  <c r="G6848" i="2"/>
  <c r="H6848" i="2" s="1"/>
  <c r="G6847" i="2"/>
  <c r="H6847" i="2" s="1"/>
  <c r="G6846" i="2"/>
  <c r="H6846" i="2" s="1"/>
  <c r="G6845" i="2"/>
  <c r="H6845" i="2" s="1"/>
  <c r="G6844" i="2"/>
  <c r="H6844" i="2" s="1"/>
  <c r="G6843" i="2"/>
  <c r="H6843" i="2" s="1"/>
  <c r="G6842" i="2"/>
  <c r="H6842" i="2" s="1"/>
  <c r="G6841" i="2"/>
  <c r="G6840" i="2"/>
  <c r="H6840" i="2" s="1"/>
  <c r="G6839" i="2"/>
  <c r="H6839" i="2" s="1"/>
  <c r="G6838" i="2"/>
  <c r="H6838" i="2" s="1"/>
  <c r="G6837" i="2"/>
  <c r="H6837" i="2" s="1"/>
  <c r="G6836" i="2"/>
  <c r="H6836" i="2" s="1"/>
  <c r="G6835" i="2"/>
  <c r="H6835" i="2" s="1"/>
  <c r="G6834" i="2"/>
  <c r="H6834" i="2" s="1"/>
  <c r="G6833" i="2"/>
  <c r="H6833" i="2" s="1"/>
  <c r="G6832" i="2"/>
  <c r="H6832" i="2" s="1"/>
  <c r="G6831" i="2"/>
  <c r="H6831" i="2" s="1"/>
  <c r="G6830" i="2"/>
  <c r="H6830" i="2" s="1"/>
  <c r="G6829" i="2"/>
  <c r="H6829" i="2" s="1"/>
  <c r="G6828" i="2"/>
  <c r="G6827" i="2"/>
  <c r="H6827" i="2" s="1"/>
  <c r="G6826" i="2"/>
  <c r="H6826" i="2" s="1"/>
  <c r="G6825" i="2"/>
  <c r="H6825" i="2" s="1"/>
  <c r="G6824" i="2"/>
  <c r="H6824" i="2" s="1"/>
  <c r="G6823" i="2"/>
  <c r="H6823" i="2" s="1"/>
  <c r="G6822" i="2"/>
  <c r="H6822" i="2" s="1"/>
  <c r="G6821" i="2"/>
  <c r="G6820" i="2"/>
  <c r="H6820" i="2" s="1"/>
  <c r="G6819" i="2"/>
  <c r="H6819" i="2" s="1"/>
  <c r="G6818" i="2"/>
  <c r="H6818" i="2" s="1"/>
  <c r="G6817" i="2"/>
  <c r="H6817" i="2" s="1"/>
  <c r="G6816" i="2"/>
  <c r="H6816" i="2" s="1"/>
  <c r="G6815" i="2"/>
  <c r="H6815" i="2" s="1"/>
  <c r="G6814" i="2"/>
  <c r="H6814" i="2" s="1"/>
  <c r="G6813" i="2"/>
  <c r="H6813" i="2" s="1"/>
  <c r="G6812" i="2"/>
  <c r="H6812" i="2" s="1"/>
  <c r="G6811" i="2"/>
  <c r="H6811" i="2" s="1"/>
  <c r="G6810" i="2"/>
  <c r="H6810" i="2" s="1"/>
  <c r="G6809" i="2"/>
  <c r="H6809" i="2" s="1"/>
  <c r="G6808" i="2"/>
  <c r="H6808" i="2" s="1"/>
  <c r="G6807" i="2"/>
  <c r="H6807" i="2" s="1"/>
  <c r="G6806" i="2"/>
  <c r="H6806" i="2" s="1"/>
  <c r="G6805" i="2"/>
  <c r="H6805" i="2" s="1"/>
  <c r="G6804" i="2"/>
  <c r="H6804" i="2" s="1"/>
  <c r="G6803" i="2"/>
  <c r="H6803" i="2" s="1"/>
  <c r="G6802" i="2"/>
  <c r="H6802" i="2" s="1"/>
  <c r="G6801" i="2"/>
  <c r="H6801" i="2" s="1"/>
  <c r="G6800" i="2"/>
  <c r="H6800" i="2" s="1"/>
  <c r="G6799" i="2"/>
  <c r="H6799" i="2" s="1"/>
  <c r="G6798" i="2"/>
  <c r="H6798" i="2" s="1"/>
  <c r="G6797" i="2"/>
  <c r="H6797" i="2" s="1"/>
  <c r="G6796" i="2"/>
  <c r="H6796" i="2" s="1"/>
  <c r="G6795" i="2"/>
  <c r="H6795" i="2" s="1"/>
  <c r="G6794" i="2"/>
  <c r="H6794" i="2" s="1"/>
  <c r="G6793" i="2"/>
  <c r="H6793" i="2" s="1"/>
  <c r="G6792" i="2"/>
  <c r="H6792" i="2" s="1"/>
  <c r="G6791" i="2"/>
  <c r="H6791" i="2" s="1"/>
  <c r="G6790" i="2"/>
  <c r="H6790" i="2" s="1"/>
  <c r="G6789" i="2"/>
  <c r="G6788" i="2"/>
  <c r="H6788" i="2" s="1"/>
  <c r="G6787" i="2"/>
  <c r="H6787" i="2" s="1"/>
  <c r="G6786" i="2"/>
  <c r="H6786" i="2" s="1"/>
  <c r="G6785" i="2"/>
  <c r="H6785" i="2" s="1"/>
  <c r="G6784" i="2"/>
  <c r="H6784" i="2" s="1"/>
  <c r="G6783" i="2"/>
  <c r="H6783" i="2" s="1"/>
  <c r="G6782" i="2"/>
  <c r="H6782" i="2" s="1"/>
  <c r="G6781" i="2"/>
  <c r="H6781" i="2" s="1"/>
  <c r="G6780" i="2"/>
  <c r="H6780" i="2" s="1"/>
  <c r="G6779" i="2"/>
  <c r="H6779" i="2" s="1"/>
  <c r="G6778" i="2"/>
  <c r="H6778" i="2" s="1"/>
  <c r="G6777" i="2"/>
  <c r="H6777" i="2" s="1"/>
  <c r="G6776" i="2"/>
  <c r="H6776" i="2" s="1"/>
  <c r="G6775" i="2"/>
  <c r="H6775" i="2" s="1"/>
  <c r="G6774" i="2"/>
  <c r="H6774" i="2" s="1"/>
  <c r="G6773" i="2"/>
  <c r="H6773" i="2" s="1"/>
  <c r="G6772" i="2"/>
  <c r="H6772" i="2" s="1"/>
  <c r="G6771" i="2"/>
  <c r="H6771" i="2" s="1"/>
  <c r="G6770" i="2"/>
  <c r="H6770" i="2" s="1"/>
  <c r="G6769" i="2"/>
  <c r="H6769" i="2" s="1"/>
  <c r="G6768" i="2"/>
  <c r="H6768" i="2" s="1"/>
  <c r="G6767" i="2"/>
  <c r="H6767" i="2" s="1"/>
  <c r="G6766" i="2"/>
  <c r="H6766" i="2" s="1"/>
  <c r="G6765" i="2"/>
  <c r="H6765" i="2" s="1"/>
  <c r="G6764" i="2"/>
  <c r="H6764" i="2" s="1"/>
  <c r="G6763" i="2"/>
  <c r="H6763" i="2" s="1"/>
  <c r="G6762" i="2"/>
  <c r="H6762" i="2" s="1"/>
  <c r="G6761" i="2"/>
  <c r="H6761" i="2" s="1"/>
  <c r="G6760" i="2"/>
  <c r="H6760" i="2" s="1"/>
  <c r="G6759" i="2"/>
  <c r="H6759" i="2" s="1"/>
  <c r="G6758" i="2"/>
  <c r="H6758" i="2" s="1"/>
  <c r="G6757" i="2"/>
  <c r="H6757" i="2" s="1"/>
  <c r="G6756" i="2"/>
  <c r="H6756" i="2" s="1"/>
  <c r="G6755" i="2"/>
  <c r="H6755" i="2" s="1"/>
  <c r="G6754" i="2"/>
  <c r="H6754" i="2" s="1"/>
  <c r="G6753" i="2"/>
  <c r="H6753" i="2" s="1"/>
  <c r="G6752" i="2"/>
  <c r="H6752" i="2" s="1"/>
  <c r="G6751" i="2"/>
  <c r="H6751" i="2" s="1"/>
  <c r="G6750" i="2"/>
  <c r="H6750" i="2" s="1"/>
  <c r="G6749" i="2"/>
  <c r="H6749" i="2" s="1"/>
  <c r="G6748" i="2"/>
  <c r="H6748" i="2" s="1"/>
  <c r="G6747" i="2"/>
  <c r="H6747" i="2" s="1"/>
  <c r="G6746" i="2"/>
  <c r="H6746" i="2" s="1"/>
  <c r="G6745" i="2"/>
  <c r="H6745" i="2" s="1"/>
  <c r="G6744" i="2"/>
  <c r="H6744" i="2" s="1"/>
  <c r="G6743" i="2"/>
  <c r="H6743" i="2" s="1"/>
  <c r="G6742" i="2"/>
  <c r="H6742" i="2" s="1"/>
  <c r="G6741" i="2"/>
  <c r="G6740" i="2"/>
  <c r="H6740" i="2" s="1"/>
  <c r="G6739" i="2"/>
  <c r="H6739" i="2" s="1"/>
  <c r="G6738" i="2"/>
  <c r="H6738" i="2" s="1"/>
  <c r="G6737" i="2"/>
  <c r="H6737" i="2" s="1"/>
  <c r="G6736" i="2"/>
  <c r="H6736" i="2" s="1"/>
  <c r="G6735" i="2"/>
  <c r="H6735" i="2" s="1"/>
  <c r="G6734" i="2"/>
  <c r="H6734" i="2" s="1"/>
  <c r="G6733" i="2"/>
  <c r="G6732" i="2"/>
  <c r="H6732" i="2" s="1"/>
  <c r="G6731" i="2"/>
  <c r="H6731" i="2" s="1"/>
  <c r="G6730" i="2"/>
  <c r="H6730" i="2" s="1"/>
  <c r="G6729" i="2"/>
  <c r="H6729" i="2" s="1"/>
  <c r="G6728" i="2"/>
  <c r="H6728" i="2" s="1"/>
  <c r="G6727" i="2"/>
  <c r="H6727" i="2" s="1"/>
  <c r="G6726" i="2"/>
  <c r="H6726" i="2" s="1"/>
  <c r="G6725" i="2"/>
  <c r="H6725" i="2" s="1"/>
  <c r="G6724" i="2"/>
  <c r="H6724" i="2" s="1"/>
  <c r="G6723" i="2"/>
  <c r="H6723" i="2" s="1"/>
  <c r="G6722" i="2"/>
  <c r="H6722" i="2" s="1"/>
  <c r="G6721" i="2"/>
  <c r="H6721" i="2" s="1"/>
  <c r="G6720" i="2"/>
  <c r="H6720" i="2" s="1"/>
  <c r="G6719" i="2"/>
  <c r="H6719" i="2" s="1"/>
  <c r="G6718" i="2"/>
  <c r="H6718" i="2" s="1"/>
  <c r="G6717" i="2"/>
  <c r="H6717" i="2" s="1"/>
  <c r="G6716" i="2"/>
  <c r="H6716" i="2" s="1"/>
  <c r="G6715" i="2"/>
  <c r="H6715" i="2" s="1"/>
  <c r="G6714" i="2"/>
  <c r="H6714" i="2" s="1"/>
  <c r="G6713" i="2"/>
  <c r="H6713" i="2" s="1"/>
  <c r="G6712" i="2"/>
  <c r="H6712" i="2" s="1"/>
  <c r="G6711" i="2"/>
  <c r="H6711" i="2" s="1"/>
  <c r="G6710" i="2"/>
  <c r="H6710" i="2" s="1"/>
  <c r="G6709" i="2"/>
  <c r="H6709" i="2" s="1"/>
  <c r="G6708" i="2"/>
  <c r="H6708" i="2" s="1"/>
  <c r="G6707" i="2"/>
  <c r="H6707" i="2" s="1"/>
  <c r="G6706" i="2"/>
  <c r="H6706" i="2" s="1"/>
  <c r="G6705" i="2"/>
  <c r="H6705" i="2" s="1"/>
  <c r="G6704" i="2"/>
  <c r="H6704" i="2" s="1"/>
  <c r="G6703" i="2"/>
  <c r="H6703" i="2" s="1"/>
  <c r="G6702" i="2"/>
  <c r="H6702" i="2" s="1"/>
  <c r="G6701" i="2"/>
  <c r="H6701" i="2" s="1"/>
  <c r="G6700" i="2"/>
  <c r="H6700" i="2" s="1"/>
  <c r="G6699" i="2"/>
  <c r="H6699" i="2" s="1"/>
  <c r="G6698" i="2"/>
  <c r="H6698" i="2" s="1"/>
  <c r="G6697" i="2"/>
  <c r="H6697" i="2" s="1"/>
  <c r="G6696" i="2"/>
  <c r="H6696" i="2" s="1"/>
  <c r="G6695" i="2"/>
  <c r="H6695" i="2" s="1"/>
  <c r="G6694" i="2"/>
  <c r="H6694" i="2" s="1"/>
  <c r="G6693" i="2"/>
  <c r="H6693" i="2" s="1"/>
  <c r="G6692" i="2"/>
  <c r="H6692" i="2" s="1"/>
  <c r="G6691" i="2"/>
  <c r="H6691" i="2" s="1"/>
  <c r="G6690" i="2"/>
  <c r="H6690" i="2" s="1"/>
  <c r="G6689" i="2"/>
  <c r="H6689" i="2" s="1"/>
  <c r="G6688" i="2"/>
  <c r="H6688" i="2" s="1"/>
  <c r="G6687" i="2"/>
  <c r="H6687" i="2" s="1"/>
  <c r="G6686" i="2"/>
  <c r="H6686" i="2" s="1"/>
  <c r="G6685" i="2"/>
  <c r="H6685" i="2" s="1"/>
  <c r="G6684" i="2"/>
  <c r="H6684" i="2" s="1"/>
  <c r="G6683" i="2"/>
  <c r="H6683" i="2" s="1"/>
  <c r="G6682" i="2"/>
  <c r="H6682" i="2" s="1"/>
  <c r="G6681" i="2"/>
  <c r="H6681" i="2" s="1"/>
  <c r="G6680" i="2"/>
  <c r="H6680" i="2" s="1"/>
  <c r="G6679" i="2"/>
  <c r="H6679" i="2" s="1"/>
  <c r="G6678" i="2"/>
  <c r="H6678" i="2" s="1"/>
  <c r="G6677" i="2"/>
  <c r="G6676" i="2"/>
  <c r="H6676" i="2" s="1"/>
  <c r="G6675" i="2"/>
  <c r="H6675" i="2" s="1"/>
  <c r="G6674" i="2"/>
  <c r="H6674" i="2" s="1"/>
  <c r="G6673" i="2"/>
  <c r="H6673" i="2" s="1"/>
  <c r="G6672" i="2"/>
  <c r="H6672" i="2" s="1"/>
  <c r="G6671" i="2"/>
  <c r="H6671" i="2" s="1"/>
  <c r="G6670" i="2"/>
  <c r="H6670" i="2" s="1"/>
  <c r="G6669" i="2"/>
  <c r="H6669" i="2" s="1"/>
  <c r="G6668" i="2"/>
  <c r="H6668" i="2" s="1"/>
  <c r="G6667" i="2"/>
  <c r="H6667" i="2" s="1"/>
  <c r="G6666" i="2"/>
  <c r="H6666" i="2" s="1"/>
  <c r="G6665" i="2"/>
  <c r="H6665" i="2" s="1"/>
  <c r="G6664" i="2"/>
  <c r="H6664" i="2" s="1"/>
  <c r="G6663" i="2"/>
  <c r="H6663" i="2" s="1"/>
  <c r="G6662" i="2"/>
  <c r="H6662" i="2" s="1"/>
  <c r="G6661" i="2"/>
  <c r="H6661" i="2" s="1"/>
  <c r="G6660" i="2"/>
  <c r="H6660" i="2" s="1"/>
  <c r="G6659" i="2"/>
  <c r="H6659" i="2" s="1"/>
  <c r="G6658" i="2"/>
  <c r="H6658" i="2" s="1"/>
  <c r="G6657" i="2"/>
  <c r="H6657" i="2" s="1"/>
  <c r="G6656" i="2"/>
  <c r="H6656" i="2" s="1"/>
  <c r="G6655" i="2"/>
  <c r="H6655" i="2" s="1"/>
  <c r="G6654" i="2"/>
  <c r="H6654" i="2" s="1"/>
  <c r="G6653" i="2"/>
  <c r="H6653" i="2" s="1"/>
  <c r="G6652" i="2"/>
  <c r="H6652" i="2" s="1"/>
  <c r="G6651" i="2"/>
  <c r="H6651" i="2" s="1"/>
  <c r="G6650" i="2"/>
  <c r="H6650" i="2" s="1"/>
  <c r="G6649" i="2"/>
  <c r="G6648" i="2"/>
  <c r="H6648" i="2" s="1"/>
  <c r="G6647" i="2"/>
  <c r="H6647" i="2" s="1"/>
  <c r="G6646" i="2"/>
  <c r="H6646" i="2" s="1"/>
  <c r="G6645" i="2"/>
  <c r="H6645" i="2" s="1"/>
  <c r="G6644" i="2"/>
  <c r="H6644" i="2" s="1"/>
  <c r="G6643" i="2"/>
  <c r="H6643" i="2" s="1"/>
  <c r="G6642" i="2"/>
  <c r="H6642" i="2" s="1"/>
  <c r="G6641" i="2"/>
  <c r="H6641" i="2" s="1"/>
  <c r="G6640" i="2"/>
  <c r="H6640" i="2" s="1"/>
  <c r="G6639" i="2"/>
  <c r="H6639" i="2" s="1"/>
  <c r="G6638" i="2"/>
  <c r="H6638" i="2" s="1"/>
  <c r="G6637" i="2"/>
  <c r="H6637" i="2" s="1"/>
  <c r="G6636" i="2"/>
  <c r="H6636" i="2" s="1"/>
  <c r="G6635" i="2"/>
  <c r="H6635" i="2" s="1"/>
  <c r="G6634" i="2"/>
  <c r="H6634" i="2" s="1"/>
  <c r="G6633" i="2"/>
  <c r="H6633" i="2" s="1"/>
  <c r="G6632" i="2"/>
  <c r="H6632" i="2" s="1"/>
  <c r="G6631" i="2"/>
  <c r="H6631" i="2" s="1"/>
  <c r="G6630" i="2"/>
  <c r="H6630" i="2" s="1"/>
  <c r="G6629" i="2"/>
  <c r="G6628" i="2"/>
  <c r="H6628" i="2" s="1"/>
  <c r="G6627" i="2"/>
  <c r="H6627" i="2" s="1"/>
  <c r="G6626" i="2"/>
  <c r="H6626" i="2" s="1"/>
  <c r="G6625" i="2"/>
  <c r="H6625" i="2" s="1"/>
  <c r="G6624" i="2"/>
  <c r="H6624" i="2" s="1"/>
  <c r="G6623" i="2"/>
  <c r="H6623" i="2" s="1"/>
  <c r="G6622" i="2"/>
  <c r="H6622" i="2" s="1"/>
  <c r="G6621" i="2"/>
  <c r="H6621" i="2" s="1"/>
  <c r="G6620" i="2"/>
  <c r="H6620" i="2" s="1"/>
  <c r="G6619" i="2"/>
  <c r="H6619" i="2" s="1"/>
  <c r="G6618" i="2"/>
  <c r="H6618" i="2" s="1"/>
  <c r="G6617" i="2"/>
  <c r="H6617" i="2" s="1"/>
  <c r="G6616" i="2"/>
  <c r="H6616" i="2" s="1"/>
  <c r="G6615" i="2"/>
  <c r="H6615" i="2" s="1"/>
  <c r="G6614" i="2"/>
  <c r="H6614" i="2" s="1"/>
  <c r="G6613" i="2"/>
  <c r="H6613" i="2" s="1"/>
  <c r="G6612" i="2"/>
  <c r="H6612" i="2" s="1"/>
  <c r="G6611" i="2"/>
  <c r="H6611" i="2" s="1"/>
  <c r="G6610" i="2"/>
  <c r="H6610" i="2" s="1"/>
  <c r="G6609" i="2"/>
  <c r="H6609" i="2" s="1"/>
  <c r="G6608" i="2"/>
  <c r="H6608" i="2" s="1"/>
  <c r="G6607" i="2"/>
  <c r="H6607" i="2" s="1"/>
  <c r="G6606" i="2"/>
  <c r="H6606" i="2" s="1"/>
  <c r="G6605" i="2"/>
  <c r="H6605" i="2" s="1"/>
  <c r="G6604" i="2"/>
  <c r="H6604" i="2" s="1"/>
  <c r="G6603" i="2"/>
  <c r="H6603" i="2" s="1"/>
  <c r="G6602" i="2"/>
  <c r="H6602" i="2" s="1"/>
  <c r="G6601" i="2"/>
  <c r="H6601" i="2" s="1"/>
  <c r="G6600" i="2"/>
  <c r="H6600" i="2" s="1"/>
  <c r="G6599" i="2"/>
  <c r="H6599" i="2" s="1"/>
  <c r="G6598" i="2"/>
  <c r="H6598" i="2" s="1"/>
  <c r="G6597" i="2"/>
  <c r="H6597" i="2" s="1"/>
  <c r="G6596" i="2"/>
  <c r="H6596" i="2" s="1"/>
  <c r="G6595" i="2"/>
  <c r="H6595" i="2" s="1"/>
  <c r="G6594" i="2"/>
  <c r="H6594" i="2" s="1"/>
  <c r="G6593" i="2"/>
  <c r="H6593" i="2" s="1"/>
  <c r="G6592" i="2"/>
  <c r="H6592" i="2" s="1"/>
  <c r="G6591" i="2"/>
  <c r="H6591" i="2" s="1"/>
  <c r="G6590" i="2"/>
  <c r="H6590" i="2" s="1"/>
  <c r="G6589" i="2"/>
  <c r="H6589" i="2" s="1"/>
  <c r="G6588" i="2"/>
  <c r="H6588" i="2" s="1"/>
  <c r="G6587" i="2"/>
  <c r="H6587" i="2" s="1"/>
  <c r="G6586" i="2"/>
  <c r="H6586" i="2" s="1"/>
  <c r="G6585" i="2"/>
  <c r="H6585" i="2" s="1"/>
  <c r="G6584" i="2"/>
  <c r="H6584" i="2" s="1"/>
  <c r="G6583" i="2"/>
  <c r="H6583" i="2" s="1"/>
  <c r="G6582" i="2"/>
  <c r="H6582" i="2" s="1"/>
  <c r="G6581" i="2"/>
  <c r="H6581" i="2" s="1"/>
  <c r="G6580" i="2"/>
  <c r="H6580" i="2" s="1"/>
  <c r="G6579" i="2"/>
  <c r="H6579" i="2" s="1"/>
  <c r="G6578" i="2"/>
  <c r="H6578" i="2" s="1"/>
  <c r="G6577" i="2"/>
  <c r="H6577" i="2" s="1"/>
  <c r="G6576" i="2"/>
  <c r="H6576" i="2" s="1"/>
  <c r="G6575" i="2"/>
  <c r="H6575" i="2" s="1"/>
  <c r="G6574" i="2"/>
  <c r="H6574" i="2" s="1"/>
  <c r="G6573" i="2"/>
  <c r="H6573" i="2" s="1"/>
  <c r="G6572" i="2"/>
  <c r="H6572" i="2" s="1"/>
  <c r="G6571" i="2"/>
  <c r="H6571" i="2" s="1"/>
  <c r="G6570" i="2"/>
  <c r="H6570" i="2" s="1"/>
  <c r="G6569" i="2"/>
  <c r="G6568" i="2"/>
  <c r="H6568" i="2" s="1"/>
  <c r="G6567" i="2"/>
  <c r="H6567" i="2" s="1"/>
  <c r="G6566" i="2"/>
  <c r="H6566" i="2" s="1"/>
  <c r="G6565" i="2"/>
  <c r="G6564" i="2"/>
  <c r="H6564" i="2" s="1"/>
  <c r="G6563" i="2"/>
  <c r="H6563" i="2" s="1"/>
  <c r="G6562" i="2"/>
  <c r="H6562" i="2" s="1"/>
  <c r="G6561" i="2"/>
  <c r="H6561" i="2" s="1"/>
  <c r="G6560" i="2"/>
  <c r="H6560" i="2" s="1"/>
  <c r="G6559" i="2"/>
  <c r="H6559" i="2" s="1"/>
  <c r="G6558" i="2"/>
  <c r="H6558" i="2" s="1"/>
  <c r="G6557" i="2"/>
  <c r="H6557" i="2" s="1"/>
  <c r="G6556" i="2"/>
  <c r="H6556" i="2" s="1"/>
  <c r="G6555" i="2"/>
  <c r="H6555" i="2" s="1"/>
  <c r="G6554" i="2"/>
  <c r="H6554" i="2" s="1"/>
  <c r="G6553" i="2"/>
  <c r="H6553" i="2" s="1"/>
  <c r="G6552" i="2"/>
  <c r="H6552" i="2" s="1"/>
  <c r="G6551" i="2"/>
  <c r="H6551" i="2" s="1"/>
  <c r="G6550" i="2"/>
  <c r="H6550" i="2" s="1"/>
  <c r="G6549" i="2"/>
  <c r="H6549" i="2" s="1"/>
  <c r="G6548" i="2"/>
  <c r="H6548" i="2" s="1"/>
  <c r="G6547" i="2"/>
  <c r="H6547" i="2" s="1"/>
  <c r="G6546" i="2"/>
  <c r="H6546" i="2" s="1"/>
  <c r="G6545" i="2"/>
  <c r="H6545" i="2" s="1"/>
  <c r="G6544" i="2"/>
  <c r="H6544" i="2" s="1"/>
  <c r="G6543" i="2"/>
  <c r="H6543" i="2" s="1"/>
  <c r="G6542" i="2"/>
  <c r="H6542" i="2" s="1"/>
  <c r="G6541" i="2"/>
  <c r="H6541" i="2" s="1"/>
  <c r="G6540" i="2"/>
  <c r="H6540" i="2" s="1"/>
  <c r="G6539" i="2"/>
  <c r="H6539" i="2" s="1"/>
  <c r="G6538" i="2"/>
  <c r="H6538" i="2" s="1"/>
  <c r="G6537" i="2"/>
  <c r="H6537" i="2" s="1"/>
  <c r="G6536" i="2"/>
  <c r="H6536" i="2" s="1"/>
  <c r="G6535" i="2"/>
  <c r="H6535" i="2" s="1"/>
  <c r="G6534" i="2"/>
  <c r="H6534" i="2" s="1"/>
  <c r="G6533" i="2"/>
  <c r="H6533" i="2" s="1"/>
  <c r="G6532" i="2"/>
  <c r="H6532" i="2" s="1"/>
  <c r="G6531" i="2"/>
  <c r="H6531" i="2" s="1"/>
  <c r="G6530" i="2"/>
  <c r="H6530" i="2" s="1"/>
  <c r="G6529" i="2"/>
  <c r="H6529" i="2" s="1"/>
  <c r="G6528" i="2"/>
  <c r="H6528" i="2" s="1"/>
  <c r="G6527" i="2"/>
  <c r="H6527" i="2" s="1"/>
  <c r="G6526" i="2"/>
  <c r="H6526" i="2" s="1"/>
  <c r="G6525" i="2"/>
  <c r="H6525" i="2" s="1"/>
  <c r="G6524" i="2"/>
  <c r="H6524" i="2" s="1"/>
  <c r="G6523" i="2"/>
  <c r="H6523" i="2" s="1"/>
  <c r="G6522" i="2"/>
  <c r="H6522" i="2" s="1"/>
  <c r="G6521" i="2"/>
  <c r="H6521" i="2" s="1"/>
  <c r="G6520" i="2"/>
  <c r="H6520" i="2" s="1"/>
  <c r="G6519" i="2"/>
  <c r="H6519" i="2" s="1"/>
  <c r="G6518" i="2"/>
  <c r="H6518" i="2" s="1"/>
  <c r="G6517" i="2"/>
  <c r="H6517" i="2" s="1"/>
  <c r="G6516" i="2"/>
  <c r="H6516" i="2" s="1"/>
  <c r="G6515" i="2"/>
  <c r="H6515" i="2" s="1"/>
  <c r="G6514" i="2"/>
  <c r="H6514" i="2" s="1"/>
  <c r="G6513" i="2"/>
  <c r="H6513" i="2" s="1"/>
  <c r="G6512" i="2"/>
  <c r="H6512" i="2" s="1"/>
  <c r="G6511" i="2"/>
  <c r="H6511" i="2" s="1"/>
  <c r="G6510" i="2"/>
  <c r="H6510" i="2" s="1"/>
  <c r="G6509" i="2"/>
  <c r="G6508" i="2"/>
  <c r="H6508" i="2" s="1"/>
  <c r="G6507" i="2"/>
  <c r="H6507" i="2" s="1"/>
  <c r="G6506" i="2"/>
  <c r="H6506" i="2" s="1"/>
  <c r="G6505" i="2"/>
  <c r="H6505" i="2" s="1"/>
  <c r="G6504" i="2"/>
  <c r="H6504" i="2" s="1"/>
  <c r="G6503" i="2"/>
  <c r="H6503" i="2" s="1"/>
  <c r="G6502" i="2"/>
  <c r="H6502" i="2" s="1"/>
  <c r="G6501" i="2"/>
  <c r="H6501" i="2" s="1"/>
  <c r="G6500" i="2"/>
  <c r="H6500" i="2" s="1"/>
  <c r="G6499" i="2"/>
  <c r="H6499" i="2" s="1"/>
  <c r="G6498" i="2"/>
  <c r="H6498" i="2" s="1"/>
  <c r="G6497" i="2"/>
  <c r="H6497" i="2" s="1"/>
  <c r="G6496" i="2"/>
  <c r="H6496" i="2" s="1"/>
  <c r="G6495" i="2"/>
  <c r="H6495" i="2" s="1"/>
  <c r="G6494" i="2"/>
  <c r="H6494" i="2" s="1"/>
  <c r="G6493" i="2"/>
  <c r="H6493" i="2" s="1"/>
  <c r="G6492" i="2"/>
  <c r="H6492" i="2" s="1"/>
  <c r="G6491" i="2"/>
  <c r="H6491" i="2" s="1"/>
  <c r="G6490" i="2"/>
  <c r="H6490" i="2" s="1"/>
  <c r="G6489" i="2"/>
  <c r="H6489" i="2" s="1"/>
  <c r="G6488" i="2"/>
  <c r="H6488" i="2" s="1"/>
  <c r="G6487" i="2"/>
  <c r="H6487" i="2" s="1"/>
  <c r="G6486" i="2"/>
  <c r="H6486" i="2" s="1"/>
  <c r="G6485" i="2"/>
  <c r="H6485" i="2" s="1"/>
  <c r="G6484" i="2"/>
  <c r="H6484" i="2" s="1"/>
  <c r="G6483" i="2"/>
  <c r="H6483" i="2" s="1"/>
  <c r="G6482" i="2"/>
  <c r="H6482" i="2" s="1"/>
  <c r="G6481" i="2"/>
  <c r="H6481" i="2" s="1"/>
  <c r="G6480" i="2"/>
  <c r="H6480" i="2" s="1"/>
  <c r="G6479" i="2"/>
  <c r="H6479" i="2" s="1"/>
  <c r="G6478" i="2"/>
  <c r="H6478" i="2" s="1"/>
  <c r="G6477" i="2"/>
  <c r="G6476" i="2"/>
  <c r="H6476" i="2" s="1"/>
  <c r="G6475" i="2"/>
  <c r="H6475" i="2" s="1"/>
  <c r="G6474" i="2"/>
  <c r="H6474" i="2" s="1"/>
  <c r="G6473" i="2"/>
  <c r="H6473" i="2" s="1"/>
  <c r="G6472" i="2"/>
  <c r="H6472" i="2" s="1"/>
  <c r="G6471" i="2"/>
  <c r="H6471" i="2" s="1"/>
  <c r="G6470" i="2"/>
  <c r="H6470" i="2" s="1"/>
  <c r="G6469" i="2"/>
  <c r="H6469" i="2" s="1"/>
  <c r="G6468" i="2"/>
  <c r="H6468" i="2" s="1"/>
  <c r="G6467" i="2"/>
  <c r="H6467" i="2" s="1"/>
  <c r="G6466" i="2"/>
  <c r="H6466" i="2" s="1"/>
  <c r="G6465" i="2"/>
  <c r="H6465" i="2" s="1"/>
  <c r="G6464" i="2"/>
  <c r="H6464" i="2" s="1"/>
  <c r="G6463" i="2"/>
  <c r="H6463" i="2" s="1"/>
  <c r="G6462" i="2"/>
  <c r="H6462" i="2" s="1"/>
  <c r="G6461" i="2"/>
  <c r="H6461" i="2" s="1"/>
  <c r="G6460" i="2"/>
  <c r="H6460" i="2" s="1"/>
  <c r="G6459" i="2"/>
  <c r="H6459" i="2" s="1"/>
  <c r="G6458" i="2"/>
  <c r="H6458" i="2" s="1"/>
  <c r="G6457" i="2"/>
  <c r="H6457" i="2" s="1"/>
  <c r="G6456" i="2"/>
  <c r="H6456" i="2" s="1"/>
  <c r="G6455" i="2"/>
  <c r="H6455" i="2" s="1"/>
  <c r="G6454" i="2"/>
  <c r="H6454" i="2" s="1"/>
  <c r="G6453" i="2"/>
  <c r="H6453" i="2" s="1"/>
  <c r="G6452" i="2"/>
  <c r="H6452" i="2" s="1"/>
  <c r="G6451" i="2"/>
  <c r="H6451" i="2" s="1"/>
  <c r="G6450" i="2"/>
  <c r="H6450" i="2" s="1"/>
  <c r="G6449" i="2"/>
  <c r="H6449" i="2" s="1"/>
  <c r="G6448" i="2"/>
  <c r="H6448" i="2" s="1"/>
  <c r="G6447" i="2"/>
  <c r="H6447" i="2" s="1"/>
  <c r="G6446" i="2"/>
  <c r="H6446" i="2" s="1"/>
  <c r="G6445" i="2"/>
  <c r="G6444" i="2"/>
  <c r="H6444" i="2" s="1"/>
  <c r="G6443" i="2"/>
  <c r="H6443" i="2" s="1"/>
  <c r="G6442" i="2"/>
  <c r="H6442" i="2" s="1"/>
  <c r="G6441" i="2"/>
  <c r="H6441" i="2" s="1"/>
  <c r="G6440" i="2"/>
  <c r="H6440" i="2" s="1"/>
  <c r="G6439" i="2"/>
  <c r="H6439" i="2" s="1"/>
  <c r="G6438" i="2"/>
  <c r="H6438" i="2" s="1"/>
  <c r="G6437" i="2"/>
  <c r="H6437" i="2" s="1"/>
  <c r="G6436" i="2"/>
  <c r="H6436" i="2" s="1"/>
  <c r="G6435" i="2"/>
  <c r="H6435" i="2" s="1"/>
  <c r="G6434" i="2"/>
  <c r="H6434" i="2" s="1"/>
  <c r="G6433" i="2"/>
  <c r="H6433" i="2" s="1"/>
  <c r="G6432" i="2"/>
  <c r="H6432" i="2" s="1"/>
  <c r="G6431" i="2"/>
  <c r="H6431" i="2" s="1"/>
  <c r="G6430" i="2"/>
  <c r="H6430" i="2" s="1"/>
  <c r="G6429" i="2"/>
  <c r="H6429" i="2" s="1"/>
  <c r="G6428" i="2"/>
  <c r="H6428" i="2" s="1"/>
  <c r="G6427" i="2"/>
  <c r="H6427" i="2" s="1"/>
  <c r="G6426" i="2"/>
  <c r="H6426" i="2" s="1"/>
  <c r="G6425" i="2"/>
  <c r="H6425" i="2" s="1"/>
  <c r="G6424" i="2"/>
  <c r="H6424" i="2" s="1"/>
  <c r="G6423" i="2"/>
  <c r="H6423" i="2" s="1"/>
  <c r="G6422" i="2"/>
  <c r="H6422" i="2" s="1"/>
  <c r="G6421" i="2"/>
  <c r="G6420" i="2"/>
  <c r="H6420" i="2" s="1"/>
  <c r="G6419" i="2"/>
  <c r="H6419" i="2" s="1"/>
  <c r="G6418" i="2"/>
  <c r="H6418" i="2" s="1"/>
  <c r="G6417" i="2"/>
  <c r="H6417" i="2" s="1"/>
  <c r="G6416" i="2"/>
  <c r="H6416" i="2" s="1"/>
  <c r="G6415" i="2"/>
  <c r="H6415" i="2" s="1"/>
  <c r="G6414" i="2"/>
  <c r="H6414" i="2" s="1"/>
  <c r="G6413" i="2"/>
  <c r="H6413" i="2" s="1"/>
  <c r="G6412" i="2"/>
  <c r="H6412" i="2" s="1"/>
  <c r="G6411" i="2"/>
  <c r="H6411" i="2" s="1"/>
  <c r="G6410" i="2"/>
  <c r="H6410" i="2" s="1"/>
  <c r="G6409" i="2"/>
  <c r="H6409" i="2" s="1"/>
  <c r="G6408" i="2"/>
  <c r="H6408" i="2" s="1"/>
  <c r="G6407" i="2"/>
  <c r="H6407" i="2" s="1"/>
  <c r="G6406" i="2"/>
  <c r="H6406" i="2" s="1"/>
  <c r="G6405" i="2"/>
  <c r="H6405" i="2" s="1"/>
  <c r="G6404" i="2"/>
  <c r="H6404" i="2" s="1"/>
  <c r="G6403" i="2"/>
  <c r="H6403" i="2" s="1"/>
  <c r="G6402" i="2"/>
  <c r="H6402" i="2" s="1"/>
  <c r="G6401" i="2"/>
  <c r="H6401" i="2" s="1"/>
  <c r="G6400" i="2"/>
  <c r="H6400" i="2" s="1"/>
  <c r="G6399" i="2"/>
  <c r="H6399" i="2" s="1"/>
  <c r="G6398" i="2"/>
  <c r="H6398" i="2" s="1"/>
  <c r="G6397" i="2"/>
  <c r="H6397" i="2" s="1"/>
  <c r="G6396" i="2"/>
  <c r="H6396" i="2" s="1"/>
  <c r="G6395" i="2"/>
  <c r="H6395" i="2" s="1"/>
  <c r="G6394" i="2"/>
  <c r="H6394" i="2" s="1"/>
  <c r="G6393" i="2"/>
  <c r="H6393" i="2" s="1"/>
  <c r="G6392" i="2"/>
  <c r="H6392" i="2" s="1"/>
  <c r="G6391" i="2"/>
  <c r="H6391" i="2" s="1"/>
  <c r="G6390" i="2"/>
  <c r="H6390" i="2" s="1"/>
  <c r="G6389" i="2"/>
  <c r="H6389" i="2" s="1"/>
  <c r="G6388" i="2"/>
  <c r="H6388" i="2" s="1"/>
  <c r="G6387" i="2"/>
  <c r="H6387" i="2" s="1"/>
  <c r="G6386" i="2"/>
  <c r="H6386" i="2" s="1"/>
  <c r="G6385" i="2"/>
  <c r="H6385" i="2" s="1"/>
  <c r="G6384" i="2"/>
  <c r="H6384" i="2" s="1"/>
  <c r="G6383" i="2"/>
  <c r="H6383" i="2" s="1"/>
  <c r="G6382" i="2"/>
  <c r="H6382" i="2" s="1"/>
  <c r="G6381" i="2"/>
  <c r="H6381" i="2" s="1"/>
  <c r="G6380" i="2"/>
  <c r="H6380" i="2" s="1"/>
  <c r="G6379" i="2"/>
  <c r="H6379" i="2" s="1"/>
  <c r="G6378" i="2"/>
  <c r="H6378" i="2" s="1"/>
  <c r="G6377" i="2"/>
  <c r="H6377" i="2" s="1"/>
  <c r="G6376" i="2"/>
  <c r="H6376" i="2" s="1"/>
  <c r="G6375" i="2"/>
  <c r="H6375" i="2" s="1"/>
  <c r="G6374" i="2"/>
  <c r="H6374" i="2" s="1"/>
  <c r="G6373" i="2"/>
  <c r="H6373" i="2" s="1"/>
  <c r="G6372" i="2"/>
  <c r="H6372" i="2" s="1"/>
  <c r="G6371" i="2"/>
  <c r="H6371" i="2" s="1"/>
  <c r="G6370" i="2"/>
  <c r="H6370" i="2" s="1"/>
  <c r="G6369" i="2"/>
  <c r="H6369" i="2" s="1"/>
  <c r="G6368" i="2"/>
  <c r="H6368" i="2" s="1"/>
  <c r="G6367" i="2"/>
  <c r="H6367" i="2" s="1"/>
  <c r="G6366" i="2"/>
  <c r="H6366" i="2" s="1"/>
  <c r="G6365" i="2"/>
  <c r="H6365" i="2" s="1"/>
  <c r="G6364" i="2"/>
  <c r="H6364" i="2" s="1"/>
  <c r="G6363" i="2"/>
  <c r="H6363" i="2" s="1"/>
  <c r="G6362" i="2"/>
  <c r="H6362" i="2" s="1"/>
  <c r="G6361" i="2"/>
  <c r="G6360" i="2"/>
  <c r="H6360" i="2" s="1"/>
  <c r="G6359" i="2"/>
  <c r="H6359" i="2" s="1"/>
  <c r="G6358" i="2"/>
  <c r="H6358" i="2" s="1"/>
  <c r="G6357" i="2"/>
  <c r="H6357" i="2" s="1"/>
  <c r="G6356" i="2"/>
  <c r="H6356" i="2" s="1"/>
  <c r="G6355" i="2"/>
  <c r="H6355" i="2" s="1"/>
  <c r="G6354" i="2"/>
  <c r="H6354" i="2" s="1"/>
  <c r="G6353" i="2"/>
  <c r="H6353" i="2" s="1"/>
  <c r="G6352" i="2"/>
  <c r="H6352" i="2" s="1"/>
  <c r="G6351" i="2"/>
  <c r="H6351" i="2" s="1"/>
  <c r="G6350" i="2"/>
  <c r="H6350" i="2" s="1"/>
  <c r="G6349" i="2"/>
  <c r="H6349" i="2" s="1"/>
  <c r="G6348" i="2"/>
  <c r="H6348" i="2" s="1"/>
  <c r="G6347" i="2"/>
  <c r="H6347" i="2" s="1"/>
  <c r="G6346" i="2"/>
  <c r="H6346" i="2" s="1"/>
  <c r="G6345" i="2"/>
  <c r="H6345" i="2" s="1"/>
  <c r="G6344" i="2"/>
  <c r="H6344" i="2" s="1"/>
  <c r="G6343" i="2"/>
  <c r="H6343" i="2" s="1"/>
  <c r="G6342" i="2"/>
  <c r="H6342" i="2" s="1"/>
  <c r="G6341" i="2"/>
  <c r="G6340" i="2"/>
  <c r="H6340" i="2" s="1"/>
  <c r="G6339" i="2"/>
  <c r="H6339" i="2" s="1"/>
  <c r="G6338" i="2"/>
  <c r="H6338" i="2" s="1"/>
  <c r="G6337" i="2"/>
  <c r="H6337" i="2" s="1"/>
  <c r="G6336" i="2"/>
  <c r="H6336" i="2" s="1"/>
  <c r="G6335" i="2"/>
  <c r="H6335" i="2" s="1"/>
  <c r="G6334" i="2"/>
  <c r="H6334" i="2" s="1"/>
  <c r="G6333" i="2"/>
  <c r="G6332" i="2"/>
  <c r="H6332" i="2" s="1"/>
  <c r="G6331" i="2"/>
  <c r="H6331" i="2" s="1"/>
  <c r="G6330" i="2"/>
  <c r="H6330" i="2" s="1"/>
  <c r="G6329" i="2"/>
  <c r="H6329" i="2" s="1"/>
  <c r="G6328" i="2"/>
  <c r="H6328" i="2" s="1"/>
  <c r="G6327" i="2"/>
  <c r="H6327" i="2" s="1"/>
  <c r="G6326" i="2"/>
  <c r="H6326" i="2" s="1"/>
  <c r="G6325" i="2"/>
  <c r="H6325" i="2" s="1"/>
  <c r="G6324" i="2"/>
  <c r="H6324" i="2" s="1"/>
  <c r="G6323" i="2"/>
  <c r="H6323" i="2" s="1"/>
  <c r="G6322" i="2"/>
  <c r="H6322" i="2" s="1"/>
  <c r="G6321" i="2"/>
  <c r="H6321" i="2" s="1"/>
  <c r="G6320" i="2"/>
  <c r="H6320" i="2" s="1"/>
  <c r="G6319" i="2"/>
  <c r="H6319" i="2" s="1"/>
  <c r="G6318" i="2"/>
  <c r="H6318" i="2" s="1"/>
  <c r="G6317" i="2"/>
  <c r="H6317" i="2" s="1"/>
  <c r="G6316" i="2"/>
  <c r="H6316" i="2" s="1"/>
  <c r="G6315" i="2"/>
  <c r="H6315" i="2" s="1"/>
  <c r="G6314" i="2"/>
  <c r="H6314" i="2" s="1"/>
  <c r="G6313" i="2"/>
  <c r="H6313" i="2" s="1"/>
  <c r="G6312" i="2"/>
  <c r="H6312" i="2" s="1"/>
  <c r="G6311" i="2"/>
  <c r="H6311" i="2" s="1"/>
  <c r="G6310" i="2"/>
  <c r="H6310" i="2" s="1"/>
  <c r="G6309" i="2"/>
  <c r="H6309" i="2" s="1"/>
  <c r="G6308" i="2"/>
  <c r="H6308" i="2" s="1"/>
  <c r="G6307" i="2"/>
  <c r="H6307" i="2" s="1"/>
  <c r="G6306" i="2"/>
  <c r="H6306" i="2" s="1"/>
  <c r="G6305" i="2"/>
  <c r="H6305" i="2" s="1"/>
  <c r="G6304" i="2"/>
  <c r="H6304" i="2" s="1"/>
  <c r="G6303" i="2"/>
  <c r="H6303" i="2" s="1"/>
  <c r="G6302" i="2"/>
  <c r="H6302" i="2" s="1"/>
  <c r="G6301" i="2"/>
  <c r="H6301" i="2" s="1"/>
  <c r="G6300" i="2"/>
  <c r="H6300" i="2" s="1"/>
  <c r="G6299" i="2"/>
  <c r="H6299" i="2" s="1"/>
  <c r="G6298" i="2"/>
  <c r="H6298" i="2" s="1"/>
  <c r="G6297" i="2"/>
  <c r="H6297" i="2" s="1"/>
  <c r="G6296" i="2"/>
  <c r="H6296" i="2" s="1"/>
  <c r="G6295" i="2"/>
  <c r="H6295" i="2" s="1"/>
  <c r="G6294" i="2"/>
  <c r="H6294" i="2" s="1"/>
  <c r="G6293" i="2"/>
  <c r="H6293" i="2" s="1"/>
  <c r="G6292" i="2"/>
  <c r="H6292" i="2" s="1"/>
  <c r="G6291" i="2"/>
  <c r="H6291" i="2" s="1"/>
  <c r="G6290" i="2"/>
  <c r="H6290" i="2" s="1"/>
  <c r="G6289" i="2"/>
  <c r="H6289" i="2" s="1"/>
  <c r="G6288" i="2"/>
  <c r="H6288" i="2" s="1"/>
  <c r="G6287" i="2"/>
  <c r="H6287" i="2" s="1"/>
  <c r="G6286" i="2"/>
  <c r="H6286" i="2" s="1"/>
  <c r="G6285" i="2"/>
  <c r="H6285" i="2" s="1"/>
  <c r="G6284" i="2"/>
  <c r="H6284" i="2" s="1"/>
  <c r="G6283" i="2"/>
  <c r="H6283" i="2" s="1"/>
  <c r="G6282" i="2"/>
  <c r="H6282" i="2" s="1"/>
  <c r="G6281" i="2"/>
  <c r="H6281" i="2" s="1"/>
  <c r="G6280" i="2"/>
  <c r="H6280" i="2" s="1"/>
  <c r="G6279" i="2"/>
  <c r="H6279" i="2" s="1"/>
  <c r="G6278" i="2"/>
  <c r="H6278" i="2" s="1"/>
  <c r="G6277" i="2"/>
  <c r="G6276" i="2"/>
  <c r="H6276" i="2" s="1"/>
  <c r="G6275" i="2"/>
  <c r="H6275" i="2" s="1"/>
  <c r="G6274" i="2"/>
  <c r="H6274" i="2" s="1"/>
  <c r="G6273" i="2"/>
  <c r="H6273" i="2" s="1"/>
  <c r="G6272" i="2"/>
  <c r="H6272" i="2" s="1"/>
  <c r="G6271" i="2"/>
  <c r="H6271" i="2" s="1"/>
  <c r="G6270" i="2"/>
  <c r="H6270" i="2" s="1"/>
  <c r="G6269" i="2"/>
  <c r="H6269" i="2" s="1"/>
  <c r="G6268" i="2"/>
  <c r="H6268" i="2" s="1"/>
  <c r="G6267" i="2"/>
  <c r="H6267" i="2" s="1"/>
  <c r="G6266" i="2"/>
  <c r="H6266" i="2" s="1"/>
  <c r="G6265" i="2"/>
  <c r="H6265" i="2" s="1"/>
  <c r="G6264" i="2"/>
  <c r="H6264" i="2" s="1"/>
  <c r="G6263" i="2"/>
  <c r="H6263" i="2" s="1"/>
  <c r="G6262" i="2"/>
  <c r="H6262" i="2" s="1"/>
  <c r="G6261" i="2"/>
  <c r="H6261" i="2" s="1"/>
  <c r="G6260" i="2"/>
  <c r="H6260" i="2" s="1"/>
  <c r="G6259" i="2"/>
  <c r="H6259" i="2" s="1"/>
  <c r="G6258" i="2"/>
  <c r="H6258" i="2" s="1"/>
  <c r="G6257" i="2"/>
  <c r="H6257" i="2" s="1"/>
  <c r="G6256" i="2"/>
  <c r="H6256" i="2" s="1"/>
  <c r="G6255" i="2"/>
  <c r="H6255" i="2" s="1"/>
  <c r="G6254" i="2"/>
  <c r="H6254" i="2" s="1"/>
  <c r="G6253" i="2"/>
  <c r="H6253" i="2" s="1"/>
  <c r="G6252" i="2"/>
  <c r="H6252" i="2" s="1"/>
  <c r="G6251" i="2"/>
  <c r="H6251" i="2" s="1"/>
  <c r="G6250" i="2"/>
  <c r="H6250" i="2" s="1"/>
  <c r="G6249" i="2"/>
  <c r="G6248" i="2"/>
  <c r="H6248" i="2" s="1"/>
  <c r="G6247" i="2"/>
  <c r="H6247" i="2" s="1"/>
  <c r="G6246" i="2"/>
  <c r="H6246" i="2" s="1"/>
  <c r="G6245" i="2"/>
  <c r="H6245" i="2" s="1"/>
  <c r="G6244" i="2"/>
  <c r="H6244" i="2" s="1"/>
  <c r="G6243" i="2"/>
  <c r="H6243" i="2" s="1"/>
  <c r="G6242" i="2"/>
  <c r="H6242" i="2" s="1"/>
  <c r="G6241" i="2"/>
  <c r="H6241" i="2" s="1"/>
  <c r="G6240" i="2"/>
  <c r="H6240" i="2" s="1"/>
  <c r="G6239" i="2"/>
  <c r="H6239" i="2" s="1"/>
  <c r="G6238" i="2"/>
  <c r="H6238" i="2" s="1"/>
  <c r="G6237" i="2"/>
  <c r="H6237" i="2" s="1"/>
  <c r="G6236" i="2"/>
  <c r="H6236" i="2" s="1"/>
  <c r="G6235" i="2"/>
  <c r="H6235" i="2" s="1"/>
  <c r="G6234" i="2"/>
  <c r="H6234" i="2" s="1"/>
  <c r="G6233" i="2"/>
  <c r="H6233" i="2" s="1"/>
  <c r="G6232" i="2"/>
  <c r="H6232" i="2" s="1"/>
  <c r="G6231" i="2"/>
  <c r="H6231" i="2" s="1"/>
  <c r="G6230" i="2"/>
  <c r="H6230" i="2" s="1"/>
  <c r="G6229" i="2"/>
  <c r="H6229" i="2" s="1"/>
  <c r="G6228" i="2"/>
  <c r="H6228" i="2" s="1"/>
  <c r="G6227" i="2"/>
  <c r="H6227" i="2" s="1"/>
  <c r="G6226" i="2"/>
  <c r="H6226" i="2" s="1"/>
  <c r="G6225" i="2"/>
  <c r="H6225" i="2" s="1"/>
  <c r="G6224" i="2"/>
  <c r="H6224" i="2" s="1"/>
  <c r="G6223" i="2"/>
  <c r="H6223" i="2" s="1"/>
  <c r="G6222" i="2"/>
  <c r="H6222" i="2" s="1"/>
  <c r="G6221" i="2"/>
  <c r="G6220" i="2"/>
  <c r="H6220" i="2" s="1"/>
  <c r="G6219" i="2"/>
  <c r="H6219" i="2" s="1"/>
  <c r="G6218" i="2"/>
  <c r="H6218" i="2" s="1"/>
  <c r="G6217" i="2"/>
  <c r="H6217" i="2" s="1"/>
  <c r="G6216" i="2"/>
  <c r="H6216" i="2" s="1"/>
  <c r="G6215" i="2"/>
  <c r="H6215" i="2" s="1"/>
  <c r="G6214" i="2"/>
  <c r="H6214" i="2" s="1"/>
  <c r="G6213" i="2"/>
  <c r="H6213" i="2" s="1"/>
  <c r="G6212" i="2"/>
  <c r="H6212" i="2" s="1"/>
  <c r="G6211" i="2"/>
  <c r="H6211" i="2" s="1"/>
  <c r="G6210" i="2"/>
  <c r="H6210" i="2" s="1"/>
  <c r="G6209" i="2"/>
  <c r="H6209" i="2" s="1"/>
  <c r="G6208" i="2"/>
  <c r="H6208" i="2" s="1"/>
  <c r="G6207" i="2"/>
  <c r="H6207" i="2" s="1"/>
  <c r="G6206" i="2"/>
  <c r="H6206" i="2" s="1"/>
  <c r="G6205" i="2"/>
  <c r="H6205" i="2" s="1"/>
  <c r="G6204" i="2"/>
  <c r="H6204" i="2" s="1"/>
  <c r="G6203" i="2"/>
  <c r="H6203" i="2" s="1"/>
  <c r="G6202" i="2"/>
  <c r="H6202" i="2" s="1"/>
  <c r="G6201" i="2"/>
  <c r="H6201" i="2" s="1"/>
  <c r="G6200" i="2"/>
  <c r="H6200" i="2" s="1"/>
  <c r="G6199" i="2"/>
  <c r="H6199" i="2" s="1"/>
  <c r="G6198" i="2"/>
  <c r="H6198" i="2" s="1"/>
  <c r="G6197" i="2"/>
  <c r="H6197" i="2" s="1"/>
  <c r="G6196" i="2"/>
  <c r="H6196" i="2" s="1"/>
  <c r="G6195" i="2"/>
  <c r="H6195" i="2" s="1"/>
  <c r="G6194" i="2"/>
  <c r="H6194" i="2" s="1"/>
  <c r="G6193" i="2"/>
  <c r="H6193" i="2" s="1"/>
  <c r="G6192" i="2"/>
  <c r="H6192" i="2" s="1"/>
  <c r="G6191" i="2"/>
  <c r="H6191" i="2" s="1"/>
  <c r="G6190" i="2"/>
  <c r="H6190" i="2" s="1"/>
  <c r="G6189" i="2"/>
  <c r="H6189" i="2" s="1"/>
  <c r="G6188" i="2"/>
  <c r="H6188" i="2" s="1"/>
  <c r="G6187" i="2"/>
  <c r="H6187" i="2" s="1"/>
  <c r="G6186" i="2"/>
  <c r="H6186" i="2" s="1"/>
  <c r="G6185" i="2"/>
  <c r="H6185" i="2" s="1"/>
  <c r="G6184" i="2"/>
  <c r="H6184" i="2" s="1"/>
  <c r="G6183" i="2"/>
  <c r="H6183" i="2" s="1"/>
  <c r="G6182" i="2"/>
  <c r="H6182" i="2" s="1"/>
  <c r="G6181" i="2"/>
  <c r="H6181" i="2" s="1"/>
  <c r="G6180" i="2"/>
  <c r="H6180" i="2" s="1"/>
  <c r="G6179" i="2"/>
  <c r="H6179" i="2" s="1"/>
  <c r="G6178" i="2"/>
  <c r="H6178" i="2" s="1"/>
  <c r="G6177" i="2"/>
  <c r="H6177" i="2" s="1"/>
  <c r="G6176" i="2"/>
  <c r="H6176" i="2" s="1"/>
  <c r="G6175" i="2"/>
  <c r="H6175" i="2" s="1"/>
  <c r="G6174" i="2"/>
  <c r="H6174" i="2" s="1"/>
  <c r="G6173" i="2"/>
  <c r="H6173" i="2" s="1"/>
  <c r="G6172" i="2"/>
  <c r="H6172" i="2" s="1"/>
  <c r="G6171" i="2"/>
  <c r="H6171" i="2" s="1"/>
  <c r="G6170" i="2"/>
  <c r="H6170" i="2" s="1"/>
  <c r="G6169" i="2"/>
  <c r="G6168" i="2"/>
  <c r="H6168" i="2" s="1"/>
  <c r="G6167" i="2"/>
  <c r="H6167" i="2" s="1"/>
  <c r="G6166" i="2"/>
  <c r="H6166" i="2" s="1"/>
  <c r="G6165" i="2"/>
  <c r="H6165" i="2" s="1"/>
  <c r="G6164" i="2"/>
  <c r="H6164" i="2" s="1"/>
  <c r="G6163" i="2"/>
  <c r="H6163" i="2" s="1"/>
  <c r="G6162" i="2"/>
  <c r="H6162" i="2" s="1"/>
  <c r="G6161" i="2"/>
  <c r="H6161" i="2" s="1"/>
  <c r="G6160" i="2"/>
  <c r="H6160" i="2" s="1"/>
  <c r="G6159" i="2"/>
  <c r="H6159" i="2" s="1"/>
  <c r="G6158" i="2"/>
  <c r="H6158" i="2" s="1"/>
  <c r="G6157" i="2"/>
  <c r="H6157" i="2" s="1"/>
  <c r="G6156" i="2"/>
  <c r="G6155" i="2"/>
  <c r="H6155" i="2" s="1"/>
  <c r="G6154" i="2"/>
  <c r="H6154" i="2" s="1"/>
  <c r="G6153" i="2"/>
  <c r="G6152" i="2"/>
  <c r="H6152" i="2" s="1"/>
  <c r="G6151" i="2"/>
  <c r="H6151" i="2" s="1"/>
  <c r="G6150" i="2"/>
  <c r="H6150" i="2" s="1"/>
  <c r="G6149" i="2"/>
  <c r="H6149" i="2" s="1"/>
  <c r="G6148" i="2"/>
  <c r="H6148" i="2" s="1"/>
  <c r="G6147" i="2"/>
  <c r="H6147" i="2" s="1"/>
  <c r="G6146" i="2"/>
  <c r="H6146" i="2" s="1"/>
  <c r="G6145" i="2"/>
  <c r="H6145" i="2" s="1"/>
  <c r="G6144" i="2"/>
  <c r="H6144" i="2" s="1"/>
  <c r="G6143" i="2"/>
  <c r="H6143" i="2" s="1"/>
  <c r="G6142" i="2"/>
  <c r="H6142" i="2" s="1"/>
  <c r="G6141" i="2"/>
  <c r="H6141" i="2" s="1"/>
  <c r="G6140" i="2"/>
  <c r="H6140" i="2" s="1"/>
  <c r="G6139" i="2"/>
  <c r="H6139" i="2" s="1"/>
  <c r="G6138" i="2"/>
  <c r="H6138" i="2" s="1"/>
  <c r="G6137" i="2"/>
  <c r="H6137" i="2" s="1"/>
  <c r="G6136" i="2"/>
  <c r="H6136" i="2" s="1"/>
  <c r="G6135" i="2"/>
  <c r="H6135" i="2" s="1"/>
  <c r="G6134" i="2"/>
  <c r="H6134" i="2" s="1"/>
  <c r="G6133" i="2"/>
  <c r="H6133" i="2" s="1"/>
  <c r="G6132" i="2"/>
  <c r="H6132" i="2" s="1"/>
  <c r="G6131" i="2"/>
  <c r="H6131" i="2" s="1"/>
  <c r="G6130" i="2"/>
  <c r="H6130" i="2" s="1"/>
  <c r="G6129" i="2"/>
  <c r="H6129" i="2" s="1"/>
  <c r="G6128" i="2"/>
  <c r="H6128" i="2" s="1"/>
  <c r="G6127" i="2"/>
  <c r="H6127" i="2" s="1"/>
  <c r="G6126" i="2"/>
  <c r="H6126" i="2" s="1"/>
  <c r="G6125" i="2"/>
  <c r="H6125" i="2" s="1"/>
  <c r="G6124" i="2"/>
  <c r="H6124" i="2" s="1"/>
  <c r="G6123" i="2"/>
  <c r="H6123" i="2" s="1"/>
  <c r="G6122" i="2"/>
  <c r="H6122" i="2" s="1"/>
  <c r="G6121" i="2"/>
  <c r="H6121" i="2" s="1"/>
  <c r="G6120" i="2"/>
  <c r="H6120" i="2" s="1"/>
  <c r="G6119" i="2"/>
  <c r="H6119" i="2" s="1"/>
  <c r="G6118" i="2"/>
  <c r="H6118" i="2" s="1"/>
  <c r="G6117" i="2"/>
  <c r="H6117" i="2" s="1"/>
  <c r="G6116" i="2"/>
  <c r="H6116" i="2" s="1"/>
  <c r="G6115" i="2"/>
  <c r="H6115" i="2" s="1"/>
  <c r="G6114" i="2"/>
  <c r="H6114" i="2" s="1"/>
  <c r="G6113" i="2"/>
  <c r="H6113" i="2" s="1"/>
  <c r="G6112" i="2"/>
  <c r="H6112" i="2" s="1"/>
  <c r="G6111" i="2"/>
  <c r="H6111" i="2" s="1"/>
  <c r="G6110" i="2"/>
  <c r="H6110" i="2" s="1"/>
  <c r="G6109" i="2"/>
  <c r="H6109" i="2" s="1"/>
  <c r="G6108" i="2"/>
  <c r="H6108" i="2" s="1"/>
  <c r="G6107" i="2"/>
  <c r="H6107" i="2" s="1"/>
  <c r="G6106" i="2"/>
  <c r="H6106" i="2" s="1"/>
  <c r="G6105" i="2"/>
  <c r="H6105" i="2" s="1"/>
  <c r="G6104" i="2"/>
  <c r="H6104" i="2" s="1"/>
  <c r="G6103" i="2"/>
  <c r="H6103" i="2" s="1"/>
  <c r="G6102" i="2"/>
  <c r="H6102" i="2" s="1"/>
  <c r="G6101" i="2"/>
  <c r="H6101" i="2" s="1"/>
  <c r="G6100" i="2"/>
  <c r="H6100" i="2" s="1"/>
  <c r="G6099" i="2"/>
  <c r="H6099" i="2" s="1"/>
  <c r="G6098" i="2"/>
  <c r="H6098" i="2" s="1"/>
  <c r="G6097" i="2"/>
  <c r="G6096" i="2"/>
  <c r="H6096" i="2" s="1"/>
  <c r="G6095" i="2"/>
  <c r="H6095" i="2" s="1"/>
  <c r="G6094" i="2"/>
  <c r="H6094" i="2" s="1"/>
  <c r="G6093" i="2"/>
  <c r="H6093" i="2" s="1"/>
  <c r="G6092" i="2"/>
  <c r="H6092" i="2" s="1"/>
  <c r="G6091" i="2"/>
  <c r="H6091" i="2" s="1"/>
  <c r="G6090" i="2"/>
  <c r="H6090" i="2" s="1"/>
  <c r="G6089" i="2"/>
  <c r="G6088" i="2"/>
  <c r="H6088" i="2" s="1"/>
  <c r="G6087" i="2"/>
  <c r="H6087" i="2" s="1"/>
  <c r="G6086" i="2"/>
  <c r="H6086" i="2" s="1"/>
  <c r="G6085" i="2"/>
  <c r="H6085" i="2" s="1"/>
  <c r="G6084" i="2"/>
  <c r="H6084" i="2" s="1"/>
  <c r="G6083" i="2"/>
  <c r="H6083" i="2" s="1"/>
  <c r="G6082" i="2"/>
  <c r="H6082" i="2" s="1"/>
  <c r="G6081" i="2"/>
  <c r="H6081" i="2" s="1"/>
  <c r="G6080" i="2"/>
  <c r="H6080" i="2" s="1"/>
  <c r="G6079" i="2"/>
  <c r="H6079" i="2" s="1"/>
  <c r="G6078" i="2"/>
  <c r="H6078" i="2" s="1"/>
  <c r="G6077" i="2"/>
  <c r="H6077" i="2" s="1"/>
  <c r="G6076" i="2"/>
  <c r="H6076" i="2" s="1"/>
  <c r="G6075" i="2"/>
  <c r="H6075" i="2" s="1"/>
  <c r="G6074" i="2"/>
  <c r="H6074" i="2" s="1"/>
  <c r="G6073" i="2"/>
  <c r="H6073" i="2" s="1"/>
  <c r="G6072" i="2"/>
  <c r="H6072" i="2" s="1"/>
  <c r="G6071" i="2"/>
  <c r="H6071" i="2" s="1"/>
  <c r="G6070" i="2"/>
  <c r="H6070" i="2" s="1"/>
  <c r="G6069" i="2"/>
  <c r="H6069" i="2" s="1"/>
  <c r="G6068" i="2"/>
  <c r="H6068" i="2" s="1"/>
  <c r="G6067" i="2"/>
  <c r="H6067" i="2" s="1"/>
  <c r="G6066" i="2"/>
  <c r="H6066" i="2" s="1"/>
  <c r="G6065" i="2"/>
  <c r="G6064" i="2"/>
  <c r="H6064" i="2" s="1"/>
  <c r="G6063" i="2"/>
  <c r="H6063" i="2" s="1"/>
  <c r="G6062" i="2"/>
  <c r="H6062" i="2" s="1"/>
  <c r="G6061" i="2"/>
  <c r="H6061" i="2" s="1"/>
  <c r="G6060" i="2"/>
  <c r="H6060" i="2" s="1"/>
  <c r="G6059" i="2"/>
  <c r="H6059" i="2" s="1"/>
  <c r="G6058" i="2"/>
  <c r="H6058" i="2" s="1"/>
  <c r="G6057" i="2"/>
  <c r="H6057" i="2" s="1"/>
  <c r="G6056" i="2"/>
  <c r="H6056" i="2" s="1"/>
  <c r="G6055" i="2"/>
  <c r="H6055" i="2" s="1"/>
  <c r="G6054" i="2"/>
  <c r="H6054" i="2" s="1"/>
  <c r="G6053" i="2"/>
  <c r="H6053" i="2" s="1"/>
  <c r="G6052" i="2"/>
  <c r="H6052" i="2" s="1"/>
  <c r="G6051" i="2"/>
  <c r="H6051" i="2" s="1"/>
  <c r="G6050" i="2"/>
  <c r="H6050" i="2" s="1"/>
  <c r="G6049" i="2"/>
  <c r="H6049" i="2" s="1"/>
  <c r="G6048" i="2"/>
  <c r="H6048" i="2" s="1"/>
  <c r="G6047" i="2"/>
  <c r="H6047" i="2" s="1"/>
  <c r="G6046" i="2"/>
  <c r="H6046" i="2" s="1"/>
  <c r="G6045" i="2"/>
  <c r="H6045" i="2" s="1"/>
  <c r="G6044" i="2"/>
  <c r="H6044" i="2" s="1"/>
  <c r="G6043" i="2"/>
  <c r="H6043" i="2" s="1"/>
  <c r="G6042" i="2"/>
  <c r="H6042" i="2" s="1"/>
  <c r="G6041" i="2"/>
  <c r="H6041" i="2" s="1"/>
  <c r="G6040" i="2"/>
  <c r="H6040" i="2" s="1"/>
  <c r="G6039" i="2"/>
  <c r="H6039" i="2" s="1"/>
  <c r="G6038" i="2"/>
  <c r="H6038" i="2" s="1"/>
  <c r="G6037" i="2"/>
  <c r="H6037" i="2" s="1"/>
  <c r="G6036" i="2"/>
  <c r="H6036" i="2" s="1"/>
  <c r="G6035" i="2"/>
  <c r="H6035" i="2" s="1"/>
  <c r="G6034" i="2"/>
  <c r="H6034" i="2" s="1"/>
  <c r="G6033" i="2"/>
  <c r="H6033" i="2" s="1"/>
  <c r="G6032" i="2"/>
  <c r="H6032" i="2" s="1"/>
  <c r="G6031" i="2"/>
  <c r="H6031" i="2" s="1"/>
  <c r="G6030" i="2"/>
  <c r="H6030" i="2" s="1"/>
  <c r="G6029" i="2"/>
  <c r="H6029" i="2" s="1"/>
  <c r="G6028" i="2"/>
  <c r="H6028" i="2" s="1"/>
  <c r="G6027" i="2"/>
  <c r="H6027" i="2" s="1"/>
  <c r="G6026" i="2"/>
  <c r="H6026" i="2" s="1"/>
  <c r="G6025" i="2"/>
  <c r="H6025" i="2" s="1"/>
  <c r="G6024" i="2"/>
  <c r="H6024" i="2" s="1"/>
  <c r="G6023" i="2"/>
  <c r="H6023" i="2" s="1"/>
  <c r="G6022" i="2"/>
  <c r="H6022" i="2" s="1"/>
  <c r="G6021" i="2"/>
  <c r="H6021" i="2" s="1"/>
  <c r="G6020" i="2"/>
  <c r="H6020" i="2" s="1"/>
  <c r="G6019" i="2"/>
  <c r="H6019" i="2" s="1"/>
  <c r="G6018" i="2"/>
  <c r="H6018" i="2" s="1"/>
  <c r="G6017" i="2"/>
  <c r="H6017" i="2" s="1"/>
  <c r="G6016" i="2"/>
  <c r="H6016" i="2" s="1"/>
  <c r="G6015" i="2"/>
  <c r="H6015" i="2" s="1"/>
  <c r="G6014" i="2"/>
  <c r="H6014" i="2" s="1"/>
  <c r="G6013" i="2"/>
  <c r="G6012" i="2"/>
  <c r="H6012" i="2" s="1"/>
  <c r="G6011" i="2"/>
  <c r="H6011" i="2" s="1"/>
  <c r="G6010" i="2"/>
  <c r="H6010" i="2" s="1"/>
  <c r="G6009" i="2"/>
  <c r="H6009" i="2" s="1"/>
  <c r="G6008" i="2"/>
  <c r="H6008" i="2" s="1"/>
  <c r="G6007" i="2"/>
  <c r="H6007" i="2" s="1"/>
  <c r="G6006" i="2"/>
  <c r="H6006" i="2" s="1"/>
  <c r="G6005" i="2"/>
  <c r="H6005" i="2" s="1"/>
  <c r="G6004" i="2"/>
  <c r="H6004" i="2" s="1"/>
  <c r="G6003" i="2"/>
  <c r="H6003" i="2" s="1"/>
  <c r="G6002" i="2"/>
  <c r="H6002" i="2" s="1"/>
  <c r="G6001" i="2"/>
  <c r="H6001" i="2" s="1"/>
  <c r="G6000" i="2"/>
  <c r="H6000" i="2" s="1"/>
  <c r="G5999" i="2"/>
  <c r="H5999" i="2" s="1"/>
  <c r="G5998" i="2"/>
  <c r="H5998" i="2" s="1"/>
  <c r="G5997" i="2"/>
  <c r="H5997" i="2" s="1"/>
  <c r="G5996" i="2"/>
  <c r="H5996" i="2" s="1"/>
  <c r="G5995" i="2"/>
  <c r="H5995" i="2" s="1"/>
  <c r="G5994" i="2"/>
  <c r="H5994" i="2" s="1"/>
  <c r="G5993" i="2"/>
  <c r="H5993" i="2" s="1"/>
  <c r="G5992" i="2"/>
  <c r="H5992" i="2" s="1"/>
  <c r="G5991" i="2"/>
  <c r="H5991" i="2" s="1"/>
  <c r="G5990" i="2"/>
  <c r="H5990" i="2" s="1"/>
  <c r="G5989" i="2"/>
  <c r="H5989" i="2" s="1"/>
  <c r="G5988" i="2"/>
  <c r="H5988" i="2" s="1"/>
  <c r="G5987" i="2"/>
  <c r="H5987" i="2" s="1"/>
  <c r="G5986" i="2"/>
  <c r="H5986" i="2" s="1"/>
  <c r="G5985" i="2"/>
  <c r="H5985" i="2" s="1"/>
  <c r="G5984" i="2"/>
  <c r="H5984" i="2" s="1"/>
  <c r="G5983" i="2"/>
  <c r="H5983" i="2" s="1"/>
  <c r="G5982" i="2"/>
  <c r="H5982" i="2" s="1"/>
  <c r="G5981" i="2"/>
  <c r="G5980" i="2"/>
  <c r="H5980" i="2" s="1"/>
  <c r="G5979" i="2"/>
  <c r="H5979" i="2" s="1"/>
  <c r="G5978" i="2"/>
  <c r="H5978" i="2" s="1"/>
  <c r="G5977" i="2"/>
  <c r="H5977" i="2" s="1"/>
  <c r="G5976" i="2"/>
  <c r="H5976" i="2" s="1"/>
  <c r="G5975" i="2"/>
  <c r="H5975" i="2" s="1"/>
  <c r="G5974" i="2"/>
  <c r="H5974" i="2" s="1"/>
  <c r="G5973" i="2"/>
  <c r="H5973" i="2" s="1"/>
  <c r="G5972" i="2"/>
  <c r="H5972" i="2" s="1"/>
  <c r="G5971" i="2"/>
  <c r="H5971" i="2" s="1"/>
  <c r="G5970" i="2"/>
  <c r="H5970" i="2" s="1"/>
  <c r="G5969" i="2"/>
  <c r="H5969" i="2" s="1"/>
  <c r="G5968" i="2"/>
  <c r="H5968" i="2" s="1"/>
  <c r="G5967" i="2"/>
  <c r="H5967" i="2" s="1"/>
  <c r="G5966" i="2"/>
  <c r="H5966" i="2" s="1"/>
  <c r="G5965" i="2"/>
  <c r="H5965" i="2" s="1"/>
  <c r="G5964" i="2"/>
  <c r="H5964" i="2" s="1"/>
  <c r="G5963" i="2"/>
  <c r="H5963" i="2" s="1"/>
  <c r="G5962" i="2"/>
  <c r="H5962" i="2" s="1"/>
  <c r="G5961" i="2"/>
  <c r="H5961" i="2" s="1"/>
  <c r="G5960" i="2"/>
  <c r="H5960" i="2" s="1"/>
  <c r="G5959" i="2"/>
  <c r="H5959" i="2" s="1"/>
  <c r="G5958" i="2"/>
  <c r="H5958" i="2" s="1"/>
  <c r="G5957" i="2"/>
  <c r="H5957" i="2" s="1"/>
  <c r="G5956" i="2"/>
  <c r="H5956" i="2" s="1"/>
  <c r="G5955" i="2"/>
  <c r="H5955" i="2" s="1"/>
  <c r="G5954" i="2"/>
  <c r="H5954" i="2" s="1"/>
  <c r="G5953" i="2"/>
  <c r="G5952" i="2"/>
  <c r="H5952" i="2" s="1"/>
  <c r="G5951" i="2"/>
  <c r="H5951" i="2" s="1"/>
  <c r="G5950" i="2"/>
  <c r="H5950" i="2" s="1"/>
  <c r="G5949" i="2"/>
  <c r="H5949" i="2" s="1"/>
  <c r="G5948" i="2"/>
  <c r="H5948" i="2" s="1"/>
  <c r="G5947" i="2"/>
  <c r="H5947" i="2" s="1"/>
  <c r="G5946" i="2"/>
  <c r="H5946" i="2" s="1"/>
  <c r="G5945" i="2"/>
  <c r="H5945" i="2" s="1"/>
  <c r="G5944" i="2"/>
  <c r="H5944" i="2" s="1"/>
  <c r="G5943" i="2"/>
  <c r="H5943" i="2" s="1"/>
  <c r="G5942" i="2"/>
  <c r="H5942" i="2" s="1"/>
  <c r="G5941" i="2"/>
  <c r="H5941" i="2" s="1"/>
  <c r="G5940" i="2"/>
  <c r="H5940" i="2" s="1"/>
  <c r="G5939" i="2"/>
  <c r="H5939" i="2" s="1"/>
  <c r="G5938" i="2"/>
  <c r="H5938" i="2" s="1"/>
  <c r="G5937" i="2"/>
  <c r="H5937" i="2" s="1"/>
  <c r="G5936" i="2"/>
  <c r="H5936" i="2" s="1"/>
  <c r="G5935" i="2"/>
  <c r="H5935" i="2" s="1"/>
  <c r="G5934" i="2"/>
  <c r="H5934" i="2" s="1"/>
  <c r="G5933" i="2"/>
  <c r="H5933" i="2" s="1"/>
  <c r="G5932" i="2"/>
  <c r="H5932" i="2" s="1"/>
  <c r="G5931" i="2"/>
  <c r="H5931" i="2" s="1"/>
  <c r="G5930" i="2"/>
  <c r="H5930" i="2" s="1"/>
  <c r="G5929" i="2"/>
  <c r="H5929" i="2" s="1"/>
  <c r="G5928" i="2"/>
  <c r="H5928" i="2" s="1"/>
  <c r="G5927" i="2"/>
  <c r="H5927" i="2" s="1"/>
  <c r="G5926" i="2"/>
  <c r="H5926" i="2" s="1"/>
  <c r="G5925" i="2"/>
  <c r="H5925" i="2" s="1"/>
  <c r="G5924" i="2"/>
  <c r="H5924" i="2" s="1"/>
  <c r="G5923" i="2"/>
  <c r="H5923" i="2" s="1"/>
  <c r="G5922" i="2"/>
  <c r="H5922" i="2" s="1"/>
  <c r="G5921" i="2"/>
  <c r="H5921" i="2" s="1"/>
  <c r="G5920" i="2"/>
  <c r="H5920" i="2" s="1"/>
  <c r="G5919" i="2"/>
  <c r="H5919" i="2" s="1"/>
  <c r="G5918" i="2"/>
  <c r="H5918" i="2" s="1"/>
  <c r="G5917" i="2"/>
  <c r="G5916" i="2"/>
  <c r="H5916" i="2" s="1"/>
  <c r="G5915" i="2"/>
  <c r="H5915" i="2" s="1"/>
  <c r="G5914" i="2"/>
  <c r="H5914" i="2" s="1"/>
  <c r="G5913" i="2"/>
  <c r="H5913" i="2" s="1"/>
  <c r="G5912" i="2"/>
  <c r="H5912" i="2" s="1"/>
  <c r="G5911" i="2"/>
  <c r="H5911" i="2" s="1"/>
  <c r="G5910" i="2"/>
  <c r="H5910" i="2" s="1"/>
  <c r="G5909" i="2"/>
  <c r="H5909" i="2" s="1"/>
  <c r="G5908" i="2"/>
  <c r="H5908" i="2" s="1"/>
  <c r="G5907" i="2"/>
  <c r="H5907" i="2" s="1"/>
  <c r="G5906" i="2"/>
  <c r="H5906" i="2" s="1"/>
  <c r="G5905" i="2"/>
  <c r="H5905" i="2" s="1"/>
  <c r="G5904" i="2"/>
  <c r="H5904" i="2" s="1"/>
  <c r="G5903" i="2"/>
  <c r="H5903" i="2" s="1"/>
  <c r="G5902" i="2"/>
  <c r="H5902" i="2" s="1"/>
  <c r="G5901" i="2"/>
  <c r="H5901" i="2" s="1"/>
  <c r="G5900" i="2"/>
  <c r="H5900" i="2" s="1"/>
  <c r="G5899" i="2"/>
  <c r="H5899" i="2" s="1"/>
  <c r="G5898" i="2"/>
  <c r="H5898" i="2" s="1"/>
  <c r="G5897" i="2"/>
  <c r="H5897" i="2" s="1"/>
  <c r="G5896" i="2"/>
  <c r="H5896" i="2" s="1"/>
  <c r="G5895" i="2"/>
  <c r="H5895" i="2" s="1"/>
  <c r="G5894" i="2"/>
  <c r="H5894" i="2" s="1"/>
  <c r="G5893" i="2"/>
  <c r="H5893" i="2" s="1"/>
  <c r="G5892" i="2"/>
  <c r="H5892" i="2" s="1"/>
  <c r="G5891" i="2"/>
  <c r="H5891" i="2" s="1"/>
  <c r="G5890" i="2"/>
  <c r="H5890" i="2" s="1"/>
  <c r="G5889" i="2"/>
  <c r="H5889" i="2" s="1"/>
  <c r="G5888" i="2"/>
  <c r="H5888" i="2" s="1"/>
  <c r="G5887" i="2"/>
  <c r="H5887" i="2" s="1"/>
  <c r="G5886" i="2"/>
  <c r="H5886" i="2" s="1"/>
  <c r="G5885" i="2"/>
  <c r="H5885" i="2" s="1"/>
  <c r="G5884" i="2"/>
  <c r="H5884" i="2" s="1"/>
  <c r="G5883" i="2"/>
  <c r="H5883" i="2" s="1"/>
  <c r="G5882" i="2"/>
  <c r="H5882" i="2" s="1"/>
  <c r="G5881" i="2"/>
  <c r="H5881" i="2" s="1"/>
  <c r="G5880" i="2"/>
  <c r="H5880" i="2" s="1"/>
  <c r="G5879" i="2"/>
  <c r="H5879" i="2" s="1"/>
  <c r="G5878" i="2"/>
  <c r="H5878" i="2" s="1"/>
  <c r="G5877" i="2"/>
  <c r="H5877" i="2" s="1"/>
  <c r="G5876" i="2"/>
  <c r="H5876" i="2" s="1"/>
  <c r="G5875" i="2"/>
  <c r="H5875" i="2" s="1"/>
  <c r="G5874" i="2"/>
  <c r="H5874" i="2" s="1"/>
  <c r="G5873" i="2"/>
  <c r="H5873" i="2" s="1"/>
  <c r="G5872" i="2"/>
  <c r="H5872" i="2" s="1"/>
  <c r="G5871" i="2"/>
  <c r="H5871" i="2" s="1"/>
  <c r="G5870" i="2"/>
  <c r="H5870" i="2" s="1"/>
  <c r="G5869" i="2"/>
  <c r="G5868" i="2"/>
  <c r="H5868" i="2" s="1"/>
  <c r="G5867" i="2"/>
  <c r="H5867" i="2" s="1"/>
  <c r="G5866" i="2"/>
  <c r="H5866" i="2" s="1"/>
  <c r="G5865" i="2"/>
  <c r="G5864" i="2"/>
  <c r="H5864" i="2" s="1"/>
  <c r="G5863" i="2"/>
  <c r="H5863" i="2" s="1"/>
  <c r="G5862" i="2"/>
  <c r="H5862" i="2" s="1"/>
  <c r="G5861" i="2"/>
  <c r="H5861" i="2" s="1"/>
  <c r="G5860" i="2"/>
  <c r="H5860" i="2" s="1"/>
  <c r="G5859" i="2"/>
  <c r="H5859" i="2" s="1"/>
  <c r="G5858" i="2"/>
  <c r="H5858" i="2" s="1"/>
  <c r="G5857" i="2"/>
  <c r="H5857" i="2" s="1"/>
  <c r="G5856" i="2"/>
  <c r="H5856" i="2" s="1"/>
  <c r="G5855" i="2"/>
  <c r="H5855" i="2" s="1"/>
  <c r="G5854" i="2"/>
  <c r="H5854" i="2" s="1"/>
  <c r="G5853" i="2"/>
  <c r="H5853" i="2" s="1"/>
  <c r="G5852" i="2"/>
  <c r="H5852" i="2" s="1"/>
  <c r="G5851" i="2"/>
  <c r="H5851" i="2" s="1"/>
  <c r="G5850" i="2"/>
  <c r="H5850" i="2" s="1"/>
  <c r="G5849" i="2"/>
  <c r="H5849" i="2" s="1"/>
  <c r="G5848" i="2"/>
  <c r="H5848" i="2" s="1"/>
  <c r="G5847" i="2"/>
  <c r="H5847" i="2" s="1"/>
  <c r="G5846" i="2"/>
  <c r="H5846" i="2" s="1"/>
  <c r="G5845" i="2"/>
  <c r="H5845" i="2" s="1"/>
  <c r="G5844" i="2"/>
  <c r="H5844" i="2" s="1"/>
  <c r="G5843" i="2"/>
  <c r="H5843" i="2" s="1"/>
  <c r="G5842" i="2"/>
  <c r="H5842" i="2" s="1"/>
  <c r="G5841" i="2"/>
  <c r="H5841" i="2" s="1"/>
  <c r="G5840" i="2"/>
  <c r="H5840" i="2" s="1"/>
  <c r="G5839" i="2"/>
  <c r="H5839" i="2" s="1"/>
  <c r="G5838" i="2"/>
  <c r="H5838" i="2" s="1"/>
  <c r="G5837" i="2"/>
  <c r="H5837" i="2" s="1"/>
  <c r="G5836" i="2"/>
  <c r="H5836" i="2" s="1"/>
  <c r="G5835" i="2"/>
  <c r="H5835" i="2" s="1"/>
  <c r="G5834" i="2"/>
  <c r="H5834" i="2" s="1"/>
  <c r="G5833" i="2"/>
  <c r="H5833" i="2" s="1"/>
  <c r="G5832" i="2"/>
  <c r="H5832" i="2" s="1"/>
  <c r="G5831" i="2"/>
  <c r="H5831" i="2" s="1"/>
  <c r="G5830" i="2"/>
  <c r="H5830" i="2" s="1"/>
  <c r="G5829" i="2"/>
  <c r="H5829" i="2" s="1"/>
  <c r="G5828" i="2"/>
  <c r="H5828" i="2" s="1"/>
  <c r="G5827" i="2"/>
  <c r="H5827" i="2" s="1"/>
  <c r="G5826" i="2"/>
  <c r="H5826" i="2" s="1"/>
  <c r="G5825" i="2"/>
  <c r="H5825" i="2" s="1"/>
  <c r="G5824" i="2"/>
  <c r="H5824" i="2" s="1"/>
  <c r="G5823" i="2"/>
  <c r="H5823" i="2" s="1"/>
  <c r="G5822" i="2"/>
  <c r="H5822" i="2" s="1"/>
  <c r="G5821" i="2"/>
  <c r="H5821" i="2" s="1"/>
  <c r="G5820" i="2"/>
  <c r="H5820" i="2" s="1"/>
  <c r="G5819" i="2"/>
  <c r="H5819" i="2" s="1"/>
  <c r="G5818" i="2"/>
  <c r="H5818" i="2" s="1"/>
  <c r="G5817" i="2"/>
  <c r="H5817" i="2" s="1"/>
  <c r="G5816" i="2"/>
  <c r="H5816" i="2" s="1"/>
  <c r="G5815" i="2"/>
  <c r="H5815" i="2" s="1"/>
  <c r="G5814" i="2"/>
  <c r="H5814" i="2" s="1"/>
  <c r="G5813" i="2"/>
  <c r="H5813" i="2" s="1"/>
  <c r="G5812" i="2"/>
  <c r="H5812" i="2" s="1"/>
  <c r="G5811" i="2"/>
  <c r="H5811" i="2" s="1"/>
  <c r="G5810" i="2"/>
  <c r="H5810" i="2" s="1"/>
  <c r="G5809" i="2"/>
  <c r="H5809" i="2" s="1"/>
  <c r="G5808" i="2"/>
  <c r="H5808" i="2" s="1"/>
  <c r="G5807" i="2"/>
  <c r="H5807" i="2" s="1"/>
  <c r="G5806" i="2"/>
  <c r="H5806" i="2" s="1"/>
  <c r="G5805" i="2"/>
  <c r="G5804" i="2"/>
  <c r="H5804" i="2" s="1"/>
  <c r="G5803" i="2"/>
  <c r="H5803" i="2" s="1"/>
  <c r="G5802" i="2"/>
  <c r="H5802" i="2" s="1"/>
  <c r="G5801" i="2"/>
  <c r="H5801" i="2" s="1"/>
  <c r="G5800" i="2"/>
  <c r="H5800" i="2" s="1"/>
  <c r="G5799" i="2"/>
  <c r="H5799" i="2" s="1"/>
  <c r="G5798" i="2"/>
  <c r="H5798" i="2" s="1"/>
  <c r="G5797" i="2"/>
  <c r="H5797" i="2" s="1"/>
  <c r="G5796" i="2"/>
  <c r="H5796" i="2" s="1"/>
  <c r="G5795" i="2"/>
  <c r="H5795" i="2" s="1"/>
  <c r="G5794" i="2"/>
  <c r="H5794" i="2" s="1"/>
  <c r="G5793" i="2"/>
  <c r="H5793" i="2" s="1"/>
  <c r="G5792" i="2"/>
  <c r="H5792" i="2" s="1"/>
  <c r="G5791" i="2"/>
  <c r="H5791" i="2" s="1"/>
  <c r="G5790" i="2"/>
  <c r="H5790" i="2" s="1"/>
  <c r="G5789" i="2"/>
  <c r="H5789" i="2" s="1"/>
  <c r="G5788" i="2"/>
  <c r="H5788" i="2" s="1"/>
  <c r="G5787" i="2"/>
  <c r="H5787" i="2" s="1"/>
  <c r="G5786" i="2"/>
  <c r="H5786" i="2" s="1"/>
  <c r="G5785" i="2"/>
  <c r="G5784" i="2"/>
  <c r="H5784" i="2" s="1"/>
  <c r="G5783" i="2"/>
  <c r="H5783" i="2" s="1"/>
  <c r="G5782" i="2"/>
  <c r="H5782" i="2" s="1"/>
  <c r="G5781" i="2"/>
  <c r="H5781" i="2" s="1"/>
  <c r="G5780" i="2"/>
  <c r="H5780" i="2" s="1"/>
  <c r="G5779" i="2"/>
  <c r="H5779" i="2" s="1"/>
  <c r="G5778" i="2"/>
  <c r="H5778" i="2" s="1"/>
  <c r="G5777" i="2"/>
  <c r="H5777" i="2" s="1"/>
  <c r="G5776" i="2"/>
  <c r="H5776" i="2" s="1"/>
  <c r="G5775" i="2"/>
  <c r="H5775" i="2" s="1"/>
  <c r="G5774" i="2"/>
  <c r="H5774" i="2" s="1"/>
  <c r="G5773" i="2"/>
  <c r="H5773" i="2" s="1"/>
  <c r="G5772" i="2"/>
  <c r="H5772" i="2" s="1"/>
  <c r="G5771" i="2"/>
  <c r="H5771" i="2" s="1"/>
  <c r="G5770" i="2"/>
  <c r="H5770" i="2" s="1"/>
  <c r="G5769" i="2"/>
  <c r="H5769" i="2" s="1"/>
  <c r="G5768" i="2"/>
  <c r="H5768" i="2" s="1"/>
  <c r="G5767" i="2"/>
  <c r="H5767" i="2" s="1"/>
  <c r="G5766" i="2"/>
  <c r="H5766" i="2" s="1"/>
  <c r="G5765" i="2"/>
  <c r="H5765" i="2" s="1"/>
  <c r="G5764" i="2"/>
  <c r="H5764" i="2" s="1"/>
  <c r="G5763" i="2"/>
  <c r="H5763" i="2" s="1"/>
  <c r="G5762" i="2"/>
  <c r="H5762" i="2" s="1"/>
  <c r="G5761" i="2"/>
  <c r="H5761" i="2" s="1"/>
  <c r="G5760" i="2"/>
  <c r="H5760" i="2" s="1"/>
  <c r="G5759" i="2"/>
  <c r="H5759" i="2" s="1"/>
  <c r="G5758" i="2"/>
  <c r="H5758" i="2" s="1"/>
  <c r="G5757" i="2"/>
  <c r="G5756" i="2"/>
  <c r="H5756" i="2" s="1"/>
  <c r="G5755" i="2"/>
  <c r="H5755" i="2" s="1"/>
  <c r="G5754" i="2"/>
  <c r="H5754" i="2" s="1"/>
  <c r="G5753" i="2"/>
  <c r="H5753" i="2" s="1"/>
  <c r="G5752" i="2"/>
  <c r="H5752" i="2" s="1"/>
  <c r="G5751" i="2"/>
  <c r="H5751" i="2" s="1"/>
  <c r="G5750" i="2"/>
  <c r="H5750" i="2" s="1"/>
  <c r="G5749" i="2"/>
  <c r="H5749" i="2" s="1"/>
  <c r="G5748" i="2"/>
  <c r="H5748" i="2" s="1"/>
  <c r="G5747" i="2"/>
  <c r="H5747" i="2" s="1"/>
  <c r="G5746" i="2"/>
  <c r="H5746" i="2" s="1"/>
  <c r="G5745" i="2"/>
  <c r="H5745" i="2" s="1"/>
  <c r="G5744" i="2"/>
  <c r="H5744" i="2" s="1"/>
  <c r="G5743" i="2"/>
  <c r="H5743" i="2" s="1"/>
  <c r="G5742" i="2"/>
  <c r="H5742" i="2" s="1"/>
  <c r="G5741" i="2"/>
  <c r="H5741" i="2" s="1"/>
  <c r="G5740" i="2"/>
  <c r="H5740" i="2" s="1"/>
  <c r="G5739" i="2"/>
  <c r="H5739" i="2" s="1"/>
  <c r="G5738" i="2"/>
  <c r="H5738" i="2" s="1"/>
  <c r="G5737" i="2"/>
  <c r="H5737" i="2" s="1"/>
  <c r="G5736" i="2"/>
  <c r="H5736" i="2" s="1"/>
  <c r="G5735" i="2"/>
  <c r="H5735" i="2" s="1"/>
  <c r="G5734" i="2"/>
  <c r="H5734" i="2" s="1"/>
  <c r="G5733" i="2"/>
  <c r="H5733" i="2" s="1"/>
  <c r="G5732" i="2"/>
  <c r="H5732" i="2" s="1"/>
  <c r="G5731" i="2"/>
  <c r="H5731" i="2" s="1"/>
  <c r="G5730" i="2"/>
  <c r="H5730" i="2" s="1"/>
  <c r="G5729" i="2"/>
  <c r="H5729" i="2" s="1"/>
  <c r="G5728" i="2"/>
  <c r="H5728" i="2" s="1"/>
  <c r="G5727" i="2"/>
  <c r="H5727" i="2" s="1"/>
  <c r="G5726" i="2"/>
  <c r="H5726" i="2" s="1"/>
  <c r="G5725" i="2"/>
  <c r="H5725" i="2" s="1"/>
  <c r="G5724" i="2"/>
  <c r="H5724" i="2" s="1"/>
  <c r="G5723" i="2"/>
  <c r="H5723" i="2" s="1"/>
  <c r="G5722" i="2"/>
  <c r="H5722" i="2" s="1"/>
  <c r="G5721" i="2"/>
  <c r="H5721" i="2" s="1"/>
  <c r="G5720" i="2"/>
  <c r="H5720" i="2" s="1"/>
  <c r="G5719" i="2"/>
  <c r="H5719" i="2" s="1"/>
  <c r="G5718" i="2"/>
  <c r="H5718" i="2" s="1"/>
  <c r="G5717" i="2"/>
  <c r="H5717" i="2" s="1"/>
  <c r="G5716" i="2"/>
  <c r="H5716" i="2" s="1"/>
  <c r="G5715" i="2"/>
  <c r="H5715" i="2" s="1"/>
  <c r="G5714" i="2"/>
  <c r="H5714" i="2" s="1"/>
  <c r="G5713" i="2"/>
  <c r="H5713" i="2" s="1"/>
  <c r="G5712" i="2"/>
  <c r="H5712" i="2" s="1"/>
  <c r="G5711" i="2"/>
  <c r="H5711" i="2" s="1"/>
  <c r="G5710" i="2"/>
  <c r="H5710" i="2" s="1"/>
  <c r="G5709" i="2"/>
  <c r="H5709" i="2" s="1"/>
  <c r="G5708" i="2"/>
  <c r="H5708" i="2" s="1"/>
  <c r="G5707" i="2"/>
  <c r="H5707" i="2" s="1"/>
  <c r="G5706" i="2"/>
  <c r="H5706" i="2" s="1"/>
  <c r="G5705" i="2"/>
  <c r="H5705" i="2" s="1"/>
  <c r="G5704" i="2"/>
  <c r="H5704" i="2" s="1"/>
  <c r="G5703" i="2"/>
  <c r="H5703" i="2" s="1"/>
  <c r="G5702" i="2"/>
  <c r="H5702" i="2" s="1"/>
  <c r="G5701" i="2"/>
  <c r="H5701" i="2" s="1"/>
  <c r="G5700" i="2"/>
  <c r="H5700" i="2" s="1"/>
  <c r="G5699" i="2"/>
  <c r="H5699" i="2" s="1"/>
  <c r="G5698" i="2"/>
  <c r="H5698" i="2" s="1"/>
  <c r="G5697" i="2"/>
  <c r="G5696" i="2"/>
  <c r="H5696" i="2" s="1"/>
  <c r="G5695" i="2"/>
  <c r="H5695" i="2" s="1"/>
  <c r="G5694" i="2"/>
  <c r="H5694" i="2" s="1"/>
  <c r="G5693" i="2"/>
  <c r="G5692" i="2"/>
  <c r="H5692" i="2" s="1"/>
  <c r="G5691" i="2"/>
  <c r="H5691" i="2" s="1"/>
  <c r="G5690" i="2"/>
  <c r="H5690" i="2" s="1"/>
  <c r="G5689" i="2"/>
  <c r="H5689" i="2" s="1"/>
  <c r="G5688" i="2"/>
  <c r="H5688" i="2" s="1"/>
  <c r="G5687" i="2"/>
  <c r="H5687" i="2" s="1"/>
  <c r="G5686" i="2"/>
  <c r="H5686" i="2" s="1"/>
  <c r="G5685" i="2"/>
  <c r="H5685" i="2" s="1"/>
  <c r="G5684" i="2"/>
  <c r="H5684" i="2" s="1"/>
  <c r="G5683" i="2"/>
  <c r="H5683" i="2" s="1"/>
  <c r="G5682" i="2"/>
  <c r="H5682" i="2" s="1"/>
  <c r="G5681" i="2"/>
  <c r="H5681" i="2" s="1"/>
  <c r="G5680" i="2"/>
  <c r="H5680" i="2" s="1"/>
  <c r="G5679" i="2"/>
  <c r="H5679" i="2" s="1"/>
  <c r="G5678" i="2"/>
  <c r="H5678" i="2" s="1"/>
  <c r="G5677" i="2"/>
  <c r="H5677" i="2" s="1"/>
  <c r="G5676" i="2"/>
  <c r="H5676" i="2" s="1"/>
  <c r="G5675" i="2"/>
  <c r="H5675" i="2" s="1"/>
  <c r="G5674" i="2"/>
  <c r="H5674" i="2" s="1"/>
  <c r="G5673" i="2"/>
  <c r="H5673" i="2" s="1"/>
  <c r="G5672" i="2"/>
  <c r="H5672" i="2" s="1"/>
  <c r="G5671" i="2"/>
  <c r="H5671" i="2" s="1"/>
  <c r="G5670" i="2"/>
  <c r="H5670" i="2" s="1"/>
  <c r="G5669" i="2"/>
  <c r="H5669" i="2" s="1"/>
  <c r="G5668" i="2"/>
  <c r="H5668" i="2" s="1"/>
  <c r="G5667" i="2"/>
  <c r="H5667" i="2" s="1"/>
  <c r="G5666" i="2"/>
  <c r="H5666" i="2" s="1"/>
  <c r="G5665" i="2"/>
  <c r="H5665" i="2" s="1"/>
  <c r="G5664" i="2"/>
  <c r="H5664" i="2" s="1"/>
  <c r="G5663" i="2"/>
  <c r="H5663" i="2" s="1"/>
  <c r="G5662" i="2"/>
  <c r="H5662" i="2" s="1"/>
  <c r="G5661" i="2"/>
  <c r="H5661" i="2" s="1"/>
  <c r="G5660" i="2"/>
  <c r="H5660" i="2" s="1"/>
  <c r="G5659" i="2"/>
  <c r="H5659" i="2" s="1"/>
  <c r="G5658" i="2"/>
  <c r="H5658" i="2" s="1"/>
  <c r="G5657" i="2"/>
  <c r="H5657" i="2" s="1"/>
  <c r="G5656" i="2"/>
  <c r="H5656" i="2" s="1"/>
  <c r="G5655" i="2"/>
  <c r="H5655" i="2" s="1"/>
  <c r="G5654" i="2"/>
  <c r="H5654" i="2" s="1"/>
  <c r="G5653" i="2"/>
  <c r="H5653" i="2" s="1"/>
  <c r="G5652" i="2"/>
  <c r="H5652" i="2" s="1"/>
  <c r="G5651" i="2"/>
  <c r="H5651" i="2" s="1"/>
  <c r="G5650" i="2"/>
  <c r="H5650" i="2" s="1"/>
  <c r="G5649" i="2"/>
  <c r="H5649" i="2" s="1"/>
  <c r="G5648" i="2"/>
  <c r="H5648" i="2" s="1"/>
  <c r="G5647" i="2"/>
  <c r="H5647" i="2" s="1"/>
  <c r="G5646" i="2"/>
  <c r="H5646" i="2" s="1"/>
  <c r="G5645" i="2"/>
  <c r="H5645" i="2" s="1"/>
  <c r="G5644" i="2"/>
  <c r="H5644" i="2" s="1"/>
  <c r="G5643" i="2"/>
  <c r="H5643" i="2" s="1"/>
  <c r="G5642" i="2"/>
  <c r="H5642" i="2" s="1"/>
  <c r="G5641" i="2"/>
  <c r="G5640" i="2"/>
  <c r="H5640" i="2" s="1"/>
  <c r="G5639" i="2"/>
  <c r="H5639" i="2" s="1"/>
  <c r="G5638" i="2"/>
  <c r="H5638" i="2" s="1"/>
  <c r="G5637" i="2"/>
  <c r="H5637" i="2" s="1"/>
  <c r="G5636" i="2"/>
  <c r="H5636" i="2" s="1"/>
  <c r="G5635" i="2"/>
  <c r="H5635" i="2" s="1"/>
  <c r="G5634" i="2"/>
  <c r="H5634" i="2" s="1"/>
  <c r="G5633" i="2"/>
  <c r="H5633" i="2" s="1"/>
  <c r="G5632" i="2"/>
  <c r="H5632" i="2" s="1"/>
  <c r="G5631" i="2"/>
  <c r="H5631" i="2" s="1"/>
  <c r="G5630" i="2"/>
  <c r="H5630" i="2" s="1"/>
  <c r="G5629" i="2"/>
  <c r="H5629" i="2" s="1"/>
  <c r="G5628" i="2"/>
  <c r="H5628" i="2" s="1"/>
  <c r="G5627" i="2"/>
  <c r="H5627" i="2" s="1"/>
  <c r="G5626" i="2"/>
  <c r="H5626" i="2" s="1"/>
  <c r="G5625" i="2"/>
  <c r="H5625" i="2" s="1"/>
  <c r="G5624" i="2"/>
  <c r="H5624" i="2" s="1"/>
  <c r="G5623" i="2"/>
  <c r="H5623" i="2" s="1"/>
  <c r="G5622" i="2"/>
  <c r="H5622" i="2" s="1"/>
  <c r="G5621" i="2"/>
  <c r="H5621" i="2" s="1"/>
  <c r="G5620" i="2"/>
  <c r="H5620" i="2" s="1"/>
  <c r="G5619" i="2"/>
  <c r="H5619" i="2" s="1"/>
  <c r="G5618" i="2"/>
  <c r="H5618" i="2" s="1"/>
  <c r="G5617" i="2"/>
  <c r="H5617" i="2" s="1"/>
  <c r="G5616" i="2"/>
  <c r="H5616" i="2" s="1"/>
  <c r="G5615" i="2"/>
  <c r="H5615" i="2" s="1"/>
  <c r="G5614" i="2"/>
  <c r="H5614" i="2" s="1"/>
  <c r="G5613" i="2"/>
  <c r="G5612" i="2"/>
  <c r="H5612" i="2" s="1"/>
  <c r="G5611" i="2"/>
  <c r="H5611" i="2" s="1"/>
  <c r="G5610" i="2"/>
  <c r="H5610" i="2" s="1"/>
  <c r="G5609" i="2"/>
  <c r="H5609" i="2" s="1"/>
  <c r="G5608" i="2"/>
  <c r="H5608" i="2" s="1"/>
  <c r="G5607" i="2"/>
  <c r="H5607" i="2" s="1"/>
  <c r="G5606" i="2"/>
  <c r="H5606" i="2" s="1"/>
  <c r="G5605" i="2"/>
  <c r="H5605" i="2" s="1"/>
  <c r="G5604" i="2"/>
  <c r="H5604" i="2" s="1"/>
  <c r="G5603" i="2"/>
  <c r="H5603" i="2" s="1"/>
  <c r="G5602" i="2"/>
  <c r="H5602" i="2" s="1"/>
  <c r="G5601" i="2"/>
  <c r="H5601" i="2" s="1"/>
  <c r="G5600" i="2"/>
  <c r="H5600" i="2" s="1"/>
  <c r="G5599" i="2"/>
  <c r="H5599" i="2" s="1"/>
  <c r="G5598" i="2"/>
  <c r="H5598" i="2" s="1"/>
  <c r="G5597" i="2"/>
  <c r="H5597" i="2" s="1"/>
  <c r="G5596" i="2"/>
  <c r="H5596" i="2" s="1"/>
  <c r="G5595" i="2"/>
  <c r="H5595" i="2" s="1"/>
  <c r="G5594" i="2"/>
  <c r="H5594" i="2" s="1"/>
  <c r="G5593" i="2"/>
  <c r="H5593" i="2" s="1"/>
  <c r="G5592" i="2"/>
  <c r="H5592" i="2" s="1"/>
  <c r="G5591" i="2"/>
  <c r="H5591" i="2" s="1"/>
  <c r="G5590" i="2"/>
  <c r="H5590" i="2" s="1"/>
  <c r="G5589" i="2"/>
  <c r="H5589" i="2" s="1"/>
  <c r="G5588" i="2"/>
  <c r="H5588" i="2" s="1"/>
  <c r="G5587" i="2"/>
  <c r="H5587" i="2" s="1"/>
  <c r="G5586" i="2"/>
  <c r="H5586" i="2" s="1"/>
  <c r="G5585" i="2"/>
  <c r="H5585" i="2" s="1"/>
  <c r="G5584" i="2"/>
  <c r="H5584" i="2" s="1"/>
  <c r="G5583" i="2"/>
  <c r="H5583" i="2" s="1"/>
  <c r="G5582" i="2"/>
  <c r="H5582" i="2" s="1"/>
  <c r="G5581" i="2"/>
  <c r="H5581" i="2" s="1"/>
  <c r="G5580" i="2"/>
  <c r="H5580" i="2" s="1"/>
  <c r="G5579" i="2"/>
  <c r="H5579" i="2" s="1"/>
  <c r="G5578" i="2"/>
  <c r="H5578" i="2" s="1"/>
  <c r="G5577" i="2"/>
  <c r="G5576" i="2"/>
  <c r="H5576" i="2" s="1"/>
  <c r="G5575" i="2"/>
  <c r="H5575" i="2" s="1"/>
  <c r="G5574" i="2"/>
  <c r="H5574" i="2" s="1"/>
  <c r="G5573" i="2"/>
  <c r="H5573" i="2" s="1"/>
  <c r="G5572" i="2"/>
  <c r="H5572" i="2" s="1"/>
  <c r="G5571" i="2"/>
  <c r="H5571" i="2" s="1"/>
  <c r="G5570" i="2"/>
  <c r="H5570" i="2" s="1"/>
  <c r="G5569" i="2"/>
  <c r="H5569" i="2" s="1"/>
  <c r="G5568" i="2"/>
  <c r="H5568" i="2" s="1"/>
  <c r="G5567" i="2"/>
  <c r="H5567" i="2" s="1"/>
  <c r="G5566" i="2"/>
  <c r="H5566" i="2" s="1"/>
  <c r="G5565" i="2"/>
  <c r="H5565" i="2" s="1"/>
  <c r="G5564" i="2"/>
  <c r="H5564" i="2" s="1"/>
  <c r="G5563" i="2"/>
  <c r="H5563" i="2" s="1"/>
  <c r="G5562" i="2"/>
  <c r="H5562" i="2" s="1"/>
  <c r="G5561" i="2"/>
  <c r="H5561" i="2" s="1"/>
  <c r="G5560" i="2"/>
  <c r="H5560" i="2" s="1"/>
  <c r="G5559" i="2"/>
  <c r="H5559" i="2" s="1"/>
  <c r="G5558" i="2"/>
  <c r="H5558" i="2" s="1"/>
  <c r="G5557" i="2"/>
  <c r="H5557" i="2" s="1"/>
  <c r="G5556" i="2"/>
  <c r="H5556" i="2" s="1"/>
  <c r="G5555" i="2"/>
  <c r="H5555" i="2" s="1"/>
  <c r="G5554" i="2"/>
  <c r="H5554" i="2" s="1"/>
  <c r="G5553" i="2"/>
  <c r="G5552" i="2"/>
  <c r="H5552" i="2" s="1"/>
  <c r="G5551" i="2"/>
  <c r="H5551" i="2" s="1"/>
  <c r="G5550" i="2"/>
  <c r="H5550" i="2" s="1"/>
  <c r="G5549" i="2"/>
  <c r="H5549" i="2" s="1"/>
  <c r="G5548" i="2"/>
  <c r="H5548" i="2" s="1"/>
  <c r="G5547" i="2"/>
  <c r="H5547" i="2" s="1"/>
  <c r="G5546" i="2"/>
  <c r="H5546" i="2" s="1"/>
  <c r="G5545" i="2"/>
  <c r="H5545" i="2" s="1"/>
  <c r="G5544" i="2"/>
  <c r="H5544" i="2" s="1"/>
  <c r="G5543" i="2"/>
  <c r="H5543" i="2" s="1"/>
  <c r="G5542" i="2"/>
  <c r="H5542" i="2" s="1"/>
  <c r="G5541" i="2"/>
  <c r="H5541" i="2" s="1"/>
  <c r="G5540" i="2"/>
  <c r="H5540" i="2" s="1"/>
  <c r="G5539" i="2"/>
  <c r="H5539" i="2" s="1"/>
  <c r="G5538" i="2"/>
  <c r="H5538" i="2" s="1"/>
  <c r="G5537" i="2"/>
  <c r="H5537" i="2" s="1"/>
  <c r="G5536" i="2"/>
  <c r="H5536" i="2" s="1"/>
  <c r="G5535" i="2"/>
  <c r="H5535" i="2" s="1"/>
  <c r="G5534" i="2"/>
  <c r="H5534" i="2" s="1"/>
  <c r="G5533" i="2"/>
  <c r="H5533" i="2" s="1"/>
  <c r="G5532" i="2"/>
  <c r="H5532" i="2" s="1"/>
  <c r="G5531" i="2"/>
  <c r="H5531" i="2" s="1"/>
  <c r="G5530" i="2"/>
  <c r="H5530" i="2" s="1"/>
  <c r="G5529" i="2"/>
  <c r="H5529" i="2" s="1"/>
  <c r="G5528" i="2"/>
  <c r="H5528" i="2" s="1"/>
  <c r="G5527" i="2"/>
  <c r="H5527" i="2" s="1"/>
  <c r="G5526" i="2"/>
  <c r="H5526" i="2" s="1"/>
  <c r="G5525" i="2"/>
  <c r="H5525" i="2" s="1"/>
  <c r="G5524" i="2"/>
  <c r="H5524" i="2" s="1"/>
  <c r="G5523" i="2"/>
  <c r="H5523" i="2" s="1"/>
  <c r="G5522" i="2"/>
  <c r="H5522" i="2" s="1"/>
  <c r="G5521" i="2"/>
  <c r="H5521" i="2" s="1"/>
  <c r="G5520" i="2"/>
  <c r="H5520" i="2" s="1"/>
  <c r="G5519" i="2"/>
  <c r="H5519" i="2" s="1"/>
  <c r="G5518" i="2"/>
  <c r="H5518" i="2" s="1"/>
  <c r="G5517" i="2"/>
  <c r="H5517" i="2" s="1"/>
  <c r="G5516" i="2"/>
  <c r="H5516" i="2" s="1"/>
  <c r="G5515" i="2"/>
  <c r="H5515" i="2" s="1"/>
  <c r="G5514" i="2"/>
  <c r="H5514" i="2" s="1"/>
  <c r="G5513" i="2"/>
  <c r="H5513" i="2" s="1"/>
  <c r="G5512" i="2"/>
  <c r="H5512" i="2" s="1"/>
  <c r="G5511" i="2"/>
  <c r="H5511" i="2" s="1"/>
  <c r="G5510" i="2"/>
  <c r="H5510" i="2" s="1"/>
  <c r="G5509" i="2"/>
  <c r="H5509" i="2" s="1"/>
  <c r="G5508" i="2"/>
  <c r="H5508" i="2" s="1"/>
  <c r="G5507" i="2"/>
  <c r="H5507" i="2" s="1"/>
  <c r="G5506" i="2"/>
  <c r="H5506" i="2" s="1"/>
  <c r="G5505" i="2"/>
  <c r="H5505" i="2" s="1"/>
  <c r="G5504" i="2"/>
  <c r="H5504" i="2" s="1"/>
  <c r="G5503" i="2"/>
  <c r="H5503" i="2" s="1"/>
  <c r="G5502" i="2"/>
  <c r="H5502" i="2" s="1"/>
  <c r="G5501" i="2"/>
  <c r="G5500" i="2"/>
  <c r="H5500" i="2" s="1"/>
  <c r="G5499" i="2"/>
  <c r="H5499" i="2" s="1"/>
  <c r="G5498" i="2"/>
  <c r="H5498" i="2" s="1"/>
  <c r="G5497" i="2"/>
  <c r="H5497" i="2" s="1"/>
  <c r="G5496" i="2"/>
  <c r="H5496" i="2" s="1"/>
  <c r="G5495" i="2"/>
  <c r="H5495" i="2" s="1"/>
  <c r="G5494" i="2"/>
  <c r="H5494" i="2" s="1"/>
  <c r="G5493" i="2"/>
  <c r="H5493" i="2" s="1"/>
  <c r="G5492" i="2"/>
  <c r="H5492" i="2" s="1"/>
  <c r="G5491" i="2"/>
  <c r="H5491" i="2" s="1"/>
  <c r="G5490" i="2"/>
  <c r="H5490" i="2" s="1"/>
  <c r="G5489" i="2"/>
  <c r="H5489" i="2" s="1"/>
  <c r="G5488" i="2"/>
  <c r="H5488" i="2" s="1"/>
  <c r="G5487" i="2"/>
  <c r="H5487" i="2" s="1"/>
  <c r="G5486" i="2"/>
  <c r="H5486" i="2" s="1"/>
  <c r="G5485" i="2"/>
  <c r="H5485" i="2" s="1"/>
  <c r="G5484" i="2"/>
  <c r="H5484" i="2" s="1"/>
  <c r="G5483" i="2"/>
  <c r="H5483" i="2" s="1"/>
  <c r="G5482" i="2"/>
  <c r="H5482" i="2" s="1"/>
  <c r="G5481" i="2"/>
  <c r="H5481" i="2" s="1"/>
  <c r="G5480" i="2"/>
  <c r="H5480" i="2" s="1"/>
  <c r="G5479" i="2"/>
  <c r="H5479" i="2" s="1"/>
  <c r="G5478" i="2"/>
  <c r="H5478" i="2" s="1"/>
  <c r="G5477" i="2"/>
  <c r="H5477" i="2" s="1"/>
  <c r="G5476" i="2"/>
  <c r="H5476" i="2" s="1"/>
  <c r="G5475" i="2"/>
  <c r="H5475" i="2" s="1"/>
  <c r="G5474" i="2"/>
  <c r="H5474" i="2" s="1"/>
  <c r="G5473" i="2"/>
  <c r="H5473" i="2" s="1"/>
  <c r="G5472" i="2"/>
  <c r="H5472" i="2" s="1"/>
  <c r="G5471" i="2"/>
  <c r="H5471" i="2" s="1"/>
  <c r="G5470" i="2"/>
  <c r="H5470" i="2" s="1"/>
  <c r="G5469" i="2"/>
  <c r="G5468" i="2"/>
  <c r="H5468" i="2" s="1"/>
  <c r="G5467" i="2"/>
  <c r="H5467" i="2" s="1"/>
  <c r="G5466" i="2"/>
  <c r="H5466" i="2" s="1"/>
  <c r="G5465" i="2"/>
  <c r="G5464" i="2"/>
  <c r="H5464" i="2" s="1"/>
  <c r="G5463" i="2"/>
  <c r="H5463" i="2" s="1"/>
  <c r="G5462" i="2"/>
  <c r="H5462" i="2" s="1"/>
  <c r="G5461" i="2"/>
  <c r="H5461" i="2" s="1"/>
  <c r="G5460" i="2"/>
  <c r="H5460" i="2" s="1"/>
  <c r="G5459" i="2"/>
  <c r="H5459" i="2" s="1"/>
  <c r="G5458" i="2"/>
  <c r="H5458" i="2" s="1"/>
  <c r="G5457" i="2"/>
  <c r="H5457" i="2" s="1"/>
  <c r="G5456" i="2"/>
  <c r="H5456" i="2" s="1"/>
  <c r="G5455" i="2"/>
  <c r="H5455" i="2" s="1"/>
  <c r="G5454" i="2"/>
  <c r="H5454" i="2" s="1"/>
  <c r="G5453" i="2"/>
  <c r="H5453" i="2" s="1"/>
  <c r="G5452" i="2"/>
  <c r="H5452" i="2" s="1"/>
  <c r="G5451" i="2"/>
  <c r="H5451" i="2" s="1"/>
  <c r="G5450" i="2"/>
  <c r="H5450" i="2" s="1"/>
  <c r="G5449" i="2"/>
  <c r="H5449" i="2" s="1"/>
  <c r="G5448" i="2"/>
  <c r="H5448" i="2" s="1"/>
  <c r="G5447" i="2"/>
  <c r="H5447" i="2" s="1"/>
  <c r="G5446" i="2"/>
  <c r="H5446" i="2" s="1"/>
  <c r="G5445" i="2"/>
  <c r="H5445" i="2" s="1"/>
  <c r="G5444" i="2"/>
  <c r="H5444" i="2" s="1"/>
  <c r="G5443" i="2"/>
  <c r="H5443" i="2" s="1"/>
  <c r="G5442" i="2"/>
  <c r="H5442" i="2" s="1"/>
  <c r="G5441" i="2"/>
  <c r="H5441" i="2" s="1"/>
  <c r="G5440" i="2"/>
  <c r="H5440" i="2" s="1"/>
  <c r="G5439" i="2"/>
  <c r="H5439" i="2" s="1"/>
  <c r="G5438" i="2"/>
  <c r="H5438" i="2" s="1"/>
  <c r="G5437" i="2"/>
  <c r="H5437" i="2" s="1"/>
  <c r="G5436" i="2"/>
  <c r="H5436" i="2" s="1"/>
  <c r="G5435" i="2"/>
  <c r="H5435" i="2" s="1"/>
  <c r="G5434" i="2"/>
  <c r="H5434" i="2" s="1"/>
  <c r="G5433" i="2"/>
  <c r="H5433" i="2" s="1"/>
  <c r="G5432" i="2"/>
  <c r="H5432" i="2" s="1"/>
  <c r="G5431" i="2"/>
  <c r="H5431" i="2" s="1"/>
  <c r="G5430" i="2"/>
  <c r="H5430" i="2" s="1"/>
  <c r="G5429" i="2"/>
  <c r="H5429" i="2" s="1"/>
  <c r="G5428" i="2"/>
  <c r="H5428" i="2" s="1"/>
  <c r="G5427" i="2"/>
  <c r="H5427" i="2" s="1"/>
  <c r="G5426" i="2"/>
  <c r="H5426" i="2" s="1"/>
  <c r="G5425" i="2"/>
  <c r="H5425" i="2" s="1"/>
  <c r="G5424" i="2"/>
  <c r="H5424" i="2" s="1"/>
  <c r="G5423" i="2"/>
  <c r="H5423" i="2" s="1"/>
  <c r="G5422" i="2"/>
  <c r="H5422" i="2" s="1"/>
  <c r="G5421" i="2"/>
  <c r="H5421" i="2" s="1"/>
  <c r="G5420" i="2"/>
  <c r="H5420" i="2" s="1"/>
  <c r="G5419" i="2"/>
  <c r="H5419" i="2" s="1"/>
  <c r="G5418" i="2"/>
  <c r="H5418" i="2" s="1"/>
  <c r="G5417" i="2"/>
  <c r="H5417" i="2" s="1"/>
  <c r="G5416" i="2"/>
  <c r="H5416" i="2" s="1"/>
  <c r="G5415" i="2"/>
  <c r="H5415" i="2" s="1"/>
  <c r="G5414" i="2"/>
  <c r="H5414" i="2" s="1"/>
  <c r="G5413" i="2"/>
  <c r="H5413" i="2" s="1"/>
  <c r="G5412" i="2"/>
  <c r="H5412" i="2" s="1"/>
  <c r="G5411" i="2"/>
  <c r="H5411" i="2" s="1"/>
  <c r="G5410" i="2"/>
  <c r="H5410" i="2" s="1"/>
  <c r="G5409" i="2"/>
  <c r="H5409" i="2" s="1"/>
  <c r="G5408" i="2"/>
  <c r="H5408" i="2" s="1"/>
  <c r="G5407" i="2"/>
  <c r="H5407" i="2" s="1"/>
  <c r="G5406" i="2"/>
  <c r="H5406" i="2" s="1"/>
  <c r="G5405" i="2"/>
  <c r="G5404" i="2"/>
  <c r="H5404" i="2" s="1"/>
  <c r="G5403" i="2"/>
  <c r="H5403" i="2" s="1"/>
  <c r="G5402" i="2"/>
  <c r="H5402" i="2" s="1"/>
  <c r="G5401" i="2"/>
  <c r="H5401" i="2" s="1"/>
  <c r="G5400" i="2"/>
  <c r="H5400" i="2" s="1"/>
  <c r="G5399" i="2"/>
  <c r="H5399" i="2" s="1"/>
  <c r="G5398" i="2"/>
  <c r="H5398" i="2" s="1"/>
  <c r="G5397" i="2"/>
  <c r="H5397" i="2" s="1"/>
  <c r="G5396" i="2"/>
  <c r="H5396" i="2" s="1"/>
  <c r="G5395" i="2"/>
  <c r="H5395" i="2" s="1"/>
  <c r="G5394" i="2"/>
  <c r="H5394" i="2" s="1"/>
  <c r="G5393" i="2"/>
  <c r="H5393" i="2" s="1"/>
  <c r="G5392" i="2"/>
  <c r="H5392" i="2" s="1"/>
  <c r="G5391" i="2"/>
  <c r="H5391" i="2" s="1"/>
  <c r="G5390" i="2"/>
  <c r="H5390" i="2" s="1"/>
  <c r="G5389" i="2"/>
  <c r="H5389" i="2" s="1"/>
  <c r="G5388" i="2"/>
  <c r="H5388" i="2" s="1"/>
  <c r="G5387" i="2"/>
  <c r="H5387" i="2" s="1"/>
  <c r="G5386" i="2"/>
  <c r="H5386" i="2" s="1"/>
  <c r="G5385" i="2"/>
  <c r="G5384" i="2"/>
  <c r="H5384" i="2" s="1"/>
  <c r="G5383" i="2"/>
  <c r="H5383" i="2" s="1"/>
  <c r="G5382" i="2"/>
  <c r="H5382" i="2" s="1"/>
  <c r="G5381" i="2"/>
  <c r="H5381" i="2" s="1"/>
  <c r="G5380" i="2"/>
  <c r="H5380" i="2" s="1"/>
  <c r="G5379" i="2"/>
  <c r="H5379" i="2" s="1"/>
  <c r="G5378" i="2"/>
  <c r="H5378" i="2" s="1"/>
  <c r="G5377" i="2"/>
  <c r="H5377" i="2" s="1"/>
  <c r="G5376" i="2"/>
  <c r="H5376" i="2" s="1"/>
  <c r="G5375" i="2"/>
  <c r="H5375" i="2" s="1"/>
  <c r="G5374" i="2"/>
  <c r="H5374" i="2" s="1"/>
  <c r="G5373" i="2"/>
  <c r="H5373" i="2" s="1"/>
  <c r="G5372" i="2"/>
  <c r="H5372" i="2" s="1"/>
  <c r="G5371" i="2"/>
  <c r="H5371" i="2" s="1"/>
  <c r="G5370" i="2"/>
  <c r="H5370" i="2" s="1"/>
  <c r="G5369" i="2"/>
  <c r="H5369" i="2" s="1"/>
  <c r="G5368" i="2"/>
  <c r="H5368" i="2" s="1"/>
  <c r="G5367" i="2"/>
  <c r="H5367" i="2" s="1"/>
  <c r="G5366" i="2"/>
  <c r="H5366" i="2" s="1"/>
  <c r="G5365" i="2"/>
  <c r="H5365" i="2" s="1"/>
  <c r="G5364" i="2"/>
  <c r="H5364" i="2" s="1"/>
  <c r="G5363" i="2"/>
  <c r="H5363" i="2" s="1"/>
  <c r="G5362" i="2"/>
  <c r="H5362" i="2" s="1"/>
  <c r="G5361" i="2"/>
  <c r="H5361" i="2" s="1"/>
  <c r="G5360" i="2"/>
  <c r="H5360" i="2" s="1"/>
  <c r="G5359" i="2"/>
  <c r="H5359" i="2" s="1"/>
  <c r="G5358" i="2"/>
  <c r="H5358" i="2" s="1"/>
  <c r="G5357" i="2"/>
  <c r="H5357" i="2" s="1"/>
  <c r="G5356" i="2"/>
  <c r="H5356" i="2" s="1"/>
  <c r="G5355" i="2"/>
  <c r="H5355" i="2" s="1"/>
  <c r="G5354" i="2"/>
  <c r="H5354" i="2" s="1"/>
  <c r="G5353" i="2"/>
  <c r="G5352" i="2"/>
  <c r="H5352" i="2" s="1"/>
  <c r="G5351" i="2"/>
  <c r="H5351" i="2" s="1"/>
  <c r="G5350" i="2"/>
  <c r="H5350" i="2" s="1"/>
  <c r="G5349" i="2"/>
  <c r="H5349" i="2" s="1"/>
  <c r="G5348" i="2"/>
  <c r="H5348" i="2" s="1"/>
  <c r="G5347" i="2"/>
  <c r="H5347" i="2" s="1"/>
  <c r="G5346" i="2"/>
  <c r="H5346" i="2" s="1"/>
  <c r="G5345" i="2"/>
  <c r="H5345" i="2" s="1"/>
  <c r="G5344" i="2"/>
  <c r="H5344" i="2" s="1"/>
  <c r="G5343" i="2"/>
  <c r="H5343" i="2" s="1"/>
  <c r="G5342" i="2"/>
  <c r="H5342" i="2" s="1"/>
  <c r="G5341" i="2"/>
  <c r="H5341" i="2" s="1"/>
  <c r="G5340" i="2"/>
  <c r="H5340" i="2" s="1"/>
  <c r="G5339" i="2"/>
  <c r="H5339" i="2" s="1"/>
  <c r="G5338" i="2"/>
  <c r="H5338" i="2" s="1"/>
  <c r="G5337" i="2"/>
  <c r="H5337" i="2" s="1"/>
  <c r="G5336" i="2"/>
  <c r="H5336" i="2" s="1"/>
  <c r="G5335" i="2"/>
  <c r="H5335" i="2" s="1"/>
  <c r="G5334" i="2"/>
  <c r="H5334" i="2" s="1"/>
  <c r="G5333" i="2"/>
  <c r="H5333" i="2" s="1"/>
  <c r="G5332" i="2"/>
  <c r="H5332" i="2" s="1"/>
  <c r="G5331" i="2"/>
  <c r="H5331" i="2" s="1"/>
  <c r="G5330" i="2"/>
  <c r="H5330" i="2" s="1"/>
  <c r="G5329" i="2"/>
  <c r="H5329" i="2" s="1"/>
  <c r="G5328" i="2"/>
  <c r="H5328" i="2" s="1"/>
  <c r="G5327" i="2"/>
  <c r="H5327" i="2" s="1"/>
  <c r="G5326" i="2"/>
  <c r="H5326" i="2" s="1"/>
  <c r="G5325" i="2"/>
  <c r="H5325" i="2" s="1"/>
  <c r="G5324" i="2"/>
  <c r="H5324" i="2" s="1"/>
  <c r="G5323" i="2"/>
  <c r="H5323" i="2" s="1"/>
  <c r="G5322" i="2"/>
  <c r="H5322" i="2" s="1"/>
  <c r="G5321" i="2"/>
  <c r="H5321" i="2" s="1"/>
  <c r="G5320" i="2"/>
  <c r="H5320" i="2" s="1"/>
  <c r="G5319" i="2"/>
  <c r="H5319" i="2" s="1"/>
  <c r="G5318" i="2"/>
  <c r="H5318" i="2" s="1"/>
  <c r="G5317" i="2"/>
  <c r="H5317" i="2" s="1"/>
  <c r="G5316" i="2"/>
  <c r="H5316" i="2" s="1"/>
  <c r="G5315" i="2"/>
  <c r="H5315" i="2" s="1"/>
  <c r="G5314" i="2"/>
  <c r="H5314" i="2" s="1"/>
  <c r="G5313" i="2"/>
  <c r="H5313" i="2" s="1"/>
  <c r="G5312" i="2"/>
  <c r="H5312" i="2" s="1"/>
  <c r="G5311" i="2"/>
  <c r="H5311" i="2" s="1"/>
  <c r="G5310" i="2"/>
  <c r="H5310" i="2" s="1"/>
  <c r="G5309" i="2"/>
  <c r="H5309" i="2" s="1"/>
  <c r="G5308" i="2"/>
  <c r="H5308" i="2" s="1"/>
  <c r="G5307" i="2"/>
  <c r="H5307" i="2" s="1"/>
  <c r="G5306" i="2"/>
  <c r="H5306" i="2" s="1"/>
  <c r="G5305" i="2"/>
  <c r="H5305" i="2" s="1"/>
  <c r="G5304" i="2"/>
  <c r="H5304" i="2" s="1"/>
  <c r="G5303" i="2"/>
  <c r="H5303" i="2" s="1"/>
  <c r="G5302" i="2"/>
  <c r="H5302" i="2" s="1"/>
  <c r="G5301" i="2"/>
  <c r="H5301" i="2" s="1"/>
  <c r="G5300" i="2"/>
  <c r="H5300" i="2" s="1"/>
  <c r="G5299" i="2"/>
  <c r="H5299" i="2" s="1"/>
  <c r="G5298" i="2"/>
  <c r="H5298" i="2" s="1"/>
  <c r="G5297" i="2"/>
  <c r="G5296" i="2"/>
  <c r="H5296" i="2" s="1"/>
  <c r="G5295" i="2"/>
  <c r="H5295" i="2" s="1"/>
  <c r="G5294" i="2"/>
  <c r="H5294" i="2" s="1"/>
  <c r="G5293" i="2"/>
  <c r="H5293" i="2" s="1"/>
  <c r="G5292" i="2"/>
  <c r="H5292" i="2" s="1"/>
  <c r="G5291" i="2"/>
  <c r="H5291" i="2" s="1"/>
  <c r="G5290" i="2"/>
  <c r="H5290" i="2" s="1"/>
  <c r="G5289" i="2"/>
  <c r="H5289" i="2" s="1"/>
  <c r="G5288" i="2"/>
  <c r="H5288" i="2" s="1"/>
  <c r="G5287" i="2"/>
  <c r="H5287" i="2" s="1"/>
  <c r="G5286" i="2"/>
  <c r="H5286" i="2" s="1"/>
  <c r="G5285" i="2"/>
  <c r="H5285" i="2" s="1"/>
  <c r="G5284" i="2"/>
  <c r="H5284" i="2" s="1"/>
  <c r="G5283" i="2"/>
  <c r="H5283" i="2" s="1"/>
  <c r="G5282" i="2"/>
  <c r="H5282" i="2" s="1"/>
  <c r="G5281" i="2"/>
  <c r="H5281" i="2" s="1"/>
  <c r="G5280" i="2"/>
  <c r="H5280" i="2" s="1"/>
  <c r="G5279" i="2"/>
  <c r="H5279" i="2" s="1"/>
  <c r="G5278" i="2"/>
  <c r="H5278" i="2" s="1"/>
  <c r="G5277" i="2"/>
  <c r="H5277" i="2" s="1"/>
  <c r="G5276" i="2"/>
  <c r="H5276" i="2" s="1"/>
  <c r="G5275" i="2"/>
  <c r="H5275" i="2" s="1"/>
  <c r="G5274" i="2"/>
  <c r="H5274" i="2" s="1"/>
  <c r="G5273" i="2"/>
  <c r="G5272" i="2"/>
  <c r="H5272" i="2" s="1"/>
  <c r="G5271" i="2"/>
  <c r="H5271" i="2" s="1"/>
  <c r="G5270" i="2"/>
  <c r="H5270" i="2" s="1"/>
  <c r="G5269" i="2"/>
  <c r="H5269" i="2" s="1"/>
  <c r="G5268" i="2"/>
  <c r="H5268" i="2" s="1"/>
  <c r="G5267" i="2"/>
  <c r="H5267" i="2" s="1"/>
  <c r="G5266" i="2"/>
  <c r="H5266" i="2" s="1"/>
  <c r="G5265" i="2"/>
  <c r="H5265" i="2" s="1"/>
  <c r="G5264" i="2"/>
  <c r="H5264" i="2" s="1"/>
  <c r="G5263" i="2"/>
  <c r="H5263" i="2" s="1"/>
  <c r="G5262" i="2"/>
  <c r="H5262" i="2" s="1"/>
  <c r="G5261" i="2"/>
  <c r="H5261" i="2" s="1"/>
  <c r="G5260" i="2"/>
  <c r="H5260" i="2" s="1"/>
  <c r="G5259" i="2"/>
  <c r="H5259" i="2" s="1"/>
  <c r="G5258" i="2"/>
  <c r="H5258" i="2" s="1"/>
  <c r="G5257" i="2"/>
  <c r="H5257" i="2" s="1"/>
  <c r="G5256" i="2"/>
  <c r="H5256" i="2" s="1"/>
  <c r="G5255" i="2"/>
  <c r="H5255" i="2" s="1"/>
  <c r="G5254" i="2"/>
  <c r="H5254" i="2" s="1"/>
  <c r="G5253" i="2"/>
  <c r="H5253" i="2" s="1"/>
  <c r="G5252" i="2"/>
  <c r="H5252" i="2" s="1"/>
  <c r="G5251" i="2"/>
  <c r="H5251" i="2" s="1"/>
  <c r="G5250" i="2"/>
  <c r="H5250" i="2" s="1"/>
  <c r="G5249" i="2"/>
  <c r="H5249" i="2" s="1"/>
  <c r="G5248" i="2"/>
  <c r="H5248" i="2" s="1"/>
  <c r="G5247" i="2"/>
  <c r="H5247" i="2" s="1"/>
  <c r="G5246" i="2"/>
  <c r="H5246" i="2" s="1"/>
  <c r="G5245" i="2"/>
  <c r="G5244" i="2"/>
  <c r="H5244" i="2" s="1"/>
  <c r="G5243" i="2"/>
  <c r="H5243" i="2" s="1"/>
  <c r="G5242" i="2"/>
  <c r="H5242" i="2" s="1"/>
  <c r="G5241" i="2"/>
  <c r="H5241" i="2" s="1"/>
  <c r="G5240" i="2"/>
  <c r="H5240" i="2" s="1"/>
  <c r="G5239" i="2"/>
  <c r="H5239" i="2" s="1"/>
  <c r="G5238" i="2"/>
  <c r="H5238" i="2" s="1"/>
  <c r="G5237" i="2"/>
  <c r="H5237" i="2" s="1"/>
  <c r="G5236" i="2"/>
  <c r="H5236" i="2" s="1"/>
  <c r="G5235" i="2"/>
  <c r="H5235" i="2" s="1"/>
  <c r="G5234" i="2"/>
  <c r="H5234" i="2" s="1"/>
  <c r="G5233" i="2"/>
  <c r="H5233" i="2" s="1"/>
  <c r="G5232" i="2"/>
  <c r="H5232" i="2" s="1"/>
  <c r="G5231" i="2"/>
  <c r="H5231" i="2" s="1"/>
  <c r="G5230" i="2"/>
  <c r="H5230" i="2" s="1"/>
  <c r="G5229" i="2"/>
  <c r="H5229" i="2" s="1"/>
  <c r="G5228" i="2"/>
  <c r="H5228" i="2" s="1"/>
  <c r="G5227" i="2"/>
  <c r="H5227" i="2" s="1"/>
  <c r="G5226" i="2"/>
  <c r="H5226" i="2" s="1"/>
  <c r="G5225" i="2"/>
  <c r="H5225" i="2" s="1"/>
  <c r="G5224" i="2"/>
  <c r="H5224" i="2" s="1"/>
  <c r="G5223" i="2"/>
  <c r="H5223" i="2" s="1"/>
  <c r="G5222" i="2"/>
  <c r="H5222" i="2" s="1"/>
  <c r="G5221" i="2"/>
  <c r="H5221" i="2" s="1"/>
  <c r="G5220" i="2"/>
  <c r="H5220" i="2" s="1"/>
  <c r="G5219" i="2"/>
  <c r="H5219" i="2" s="1"/>
  <c r="G5218" i="2"/>
  <c r="H5218" i="2" s="1"/>
  <c r="G5217" i="2"/>
  <c r="H5217" i="2" s="1"/>
  <c r="G5216" i="2"/>
  <c r="H5216" i="2" s="1"/>
  <c r="G5215" i="2"/>
  <c r="H5215" i="2" s="1"/>
  <c r="G5214" i="2"/>
  <c r="H5214" i="2" s="1"/>
  <c r="G5213" i="2"/>
  <c r="H5213" i="2" s="1"/>
  <c r="G5212" i="2"/>
  <c r="H5212" i="2" s="1"/>
  <c r="G5211" i="2"/>
  <c r="H5211" i="2" s="1"/>
  <c r="G5210" i="2"/>
  <c r="H5210" i="2" s="1"/>
  <c r="G5209" i="2"/>
  <c r="H5209" i="2" s="1"/>
  <c r="G5208" i="2"/>
  <c r="H5208" i="2" s="1"/>
  <c r="G5207" i="2"/>
  <c r="H5207" i="2" s="1"/>
  <c r="G5206" i="2"/>
  <c r="H5206" i="2" s="1"/>
  <c r="G5205" i="2"/>
  <c r="H5205" i="2" s="1"/>
  <c r="G5204" i="2"/>
  <c r="H5204" i="2" s="1"/>
  <c r="G5203" i="2"/>
  <c r="H5203" i="2" s="1"/>
  <c r="G5202" i="2"/>
  <c r="H5202" i="2" s="1"/>
  <c r="G5201" i="2"/>
  <c r="H5201" i="2" s="1"/>
  <c r="G5200" i="2"/>
  <c r="H5200" i="2" s="1"/>
  <c r="G5199" i="2"/>
  <c r="H5199" i="2" s="1"/>
  <c r="G5198" i="2"/>
  <c r="H5198" i="2" s="1"/>
  <c r="G5197" i="2"/>
  <c r="H5197" i="2" s="1"/>
  <c r="G5196" i="2"/>
  <c r="H5196" i="2" s="1"/>
  <c r="G5195" i="2"/>
  <c r="H5195" i="2" s="1"/>
  <c r="G5194" i="2"/>
  <c r="H5194" i="2" s="1"/>
  <c r="G5193" i="2"/>
  <c r="H5193" i="2" s="1"/>
  <c r="G5192" i="2"/>
  <c r="H5192" i="2" s="1"/>
  <c r="G5191" i="2"/>
  <c r="H5191" i="2" s="1"/>
  <c r="G5190" i="2"/>
  <c r="H5190" i="2" s="1"/>
  <c r="G5189" i="2"/>
  <c r="H5189" i="2" s="1"/>
  <c r="G5188" i="2"/>
  <c r="H5188" i="2" s="1"/>
  <c r="G5187" i="2"/>
  <c r="H5187" i="2" s="1"/>
  <c r="G5186" i="2"/>
  <c r="H5186" i="2" s="1"/>
  <c r="G5185" i="2"/>
  <c r="G5184" i="2"/>
  <c r="H5184" i="2" s="1"/>
  <c r="G5183" i="2"/>
  <c r="H5183" i="2" s="1"/>
  <c r="G5182" i="2"/>
  <c r="H5182" i="2" s="1"/>
  <c r="G5181" i="2"/>
  <c r="G5180" i="2"/>
  <c r="H5180" i="2" s="1"/>
  <c r="G5179" i="2"/>
  <c r="H5179" i="2" s="1"/>
  <c r="G5178" i="2"/>
  <c r="H5178" i="2" s="1"/>
  <c r="G5177" i="2"/>
  <c r="H5177" i="2" s="1"/>
  <c r="G5176" i="2"/>
  <c r="H5176" i="2" s="1"/>
  <c r="G5175" i="2"/>
  <c r="H5175" i="2" s="1"/>
  <c r="G5174" i="2"/>
  <c r="H5174" i="2" s="1"/>
  <c r="G5173" i="2"/>
  <c r="H5173" i="2" s="1"/>
  <c r="G5172" i="2"/>
  <c r="H5172" i="2" s="1"/>
  <c r="G5171" i="2"/>
  <c r="H5171" i="2" s="1"/>
  <c r="G5170" i="2"/>
  <c r="H5170" i="2" s="1"/>
  <c r="G5169" i="2"/>
  <c r="H5169" i="2" s="1"/>
  <c r="G5168" i="2"/>
  <c r="H5168" i="2" s="1"/>
  <c r="G5167" i="2"/>
  <c r="H5167" i="2" s="1"/>
  <c r="G5166" i="2"/>
  <c r="H5166" i="2" s="1"/>
  <c r="G5165" i="2"/>
  <c r="G5164" i="2"/>
  <c r="H5164" i="2" s="1"/>
  <c r="G5163" i="2"/>
  <c r="H5163" i="2" s="1"/>
  <c r="G5162" i="2"/>
  <c r="H5162" i="2" s="1"/>
  <c r="G5161" i="2"/>
  <c r="H5161" i="2" s="1"/>
  <c r="G5160" i="2"/>
  <c r="H5160" i="2" s="1"/>
  <c r="G5159" i="2"/>
  <c r="H5159" i="2" s="1"/>
  <c r="G5158" i="2"/>
  <c r="H5158" i="2" s="1"/>
  <c r="G5157" i="2"/>
  <c r="H5157" i="2" s="1"/>
  <c r="G5156" i="2"/>
  <c r="H5156" i="2" s="1"/>
  <c r="G5155" i="2"/>
  <c r="H5155" i="2" s="1"/>
  <c r="G5154" i="2"/>
  <c r="H5154" i="2" s="1"/>
  <c r="G5153" i="2"/>
  <c r="H5153" i="2" s="1"/>
  <c r="G5152" i="2"/>
  <c r="H5152" i="2" s="1"/>
  <c r="G5151" i="2"/>
  <c r="H5151" i="2" s="1"/>
  <c r="G5150" i="2"/>
  <c r="H5150" i="2" s="1"/>
  <c r="G5149" i="2"/>
  <c r="H5149" i="2" s="1"/>
  <c r="G5148" i="2"/>
  <c r="H5148" i="2" s="1"/>
  <c r="G5147" i="2"/>
  <c r="H5147" i="2" s="1"/>
  <c r="G5146" i="2"/>
  <c r="H5146" i="2" s="1"/>
  <c r="G5145" i="2"/>
  <c r="H5145" i="2" s="1"/>
  <c r="G5144" i="2"/>
  <c r="H5144" i="2" s="1"/>
  <c r="G5143" i="2"/>
  <c r="H5143" i="2" s="1"/>
  <c r="G5142" i="2"/>
  <c r="H5142" i="2" s="1"/>
  <c r="G5141" i="2"/>
  <c r="H5141" i="2" s="1"/>
  <c r="G5140" i="2"/>
  <c r="H5140" i="2" s="1"/>
  <c r="G5139" i="2"/>
  <c r="H5139" i="2" s="1"/>
  <c r="G5138" i="2"/>
  <c r="H5138" i="2" s="1"/>
  <c r="G5137" i="2"/>
  <c r="H5137" i="2" s="1"/>
  <c r="G5136" i="2"/>
  <c r="H5136" i="2" s="1"/>
  <c r="G5135" i="2"/>
  <c r="H5135" i="2" s="1"/>
  <c r="G5134" i="2"/>
  <c r="H5134" i="2" s="1"/>
  <c r="G5133" i="2"/>
  <c r="H5133" i="2" s="1"/>
  <c r="G5132" i="2"/>
  <c r="H5132" i="2" s="1"/>
  <c r="G5131" i="2"/>
  <c r="H5131" i="2" s="1"/>
  <c r="G5130" i="2"/>
  <c r="H5130" i="2" s="1"/>
  <c r="G5129" i="2"/>
  <c r="H5129" i="2" s="1"/>
  <c r="G5128" i="2"/>
  <c r="H5128" i="2" s="1"/>
  <c r="G5127" i="2"/>
  <c r="H5127" i="2" s="1"/>
  <c r="G5126" i="2"/>
  <c r="H5126" i="2" s="1"/>
  <c r="G5125" i="2"/>
  <c r="H5125" i="2" s="1"/>
  <c r="G5124" i="2"/>
  <c r="H5124" i="2" s="1"/>
  <c r="G5123" i="2"/>
  <c r="H5123" i="2" s="1"/>
  <c r="G5122" i="2"/>
  <c r="H5122" i="2" s="1"/>
  <c r="G5121" i="2"/>
  <c r="G5120" i="2"/>
  <c r="H5120" i="2" s="1"/>
  <c r="G5119" i="2"/>
  <c r="H5119" i="2" s="1"/>
  <c r="G5118" i="2"/>
  <c r="H5118" i="2" s="1"/>
  <c r="G5117" i="2"/>
  <c r="H5117" i="2" s="1"/>
  <c r="G5116" i="2"/>
  <c r="H5116" i="2" s="1"/>
  <c r="G5115" i="2"/>
  <c r="H5115" i="2" s="1"/>
  <c r="G5114" i="2"/>
  <c r="H5114" i="2" s="1"/>
  <c r="G5113" i="2"/>
  <c r="H5113" i="2" s="1"/>
  <c r="G5112" i="2"/>
  <c r="H5112" i="2" s="1"/>
  <c r="G5111" i="2"/>
  <c r="H5111" i="2" s="1"/>
  <c r="G5110" i="2"/>
  <c r="H5110" i="2" s="1"/>
  <c r="G5109" i="2"/>
  <c r="H5109" i="2" s="1"/>
  <c r="G5108" i="2"/>
  <c r="H5108" i="2" s="1"/>
  <c r="G5107" i="2"/>
  <c r="H5107" i="2" s="1"/>
  <c r="G5106" i="2"/>
  <c r="H5106" i="2" s="1"/>
  <c r="G5105" i="2"/>
  <c r="H5105" i="2" s="1"/>
  <c r="G5104" i="2"/>
  <c r="H5104" i="2" s="1"/>
  <c r="G5103" i="2"/>
  <c r="H5103" i="2" s="1"/>
  <c r="G5102" i="2"/>
  <c r="H5102" i="2" s="1"/>
  <c r="G5101" i="2"/>
  <c r="G5100" i="2"/>
  <c r="H5100" i="2" s="1"/>
  <c r="G5099" i="2"/>
  <c r="H5099" i="2" s="1"/>
  <c r="G5098" i="2"/>
  <c r="H5098" i="2" s="1"/>
  <c r="G5097" i="2"/>
  <c r="H5097" i="2" s="1"/>
  <c r="G5096" i="2"/>
  <c r="H5096" i="2" s="1"/>
  <c r="G5095" i="2"/>
  <c r="H5095" i="2" s="1"/>
  <c r="G5094" i="2"/>
  <c r="H5094" i="2" s="1"/>
  <c r="G5093" i="2"/>
  <c r="H5093" i="2" s="1"/>
  <c r="G5092" i="2"/>
  <c r="H5092" i="2" s="1"/>
  <c r="G5091" i="2"/>
  <c r="H5091" i="2" s="1"/>
  <c r="G5090" i="2"/>
  <c r="H5090" i="2" s="1"/>
  <c r="G5089" i="2"/>
  <c r="H5089" i="2" s="1"/>
  <c r="G5088" i="2"/>
  <c r="H5088" i="2" s="1"/>
  <c r="G5087" i="2"/>
  <c r="H5087" i="2" s="1"/>
  <c r="G5086" i="2"/>
  <c r="H5086" i="2" s="1"/>
  <c r="G5085" i="2"/>
  <c r="H5085" i="2" s="1"/>
  <c r="G5084" i="2"/>
  <c r="H5084" i="2" s="1"/>
  <c r="G5083" i="2"/>
  <c r="H5083" i="2" s="1"/>
  <c r="G5082" i="2"/>
  <c r="H5082" i="2" s="1"/>
  <c r="G5081" i="2"/>
  <c r="H5081" i="2" s="1"/>
  <c r="G5080" i="2"/>
  <c r="H5080" i="2" s="1"/>
  <c r="G5079" i="2"/>
  <c r="H5079" i="2" s="1"/>
  <c r="G5078" i="2"/>
  <c r="H5078" i="2" s="1"/>
  <c r="G5077" i="2"/>
  <c r="G5076" i="2"/>
  <c r="H5076" i="2" s="1"/>
  <c r="G5075" i="2"/>
  <c r="H5075" i="2" s="1"/>
  <c r="G5074" i="2"/>
  <c r="H5074" i="2" s="1"/>
  <c r="G5073" i="2"/>
  <c r="H5073" i="2" s="1"/>
  <c r="G5072" i="2"/>
  <c r="H5072" i="2" s="1"/>
  <c r="G5071" i="2"/>
  <c r="H5071" i="2" s="1"/>
  <c r="G5070" i="2"/>
  <c r="H5070" i="2" s="1"/>
  <c r="G5069" i="2"/>
  <c r="H5069" i="2" s="1"/>
  <c r="G5068" i="2"/>
  <c r="H5068" i="2" s="1"/>
  <c r="G5067" i="2"/>
  <c r="H5067" i="2" s="1"/>
  <c r="G5066" i="2"/>
  <c r="H5066" i="2" s="1"/>
  <c r="G5065" i="2"/>
  <c r="H5065" i="2" s="1"/>
  <c r="G5064" i="2"/>
  <c r="H5064" i="2" s="1"/>
  <c r="G5063" i="2"/>
  <c r="H5063" i="2" s="1"/>
  <c r="G5062" i="2"/>
  <c r="H5062" i="2" s="1"/>
  <c r="G5061" i="2"/>
  <c r="H5061" i="2" s="1"/>
  <c r="G5060" i="2"/>
  <c r="H5060" i="2" s="1"/>
  <c r="G5059" i="2"/>
  <c r="H5059" i="2" s="1"/>
  <c r="G5058" i="2"/>
  <c r="H5058" i="2" s="1"/>
  <c r="G5057" i="2"/>
  <c r="H5057" i="2" s="1"/>
  <c r="G5056" i="2"/>
  <c r="H5056" i="2" s="1"/>
  <c r="G5055" i="2"/>
  <c r="H5055" i="2" s="1"/>
  <c r="G5054" i="2"/>
  <c r="H5054" i="2" s="1"/>
  <c r="G5053" i="2"/>
  <c r="G5052" i="2"/>
  <c r="H5052" i="2" s="1"/>
  <c r="G5051" i="2"/>
  <c r="H5051" i="2" s="1"/>
  <c r="G5050" i="2"/>
  <c r="H5050" i="2" s="1"/>
  <c r="G5049" i="2"/>
  <c r="H5049" i="2" s="1"/>
  <c r="G5048" i="2"/>
  <c r="H5048" i="2" s="1"/>
  <c r="G5047" i="2"/>
  <c r="H5047" i="2" s="1"/>
  <c r="G5046" i="2"/>
  <c r="H5046" i="2" s="1"/>
  <c r="G5045" i="2"/>
  <c r="H5045" i="2" s="1"/>
  <c r="G5044" i="2"/>
  <c r="H5044" i="2" s="1"/>
  <c r="G5043" i="2"/>
  <c r="H5043" i="2" s="1"/>
  <c r="G5042" i="2"/>
  <c r="H5042" i="2" s="1"/>
  <c r="G5041" i="2"/>
  <c r="H5041" i="2" s="1"/>
  <c r="G5040" i="2"/>
  <c r="H5040" i="2" s="1"/>
  <c r="G5039" i="2"/>
  <c r="H5039" i="2" s="1"/>
  <c r="G5038" i="2"/>
  <c r="H5038" i="2" s="1"/>
  <c r="G5037" i="2"/>
  <c r="H5037" i="2" s="1"/>
  <c r="G5036" i="2"/>
  <c r="H5036" i="2" s="1"/>
  <c r="G5035" i="2"/>
  <c r="H5035" i="2" s="1"/>
  <c r="G5034" i="2"/>
  <c r="H5034" i="2" s="1"/>
  <c r="G5033" i="2"/>
  <c r="H5033" i="2" s="1"/>
  <c r="G5032" i="2"/>
  <c r="H5032" i="2" s="1"/>
  <c r="G5031" i="2"/>
  <c r="H5031" i="2" s="1"/>
  <c r="G5030" i="2"/>
  <c r="H5030" i="2" s="1"/>
  <c r="G5029" i="2"/>
  <c r="H5029" i="2" s="1"/>
  <c r="G5028" i="2"/>
  <c r="H5028" i="2" s="1"/>
  <c r="G5027" i="2"/>
  <c r="H5027" i="2" s="1"/>
  <c r="G5026" i="2"/>
  <c r="H5026" i="2" s="1"/>
  <c r="G5025" i="2"/>
  <c r="H5025" i="2" s="1"/>
  <c r="G5024" i="2"/>
  <c r="H5024" i="2" s="1"/>
  <c r="G5023" i="2"/>
  <c r="H5023" i="2" s="1"/>
  <c r="G5022" i="2"/>
  <c r="H5022" i="2" s="1"/>
  <c r="G5021" i="2"/>
  <c r="H5021" i="2" s="1"/>
  <c r="G5020" i="2"/>
  <c r="H5020" i="2" s="1"/>
  <c r="G5019" i="2"/>
  <c r="H5019" i="2" s="1"/>
  <c r="G5018" i="2"/>
  <c r="H5018" i="2" s="1"/>
  <c r="G5017" i="2"/>
  <c r="H5017" i="2" s="1"/>
  <c r="G5016" i="2"/>
  <c r="H5016" i="2" s="1"/>
  <c r="G5015" i="2"/>
  <c r="H5015" i="2" s="1"/>
  <c r="G5014" i="2"/>
  <c r="H5014" i="2" s="1"/>
  <c r="G5013" i="2"/>
  <c r="G5012" i="2"/>
  <c r="H5012" i="2" s="1"/>
  <c r="G5011" i="2"/>
  <c r="H5011" i="2" s="1"/>
  <c r="G5010" i="2"/>
  <c r="H5010" i="2" s="1"/>
  <c r="G5009" i="2"/>
  <c r="G5008" i="2"/>
  <c r="H5008" i="2" s="1"/>
  <c r="G5007" i="2"/>
  <c r="H5007" i="2" s="1"/>
  <c r="G5006" i="2"/>
  <c r="H5006" i="2" s="1"/>
  <c r="G5005" i="2"/>
  <c r="H5005" i="2" s="1"/>
  <c r="G5004" i="2"/>
  <c r="H5004" i="2" s="1"/>
  <c r="G5003" i="2"/>
  <c r="H5003" i="2" s="1"/>
  <c r="G5002" i="2"/>
  <c r="H5002" i="2" s="1"/>
  <c r="G5001" i="2"/>
  <c r="H5001" i="2" s="1"/>
  <c r="G5000" i="2"/>
  <c r="H5000" i="2" s="1"/>
  <c r="G4999" i="2"/>
  <c r="H4999" i="2" s="1"/>
  <c r="G4998" i="2"/>
  <c r="H4998" i="2" s="1"/>
  <c r="G4997" i="2"/>
  <c r="H4997" i="2" s="1"/>
  <c r="G4996" i="2"/>
  <c r="H4996" i="2" s="1"/>
  <c r="G4995" i="2"/>
  <c r="H4995" i="2" s="1"/>
  <c r="G4994" i="2"/>
  <c r="H4994" i="2" s="1"/>
  <c r="G4993" i="2"/>
  <c r="H4993" i="2" s="1"/>
  <c r="G4992" i="2"/>
  <c r="H4992" i="2" s="1"/>
  <c r="G4991" i="2"/>
  <c r="H4991" i="2" s="1"/>
  <c r="G4990" i="2"/>
  <c r="H4990" i="2" s="1"/>
  <c r="G4989" i="2"/>
  <c r="H4989" i="2" s="1"/>
  <c r="G4988" i="2"/>
  <c r="H4988" i="2" s="1"/>
  <c r="G4987" i="2"/>
  <c r="H4987" i="2" s="1"/>
  <c r="G4986" i="2"/>
  <c r="H4986" i="2" s="1"/>
  <c r="G4985" i="2"/>
  <c r="H4985" i="2" s="1"/>
  <c r="G4984" i="2"/>
  <c r="H4984" i="2" s="1"/>
  <c r="G4983" i="2"/>
  <c r="H4983" i="2" s="1"/>
  <c r="G4982" i="2"/>
  <c r="H4982" i="2" s="1"/>
  <c r="G4981" i="2"/>
  <c r="H4981" i="2" s="1"/>
  <c r="G4980" i="2"/>
  <c r="H4980" i="2" s="1"/>
  <c r="G4979" i="2"/>
  <c r="H4979" i="2" s="1"/>
  <c r="G4978" i="2"/>
  <c r="H4978" i="2" s="1"/>
  <c r="G4977" i="2"/>
  <c r="H4977" i="2" s="1"/>
  <c r="G4976" i="2"/>
  <c r="H4976" i="2" s="1"/>
  <c r="G4975" i="2"/>
  <c r="H4975" i="2" s="1"/>
  <c r="G4974" i="2"/>
  <c r="H4974" i="2" s="1"/>
  <c r="G4973" i="2"/>
  <c r="H4973" i="2" s="1"/>
  <c r="G4972" i="2"/>
  <c r="H4972" i="2" s="1"/>
  <c r="G4971" i="2"/>
  <c r="H4971" i="2" s="1"/>
  <c r="G4970" i="2"/>
  <c r="H4970" i="2" s="1"/>
  <c r="G4969" i="2"/>
  <c r="H4969" i="2" s="1"/>
  <c r="G4968" i="2"/>
  <c r="H4968" i="2" s="1"/>
  <c r="G4967" i="2"/>
  <c r="H4967" i="2" s="1"/>
  <c r="G4966" i="2"/>
  <c r="H4966" i="2" s="1"/>
  <c r="G4965" i="2"/>
  <c r="G4964" i="2"/>
  <c r="H4964" i="2" s="1"/>
  <c r="G4963" i="2"/>
  <c r="H4963" i="2" s="1"/>
  <c r="G4962" i="2"/>
  <c r="H4962" i="2" s="1"/>
  <c r="G4961" i="2"/>
  <c r="H4961" i="2" s="1"/>
  <c r="G4960" i="2"/>
  <c r="H4960" i="2" s="1"/>
  <c r="G4959" i="2"/>
  <c r="H4959" i="2" s="1"/>
  <c r="G4958" i="2"/>
  <c r="H4958" i="2" s="1"/>
  <c r="G4957" i="2"/>
  <c r="H4957" i="2" s="1"/>
  <c r="G4956" i="2"/>
  <c r="H4956" i="2" s="1"/>
  <c r="G4955" i="2"/>
  <c r="H4955" i="2" s="1"/>
  <c r="G4954" i="2"/>
  <c r="H4954" i="2" s="1"/>
  <c r="G4953" i="2"/>
  <c r="H4953" i="2" s="1"/>
  <c r="G4952" i="2"/>
  <c r="H4952" i="2" s="1"/>
  <c r="G4951" i="2"/>
  <c r="H4951" i="2" s="1"/>
  <c r="G4950" i="2"/>
  <c r="H4950" i="2" s="1"/>
  <c r="G4949" i="2"/>
  <c r="G4948" i="2"/>
  <c r="H4948" i="2" s="1"/>
  <c r="G4947" i="2"/>
  <c r="H4947" i="2" s="1"/>
  <c r="G4946" i="2"/>
  <c r="H4946" i="2" s="1"/>
  <c r="G4945" i="2"/>
  <c r="H4945" i="2" s="1"/>
  <c r="G4944" i="2"/>
  <c r="H4944" i="2" s="1"/>
  <c r="G4943" i="2"/>
  <c r="H4943" i="2" s="1"/>
  <c r="G4942" i="2"/>
  <c r="H4942" i="2" s="1"/>
  <c r="G4941" i="2"/>
  <c r="H4941" i="2" s="1"/>
  <c r="G4940" i="2"/>
  <c r="G4939" i="2"/>
  <c r="H4939" i="2" s="1"/>
  <c r="G4938" i="2"/>
  <c r="H4938" i="2" s="1"/>
  <c r="G4937" i="2"/>
  <c r="H4937" i="2" s="1"/>
  <c r="G4936" i="2"/>
  <c r="H4936" i="2" s="1"/>
  <c r="G4935" i="2"/>
  <c r="H4935" i="2" s="1"/>
  <c r="G4934" i="2"/>
  <c r="H4934" i="2" s="1"/>
  <c r="G4933" i="2"/>
  <c r="H4933" i="2" s="1"/>
  <c r="G4932" i="2"/>
  <c r="H4932" i="2" s="1"/>
  <c r="G4931" i="2"/>
  <c r="H4931" i="2" s="1"/>
  <c r="G4930" i="2"/>
  <c r="H4930" i="2" s="1"/>
  <c r="G4929" i="2"/>
  <c r="H4929" i="2" s="1"/>
  <c r="G4928" i="2"/>
  <c r="H4928" i="2" s="1"/>
  <c r="G4927" i="2"/>
  <c r="H4927" i="2" s="1"/>
  <c r="G4926" i="2"/>
  <c r="H4926" i="2" s="1"/>
  <c r="G4925" i="2"/>
  <c r="H4925" i="2" s="1"/>
  <c r="G4924" i="2"/>
  <c r="H4924" i="2" s="1"/>
  <c r="G4923" i="2"/>
  <c r="H4923" i="2" s="1"/>
  <c r="G4922" i="2"/>
  <c r="H4922" i="2" s="1"/>
  <c r="G4921" i="2"/>
  <c r="H4921" i="2" s="1"/>
  <c r="G4920" i="2"/>
  <c r="H4920" i="2" s="1"/>
  <c r="G4919" i="2"/>
  <c r="H4919" i="2" s="1"/>
  <c r="G4918" i="2"/>
  <c r="H4918" i="2" s="1"/>
  <c r="G4917" i="2"/>
  <c r="H4917" i="2" s="1"/>
  <c r="G4916" i="2"/>
  <c r="H4916" i="2" s="1"/>
  <c r="G4915" i="2"/>
  <c r="H4915" i="2" s="1"/>
  <c r="G4914" i="2"/>
  <c r="H4914" i="2" s="1"/>
  <c r="G4913" i="2"/>
  <c r="G4912" i="2"/>
  <c r="H4912" i="2" s="1"/>
  <c r="G4911" i="2"/>
  <c r="H4911" i="2" s="1"/>
  <c r="G4910" i="2"/>
  <c r="H4910" i="2" s="1"/>
  <c r="G4909" i="2"/>
  <c r="H4909" i="2" s="1"/>
  <c r="G4908" i="2"/>
  <c r="H4908" i="2" s="1"/>
  <c r="G4907" i="2"/>
  <c r="H4907" i="2" s="1"/>
  <c r="G4906" i="2"/>
  <c r="H4906" i="2" s="1"/>
  <c r="G4905" i="2"/>
  <c r="H4905" i="2" s="1"/>
  <c r="G4904" i="2"/>
  <c r="H4904" i="2" s="1"/>
  <c r="G4903" i="2"/>
  <c r="H4903" i="2" s="1"/>
  <c r="G4902" i="2"/>
  <c r="H4902" i="2" s="1"/>
  <c r="G4901" i="2"/>
  <c r="H4901" i="2" s="1"/>
  <c r="G4900" i="2"/>
  <c r="H4900" i="2" s="1"/>
  <c r="G4899" i="2"/>
  <c r="H4899" i="2" s="1"/>
  <c r="G4898" i="2"/>
  <c r="H4898" i="2" s="1"/>
  <c r="G4897" i="2"/>
  <c r="G4896" i="2"/>
  <c r="H4896" i="2" s="1"/>
  <c r="G4895" i="2"/>
  <c r="H4895" i="2" s="1"/>
  <c r="G4894" i="2"/>
  <c r="H4894" i="2" s="1"/>
  <c r="G4893" i="2"/>
  <c r="H4893" i="2" s="1"/>
  <c r="G4892" i="2"/>
  <c r="H4892" i="2" s="1"/>
  <c r="G4891" i="2"/>
  <c r="H4891" i="2" s="1"/>
  <c r="G4890" i="2"/>
  <c r="H4890" i="2" s="1"/>
  <c r="G4889" i="2"/>
  <c r="H4889" i="2" s="1"/>
  <c r="G4888" i="2"/>
  <c r="H4888" i="2" s="1"/>
  <c r="G4887" i="2"/>
  <c r="H4887" i="2" s="1"/>
  <c r="G4886" i="2"/>
  <c r="H4886" i="2" s="1"/>
  <c r="G4885" i="2"/>
  <c r="H4885" i="2" s="1"/>
  <c r="G4884" i="2"/>
  <c r="H4884" i="2" s="1"/>
  <c r="G4883" i="2"/>
  <c r="H4883" i="2" s="1"/>
  <c r="G4882" i="2"/>
  <c r="H4882" i="2" s="1"/>
  <c r="G4881" i="2"/>
  <c r="H4881" i="2" s="1"/>
  <c r="G4880" i="2"/>
  <c r="H4880" i="2" s="1"/>
  <c r="G4879" i="2"/>
  <c r="H4879" i="2" s="1"/>
  <c r="G4878" i="2"/>
  <c r="H4878" i="2" s="1"/>
  <c r="G4877" i="2"/>
  <c r="H4877" i="2" s="1"/>
  <c r="G4876" i="2"/>
  <c r="H4876" i="2" s="1"/>
  <c r="G4875" i="2"/>
  <c r="H4875" i="2" s="1"/>
  <c r="G4874" i="2"/>
  <c r="H4874" i="2" s="1"/>
  <c r="G4873" i="2"/>
  <c r="H4873" i="2" s="1"/>
  <c r="G4872" i="2"/>
  <c r="H4872" i="2" s="1"/>
  <c r="G4871" i="2"/>
  <c r="H4871" i="2" s="1"/>
  <c r="G4870" i="2"/>
  <c r="H4870" i="2" s="1"/>
  <c r="G4869" i="2"/>
  <c r="G4868" i="2"/>
  <c r="H4868" i="2" s="1"/>
  <c r="G4867" i="2"/>
  <c r="H4867" i="2" s="1"/>
  <c r="G4866" i="2"/>
  <c r="H4866" i="2" s="1"/>
  <c r="G4865" i="2"/>
  <c r="H4865" i="2" s="1"/>
  <c r="G4864" i="2"/>
  <c r="H4864" i="2" s="1"/>
  <c r="G4863" i="2"/>
  <c r="H4863" i="2" s="1"/>
  <c r="G4862" i="2"/>
  <c r="H4862" i="2" s="1"/>
  <c r="G4861" i="2"/>
  <c r="H4861" i="2" s="1"/>
  <c r="G4860" i="2"/>
  <c r="H4860" i="2" s="1"/>
  <c r="G4859" i="2"/>
  <c r="H4859" i="2" s="1"/>
  <c r="G4858" i="2"/>
  <c r="H4858" i="2" s="1"/>
  <c r="G4857" i="2"/>
  <c r="H4857" i="2" s="1"/>
  <c r="G4856" i="2"/>
  <c r="H4856" i="2" s="1"/>
  <c r="G4855" i="2"/>
  <c r="H4855" i="2" s="1"/>
  <c r="G4854" i="2"/>
  <c r="H4854" i="2" s="1"/>
  <c r="G4853" i="2"/>
  <c r="H4853" i="2" s="1"/>
  <c r="G4852" i="2"/>
  <c r="H4852" i="2" s="1"/>
  <c r="G4851" i="2"/>
  <c r="H4851" i="2" s="1"/>
  <c r="G4850" i="2"/>
  <c r="H4850" i="2" s="1"/>
  <c r="G4849" i="2"/>
  <c r="G4848" i="2"/>
  <c r="H4848" i="2" s="1"/>
  <c r="G4847" i="2"/>
  <c r="H4847" i="2" s="1"/>
  <c r="G4846" i="2"/>
  <c r="H4846" i="2" s="1"/>
  <c r="G4845" i="2"/>
  <c r="H4845" i="2" s="1"/>
  <c r="G4844" i="2"/>
  <c r="H4844" i="2" s="1"/>
  <c r="G4843" i="2"/>
  <c r="H4843" i="2" s="1"/>
  <c r="G4842" i="2"/>
  <c r="H4842" i="2" s="1"/>
  <c r="G4841" i="2"/>
  <c r="H4841" i="2" s="1"/>
  <c r="G4840" i="2"/>
  <c r="H4840" i="2" s="1"/>
  <c r="G4839" i="2"/>
  <c r="H4839" i="2" s="1"/>
  <c r="G4838" i="2"/>
  <c r="H4838" i="2" s="1"/>
  <c r="G4837" i="2"/>
  <c r="H4837" i="2" s="1"/>
  <c r="G4836" i="2"/>
  <c r="H4836" i="2" s="1"/>
  <c r="G4835" i="2"/>
  <c r="H4835" i="2" s="1"/>
  <c r="G4834" i="2"/>
  <c r="H4834" i="2" s="1"/>
  <c r="G4833" i="2"/>
  <c r="H4833" i="2" s="1"/>
  <c r="G4832" i="2"/>
  <c r="H4832" i="2" s="1"/>
  <c r="G4831" i="2"/>
  <c r="H4831" i="2" s="1"/>
  <c r="G4830" i="2"/>
  <c r="H4830" i="2" s="1"/>
  <c r="G4829" i="2"/>
  <c r="H4829" i="2" s="1"/>
  <c r="G4828" i="2"/>
  <c r="H4828" i="2" s="1"/>
  <c r="G4827" i="2"/>
  <c r="H4827" i="2" s="1"/>
  <c r="G4826" i="2"/>
  <c r="H4826" i="2" s="1"/>
  <c r="G4825" i="2"/>
  <c r="G4824" i="2"/>
  <c r="H4824" i="2" s="1"/>
  <c r="G4823" i="2"/>
  <c r="H4823" i="2" s="1"/>
  <c r="G4822" i="2"/>
  <c r="H4822" i="2" s="1"/>
  <c r="G4821" i="2"/>
  <c r="H4821" i="2" s="1"/>
  <c r="G4820" i="2"/>
  <c r="H4820" i="2" s="1"/>
  <c r="G4819" i="2"/>
  <c r="H4819" i="2" s="1"/>
  <c r="G4818" i="2"/>
  <c r="H4818" i="2" s="1"/>
  <c r="G4817" i="2"/>
  <c r="H4817" i="2" s="1"/>
  <c r="G4816" i="2"/>
  <c r="H4816" i="2" s="1"/>
  <c r="G4815" i="2"/>
  <c r="H4815" i="2" s="1"/>
  <c r="G4814" i="2"/>
  <c r="H4814" i="2" s="1"/>
  <c r="G4813" i="2"/>
  <c r="H4813" i="2" s="1"/>
  <c r="G4812" i="2"/>
  <c r="H4812" i="2" s="1"/>
  <c r="G4811" i="2"/>
  <c r="H4811" i="2" s="1"/>
  <c r="G4810" i="2"/>
  <c r="H4810" i="2" s="1"/>
  <c r="G4809" i="2"/>
  <c r="G4808" i="2"/>
  <c r="H4808" i="2" s="1"/>
  <c r="G4807" i="2"/>
  <c r="H4807" i="2" s="1"/>
  <c r="G4806" i="2"/>
  <c r="H4806" i="2" s="1"/>
  <c r="G4805" i="2"/>
  <c r="H4805" i="2" s="1"/>
  <c r="G4804" i="2"/>
  <c r="H4804" i="2" s="1"/>
  <c r="G4803" i="2"/>
  <c r="H4803" i="2" s="1"/>
  <c r="G4802" i="2"/>
  <c r="H4802" i="2" s="1"/>
  <c r="G4801" i="2"/>
  <c r="H4801" i="2" s="1"/>
  <c r="G4800" i="2"/>
  <c r="H4800" i="2" s="1"/>
  <c r="G4799" i="2"/>
  <c r="H4799" i="2" s="1"/>
  <c r="G4798" i="2"/>
  <c r="H4798" i="2" s="1"/>
  <c r="G4797" i="2"/>
  <c r="H4797" i="2" s="1"/>
  <c r="G4796" i="2"/>
  <c r="H4796" i="2" s="1"/>
  <c r="G4795" i="2"/>
  <c r="H4795" i="2" s="1"/>
  <c r="G4794" i="2"/>
  <c r="H4794" i="2" s="1"/>
  <c r="G4793" i="2"/>
  <c r="H4793" i="2" s="1"/>
  <c r="G4792" i="2"/>
  <c r="H4792" i="2" s="1"/>
  <c r="G4791" i="2"/>
  <c r="H4791" i="2" s="1"/>
  <c r="G4790" i="2"/>
  <c r="H4790" i="2" s="1"/>
  <c r="G4789" i="2"/>
  <c r="H4789" i="2" s="1"/>
  <c r="G4788" i="2"/>
  <c r="H4788" i="2" s="1"/>
  <c r="G4787" i="2"/>
  <c r="H4787" i="2" s="1"/>
  <c r="G4786" i="2"/>
  <c r="H4786" i="2" s="1"/>
  <c r="G4785" i="2"/>
  <c r="G4784" i="2"/>
  <c r="H4784" i="2" s="1"/>
  <c r="G4783" i="2"/>
  <c r="H4783" i="2" s="1"/>
  <c r="G4782" i="2"/>
  <c r="H4782" i="2" s="1"/>
  <c r="G4781" i="2"/>
  <c r="H4781" i="2" s="1"/>
  <c r="G4780" i="2"/>
  <c r="H4780" i="2" s="1"/>
  <c r="G4779" i="2"/>
  <c r="H4779" i="2" s="1"/>
  <c r="G4778" i="2"/>
  <c r="H4778" i="2" s="1"/>
  <c r="G4777" i="2"/>
  <c r="H4777" i="2" s="1"/>
  <c r="G4776" i="2"/>
  <c r="H4776" i="2" s="1"/>
  <c r="G4775" i="2"/>
  <c r="H4775" i="2" s="1"/>
  <c r="G4774" i="2"/>
  <c r="H4774" i="2" s="1"/>
  <c r="G4773" i="2"/>
  <c r="H4773" i="2" s="1"/>
  <c r="G4772" i="2"/>
  <c r="H4772" i="2" s="1"/>
  <c r="G4771" i="2"/>
  <c r="H4771" i="2" s="1"/>
  <c r="G4770" i="2"/>
  <c r="H4770" i="2" s="1"/>
  <c r="G4769" i="2"/>
  <c r="G4768" i="2"/>
  <c r="H4768" i="2" s="1"/>
  <c r="G4767" i="2"/>
  <c r="H4767" i="2" s="1"/>
  <c r="G4766" i="2"/>
  <c r="H4766" i="2" s="1"/>
  <c r="G4765" i="2"/>
  <c r="H4765" i="2" s="1"/>
  <c r="G4764" i="2"/>
  <c r="H4764" i="2" s="1"/>
  <c r="G4763" i="2"/>
  <c r="H4763" i="2" s="1"/>
  <c r="G4762" i="2"/>
  <c r="H4762" i="2" s="1"/>
  <c r="G4761" i="2"/>
  <c r="G4760" i="2"/>
  <c r="H4760" i="2" s="1"/>
  <c r="G4759" i="2"/>
  <c r="H4759" i="2" s="1"/>
  <c r="G4758" i="2"/>
  <c r="H4758" i="2" s="1"/>
  <c r="G4757" i="2"/>
  <c r="H4757" i="2" s="1"/>
  <c r="G4756" i="2"/>
  <c r="H4756" i="2" s="1"/>
  <c r="G4755" i="2"/>
  <c r="H4755" i="2" s="1"/>
  <c r="G4754" i="2"/>
  <c r="H4754" i="2" s="1"/>
  <c r="G4753" i="2"/>
  <c r="H4753" i="2" s="1"/>
  <c r="G4752" i="2"/>
  <c r="H4752" i="2" s="1"/>
  <c r="G4751" i="2"/>
  <c r="H4751" i="2" s="1"/>
  <c r="G4750" i="2"/>
  <c r="H4750" i="2" s="1"/>
  <c r="G4749" i="2"/>
  <c r="H4749" i="2" s="1"/>
  <c r="G4748" i="2"/>
  <c r="H4748" i="2" s="1"/>
  <c r="G4747" i="2"/>
  <c r="H4747" i="2" s="1"/>
  <c r="G4746" i="2"/>
  <c r="H4746" i="2" s="1"/>
  <c r="G4745" i="2"/>
  <c r="H4745" i="2" s="1"/>
  <c r="G4744" i="2"/>
  <c r="H4744" i="2" s="1"/>
  <c r="G4743" i="2"/>
  <c r="H4743" i="2" s="1"/>
  <c r="G4742" i="2"/>
  <c r="H4742" i="2" s="1"/>
  <c r="G4741" i="2"/>
  <c r="H4741" i="2" s="1"/>
  <c r="G4740" i="2"/>
  <c r="H4740" i="2" s="1"/>
  <c r="G4739" i="2"/>
  <c r="H4739" i="2" s="1"/>
  <c r="G4738" i="2"/>
  <c r="H4738" i="2" s="1"/>
  <c r="G4737" i="2"/>
  <c r="H4737" i="2" s="1"/>
  <c r="G4736" i="2"/>
  <c r="H4736" i="2" s="1"/>
  <c r="G4735" i="2"/>
  <c r="H4735" i="2" s="1"/>
  <c r="G4734" i="2"/>
  <c r="H4734" i="2" s="1"/>
  <c r="G4733" i="2"/>
  <c r="H4733" i="2" s="1"/>
  <c r="G4732" i="2"/>
  <c r="H4732" i="2" s="1"/>
  <c r="G4731" i="2"/>
  <c r="H4731" i="2" s="1"/>
  <c r="G4730" i="2"/>
  <c r="H4730" i="2" s="1"/>
  <c r="G4729" i="2"/>
  <c r="H4729" i="2" s="1"/>
  <c r="G4728" i="2"/>
  <c r="H4728" i="2" s="1"/>
  <c r="G4727" i="2"/>
  <c r="H4727" i="2" s="1"/>
  <c r="G4726" i="2"/>
  <c r="H4726" i="2" s="1"/>
  <c r="G4725" i="2"/>
  <c r="G4724" i="2"/>
  <c r="H4724" i="2" s="1"/>
  <c r="G4723" i="2"/>
  <c r="H4723" i="2" s="1"/>
  <c r="G4722" i="2"/>
  <c r="H4722" i="2" s="1"/>
  <c r="G4721" i="2"/>
  <c r="G4720" i="2"/>
  <c r="H4720" i="2" s="1"/>
  <c r="G4719" i="2"/>
  <c r="H4719" i="2" s="1"/>
  <c r="G4718" i="2"/>
  <c r="H4718" i="2" s="1"/>
  <c r="G4717" i="2"/>
  <c r="H4717" i="2" s="1"/>
  <c r="G4716" i="2"/>
  <c r="H4716" i="2" s="1"/>
  <c r="G4715" i="2"/>
  <c r="H4715" i="2" s="1"/>
  <c r="G4714" i="2"/>
  <c r="H4714" i="2" s="1"/>
  <c r="G4713" i="2"/>
  <c r="H4713" i="2" s="1"/>
  <c r="G4712" i="2"/>
  <c r="H4712" i="2" s="1"/>
  <c r="G4711" i="2"/>
  <c r="H4711" i="2" s="1"/>
  <c r="G4710" i="2"/>
  <c r="H4710" i="2" s="1"/>
  <c r="G4709" i="2"/>
  <c r="H4709" i="2" s="1"/>
  <c r="G4708" i="2"/>
  <c r="H4708" i="2" s="1"/>
  <c r="G4707" i="2"/>
  <c r="H4707" i="2" s="1"/>
  <c r="G4706" i="2"/>
  <c r="H4706" i="2" s="1"/>
  <c r="G4705" i="2"/>
  <c r="H4705" i="2" s="1"/>
  <c r="G4704" i="2"/>
  <c r="H4704" i="2" s="1"/>
  <c r="G4703" i="2"/>
  <c r="H4703" i="2" s="1"/>
  <c r="G4702" i="2"/>
  <c r="H4702" i="2" s="1"/>
  <c r="G4701" i="2"/>
  <c r="H4701" i="2" s="1"/>
  <c r="G4700" i="2"/>
  <c r="H4700" i="2" s="1"/>
  <c r="G4699" i="2"/>
  <c r="H4699" i="2" s="1"/>
  <c r="G4698" i="2"/>
  <c r="H4698" i="2" s="1"/>
  <c r="G4697" i="2"/>
  <c r="G4696" i="2"/>
  <c r="H4696" i="2" s="1"/>
  <c r="G4695" i="2"/>
  <c r="H4695" i="2" s="1"/>
  <c r="G4694" i="2"/>
  <c r="H4694" i="2" s="1"/>
  <c r="G4693" i="2"/>
  <c r="H4693" i="2" s="1"/>
  <c r="G4692" i="2"/>
  <c r="H4692" i="2" s="1"/>
  <c r="G4691" i="2"/>
  <c r="H4691" i="2" s="1"/>
  <c r="G4690" i="2"/>
  <c r="H4690" i="2" s="1"/>
  <c r="G4689" i="2"/>
  <c r="H4689" i="2" s="1"/>
  <c r="G4688" i="2"/>
  <c r="H4688" i="2" s="1"/>
  <c r="G4687" i="2"/>
  <c r="H4687" i="2" s="1"/>
  <c r="G4686" i="2"/>
  <c r="H4686" i="2" s="1"/>
  <c r="G4685" i="2"/>
  <c r="H4685" i="2" s="1"/>
  <c r="G4684" i="2"/>
  <c r="H4684" i="2" s="1"/>
  <c r="G4683" i="2"/>
  <c r="H4683" i="2" s="1"/>
  <c r="G4682" i="2"/>
  <c r="H4682" i="2" s="1"/>
  <c r="G4681" i="2"/>
  <c r="H4681" i="2" s="1"/>
  <c r="G4680" i="2"/>
  <c r="H4680" i="2" s="1"/>
  <c r="G4679" i="2"/>
  <c r="H4679" i="2" s="1"/>
  <c r="G4678" i="2"/>
  <c r="H4678" i="2" s="1"/>
  <c r="G4677" i="2"/>
  <c r="G4676" i="2"/>
  <c r="H4676" i="2" s="1"/>
  <c r="G4675" i="2"/>
  <c r="H4675" i="2" s="1"/>
  <c r="G4674" i="2"/>
  <c r="H4674" i="2" s="1"/>
  <c r="G4673" i="2"/>
  <c r="H4673" i="2" s="1"/>
  <c r="G4672" i="2"/>
  <c r="H4672" i="2" s="1"/>
  <c r="G4671" i="2"/>
  <c r="H4671" i="2" s="1"/>
  <c r="G4670" i="2"/>
  <c r="H4670" i="2" s="1"/>
  <c r="G4669" i="2"/>
  <c r="H4669" i="2" s="1"/>
  <c r="G4668" i="2"/>
  <c r="H4668" i="2" s="1"/>
  <c r="G4667" i="2"/>
  <c r="H4667" i="2" s="1"/>
  <c r="G4666" i="2"/>
  <c r="H4666" i="2" s="1"/>
  <c r="G4665" i="2"/>
  <c r="H4665" i="2" s="1"/>
  <c r="G4664" i="2"/>
  <c r="H4664" i="2" s="1"/>
  <c r="G4663" i="2"/>
  <c r="H4663" i="2" s="1"/>
  <c r="G4662" i="2"/>
  <c r="H4662" i="2" s="1"/>
  <c r="G4661" i="2"/>
  <c r="H4661" i="2" s="1"/>
  <c r="G4660" i="2"/>
  <c r="H4660" i="2" s="1"/>
  <c r="G4659" i="2"/>
  <c r="H4659" i="2" s="1"/>
  <c r="G4658" i="2"/>
  <c r="H4658" i="2" s="1"/>
  <c r="G4657" i="2"/>
  <c r="G4656" i="2"/>
  <c r="H4656" i="2" s="1"/>
  <c r="G4655" i="2"/>
  <c r="H4655" i="2" s="1"/>
  <c r="G4654" i="2"/>
  <c r="H4654" i="2" s="1"/>
  <c r="G4653" i="2"/>
  <c r="H4653" i="2" s="1"/>
  <c r="G4652" i="2"/>
  <c r="H4652" i="2" s="1"/>
  <c r="G4651" i="2"/>
  <c r="H4651" i="2" s="1"/>
  <c r="G4650" i="2"/>
  <c r="H4650" i="2" s="1"/>
  <c r="G4649" i="2"/>
  <c r="H4649" i="2" s="1"/>
  <c r="G4648" i="2"/>
  <c r="H4648" i="2" s="1"/>
  <c r="G4647" i="2"/>
  <c r="H4647" i="2" s="1"/>
  <c r="G4646" i="2"/>
  <c r="H4646" i="2" s="1"/>
  <c r="G4645" i="2"/>
  <c r="H4645" i="2" s="1"/>
  <c r="G4644" i="2"/>
  <c r="H4644" i="2" s="1"/>
  <c r="G4643" i="2"/>
  <c r="H4643" i="2" s="1"/>
  <c r="G4642" i="2"/>
  <c r="H4642" i="2" s="1"/>
  <c r="G4641" i="2"/>
  <c r="G4640" i="2"/>
  <c r="H4640" i="2" s="1"/>
  <c r="G4639" i="2"/>
  <c r="H4639" i="2" s="1"/>
  <c r="G4638" i="2"/>
  <c r="H4638" i="2" s="1"/>
  <c r="G4637" i="2"/>
  <c r="H4637" i="2" s="1"/>
  <c r="G4636" i="2"/>
  <c r="H4636" i="2" s="1"/>
  <c r="G4635" i="2"/>
  <c r="H4635" i="2" s="1"/>
  <c r="G4634" i="2"/>
  <c r="H4634" i="2" s="1"/>
  <c r="G4633" i="2"/>
  <c r="H4633" i="2" s="1"/>
  <c r="G4632" i="2"/>
  <c r="H4632" i="2" s="1"/>
  <c r="G4631" i="2"/>
  <c r="H4631" i="2" s="1"/>
  <c r="G4630" i="2"/>
  <c r="H4630" i="2" s="1"/>
  <c r="G4629" i="2"/>
  <c r="H4629" i="2" s="1"/>
  <c r="G4628" i="2"/>
  <c r="H4628" i="2" s="1"/>
  <c r="G4627" i="2"/>
  <c r="H4627" i="2" s="1"/>
  <c r="G4626" i="2"/>
  <c r="H4626" i="2" s="1"/>
  <c r="G4625" i="2"/>
  <c r="H4625" i="2" s="1"/>
  <c r="G4624" i="2"/>
  <c r="H4624" i="2" s="1"/>
  <c r="G4623" i="2"/>
  <c r="H4623" i="2" s="1"/>
  <c r="G4622" i="2"/>
  <c r="H4622" i="2" s="1"/>
  <c r="G4621" i="2"/>
  <c r="H4621" i="2" s="1"/>
  <c r="G4620" i="2"/>
  <c r="H4620" i="2" s="1"/>
  <c r="G4619" i="2"/>
  <c r="H4619" i="2" s="1"/>
  <c r="G4618" i="2"/>
  <c r="H4618" i="2" s="1"/>
  <c r="G4617" i="2"/>
  <c r="H4617" i="2" s="1"/>
  <c r="G4616" i="2"/>
  <c r="H4616" i="2" s="1"/>
  <c r="G4615" i="2"/>
  <c r="H4615" i="2" s="1"/>
  <c r="G4614" i="2"/>
  <c r="H4614" i="2" s="1"/>
  <c r="G4613" i="2"/>
  <c r="G4612" i="2"/>
  <c r="H4612" i="2" s="1"/>
  <c r="G4611" i="2"/>
  <c r="H4611" i="2" s="1"/>
  <c r="G4610" i="2"/>
  <c r="H4610" i="2" s="1"/>
  <c r="G4609" i="2"/>
  <c r="H4609" i="2" s="1"/>
  <c r="G4608" i="2"/>
  <c r="H4608" i="2" s="1"/>
  <c r="G4607" i="2"/>
  <c r="H4607" i="2" s="1"/>
  <c r="G4606" i="2"/>
  <c r="H4606" i="2" s="1"/>
  <c r="G4605" i="2"/>
  <c r="H4605" i="2" s="1"/>
  <c r="G4604" i="2"/>
  <c r="H4604" i="2" s="1"/>
  <c r="G4603" i="2"/>
  <c r="H4603" i="2" s="1"/>
  <c r="G4602" i="2"/>
  <c r="H4602" i="2" s="1"/>
  <c r="G4601" i="2"/>
  <c r="H4601" i="2" s="1"/>
  <c r="G4600" i="2"/>
  <c r="H4600" i="2" s="1"/>
  <c r="G4599" i="2"/>
  <c r="H4599" i="2" s="1"/>
  <c r="G4598" i="2"/>
  <c r="H4598" i="2" s="1"/>
  <c r="G4597" i="2"/>
  <c r="G4596" i="2"/>
  <c r="H4596" i="2" s="1"/>
  <c r="G4595" i="2"/>
  <c r="H4595" i="2" s="1"/>
  <c r="G4594" i="2"/>
  <c r="H4594" i="2" s="1"/>
  <c r="G4593" i="2"/>
  <c r="G4592" i="2"/>
  <c r="H4592" i="2" s="1"/>
  <c r="G4591" i="2"/>
  <c r="H4591" i="2" s="1"/>
  <c r="G4590" i="2"/>
  <c r="H4590" i="2" s="1"/>
  <c r="G4589" i="2"/>
  <c r="H4589" i="2" s="1"/>
  <c r="G4588" i="2"/>
  <c r="H4588" i="2" s="1"/>
  <c r="G4587" i="2"/>
  <c r="H4587" i="2" s="1"/>
  <c r="G4586" i="2"/>
  <c r="H4586" i="2" s="1"/>
  <c r="G4585" i="2"/>
  <c r="H4585" i="2" s="1"/>
  <c r="G4584" i="2"/>
  <c r="H4584" i="2" s="1"/>
  <c r="G4583" i="2"/>
  <c r="H4583" i="2" s="1"/>
  <c r="G4582" i="2"/>
  <c r="H4582" i="2" s="1"/>
  <c r="G4581" i="2"/>
  <c r="H4581" i="2" s="1"/>
  <c r="G4580" i="2"/>
  <c r="H4580" i="2" s="1"/>
  <c r="G4579" i="2"/>
  <c r="H4579" i="2" s="1"/>
  <c r="G4578" i="2"/>
  <c r="H4578" i="2" s="1"/>
  <c r="G4577" i="2"/>
  <c r="H4577" i="2" s="1"/>
  <c r="G4576" i="2"/>
  <c r="H4576" i="2" s="1"/>
  <c r="G4575" i="2"/>
  <c r="H4575" i="2" s="1"/>
  <c r="G4574" i="2"/>
  <c r="H4574" i="2" s="1"/>
  <c r="G4573" i="2"/>
  <c r="H4573" i="2" s="1"/>
  <c r="G4572" i="2"/>
  <c r="H4572" i="2" s="1"/>
  <c r="G4571" i="2"/>
  <c r="H4571" i="2" s="1"/>
  <c r="G4570" i="2"/>
  <c r="H4570" i="2" s="1"/>
  <c r="G4569" i="2"/>
  <c r="H4569" i="2" s="1"/>
  <c r="G4568" i="2"/>
  <c r="H4568" i="2" s="1"/>
  <c r="G4567" i="2"/>
  <c r="H4567" i="2" s="1"/>
  <c r="G4566" i="2"/>
  <c r="H4566" i="2" s="1"/>
  <c r="G4565" i="2"/>
  <c r="H4565" i="2" s="1"/>
  <c r="G4564" i="2"/>
  <c r="H4564" i="2" s="1"/>
  <c r="G4563" i="2"/>
  <c r="H4563" i="2" s="1"/>
  <c r="G4562" i="2"/>
  <c r="H4562" i="2" s="1"/>
  <c r="G4561" i="2"/>
  <c r="H4561" i="2" s="1"/>
  <c r="G4560" i="2"/>
  <c r="H4560" i="2" s="1"/>
  <c r="G4559" i="2"/>
  <c r="H4559" i="2" s="1"/>
  <c r="G4558" i="2"/>
  <c r="H4558" i="2" s="1"/>
  <c r="G4557" i="2"/>
  <c r="H4557" i="2" s="1"/>
  <c r="G4556" i="2"/>
  <c r="H4556" i="2" s="1"/>
  <c r="G4555" i="2"/>
  <c r="H4555" i="2" s="1"/>
  <c r="G4554" i="2"/>
  <c r="H4554" i="2" s="1"/>
  <c r="G4553" i="2"/>
  <c r="G4552" i="2"/>
  <c r="H4552" i="2" s="1"/>
  <c r="G4551" i="2"/>
  <c r="H4551" i="2" s="1"/>
  <c r="G4550" i="2"/>
  <c r="H4550" i="2" s="1"/>
  <c r="G4549" i="2"/>
  <c r="G4548" i="2"/>
  <c r="H4548" i="2" s="1"/>
  <c r="G4547" i="2"/>
  <c r="H4547" i="2" s="1"/>
  <c r="G4546" i="2"/>
  <c r="H4546" i="2" s="1"/>
  <c r="G4545" i="2"/>
  <c r="H4545" i="2" s="1"/>
  <c r="G4544" i="2"/>
  <c r="H4544" i="2" s="1"/>
  <c r="G4543" i="2"/>
  <c r="H4543" i="2" s="1"/>
  <c r="G4542" i="2"/>
  <c r="H4542" i="2" s="1"/>
  <c r="G4541" i="2"/>
  <c r="H4541" i="2" s="1"/>
  <c r="G4540" i="2"/>
  <c r="H4540" i="2" s="1"/>
  <c r="G4539" i="2"/>
  <c r="H4539" i="2" s="1"/>
  <c r="G4538" i="2"/>
  <c r="H4538" i="2" s="1"/>
  <c r="G4537" i="2"/>
  <c r="H4537" i="2" s="1"/>
  <c r="G4536" i="2"/>
  <c r="H4536" i="2" s="1"/>
  <c r="G4535" i="2"/>
  <c r="H4535" i="2" s="1"/>
  <c r="G4534" i="2"/>
  <c r="H4534" i="2" s="1"/>
  <c r="G4533" i="2"/>
  <c r="H4533" i="2" s="1"/>
  <c r="G4532" i="2"/>
  <c r="H4532" i="2" s="1"/>
  <c r="G4531" i="2"/>
  <c r="H4531" i="2" s="1"/>
  <c r="G4530" i="2"/>
  <c r="H4530" i="2" s="1"/>
  <c r="G4529" i="2"/>
  <c r="G4528" i="2"/>
  <c r="H4528" i="2" s="1"/>
  <c r="G4527" i="2"/>
  <c r="H4527" i="2" s="1"/>
  <c r="G4526" i="2"/>
  <c r="H4526" i="2" s="1"/>
  <c r="G4525" i="2"/>
  <c r="H4525" i="2" s="1"/>
  <c r="G4524" i="2"/>
  <c r="H4524" i="2" s="1"/>
  <c r="G4523" i="2"/>
  <c r="H4523" i="2" s="1"/>
  <c r="G4522" i="2"/>
  <c r="H4522" i="2" s="1"/>
  <c r="G4521" i="2"/>
  <c r="H4521" i="2" s="1"/>
  <c r="G4520" i="2"/>
  <c r="H4520" i="2" s="1"/>
  <c r="G4519" i="2"/>
  <c r="H4519" i="2" s="1"/>
  <c r="G4518" i="2"/>
  <c r="H4518" i="2" s="1"/>
  <c r="G4517" i="2"/>
  <c r="H4517" i="2" s="1"/>
  <c r="G4516" i="2"/>
  <c r="H4516" i="2" s="1"/>
  <c r="G4515" i="2"/>
  <c r="H4515" i="2" s="1"/>
  <c r="G4514" i="2"/>
  <c r="H4514" i="2" s="1"/>
  <c r="G4513" i="2"/>
  <c r="H4513" i="2" s="1"/>
  <c r="G4512" i="2"/>
  <c r="H4512" i="2" s="1"/>
  <c r="G4511" i="2"/>
  <c r="H4511" i="2" s="1"/>
  <c r="G4510" i="2"/>
  <c r="H4510" i="2" s="1"/>
  <c r="G4509" i="2"/>
  <c r="H4509" i="2" s="1"/>
  <c r="G4508" i="2"/>
  <c r="H4508" i="2" s="1"/>
  <c r="G4507" i="2"/>
  <c r="H4507" i="2" s="1"/>
  <c r="G4506" i="2"/>
  <c r="H4506" i="2" s="1"/>
  <c r="G4505" i="2"/>
  <c r="G4504" i="2"/>
  <c r="H4504" i="2" s="1"/>
  <c r="G4503" i="2"/>
  <c r="H4503" i="2" s="1"/>
  <c r="G4502" i="2"/>
  <c r="H4502" i="2" s="1"/>
  <c r="G4501" i="2"/>
  <c r="H4501" i="2" s="1"/>
  <c r="G4500" i="2"/>
  <c r="H4500" i="2" s="1"/>
  <c r="G4499" i="2"/>
  <c r="H4499" i="2" s="1"/>
  <c r="G4498" i="2"/>
  <c r="H4498" i="2" s="1"/>
  <c r="G4497" i="2"/>
  <c r="H4497" i="2" s="1"/>
  <c r="G4496" i="2"/>
  <c r="H4496" i="2" s="1"/>
  <c r="G4495" i="2"/>
  <c r="H4495" i="2" s="1"/>
  <c r="G4494" i="2"/>
  <c r="H4494" i="2" s="1"/>
  <c r="G4493" i="2"/>
  <c r="H4493" i="2" s="1"/>
  <c r="G4492" i="2"/>
  <c r="H4492" i="2" s="1"/>
  <c r="G4491" i="2"/>
  <c r="H4491" i="2" s="1"/>
  <c r="G4490" i="2"/>
  <c r="H4490" i="2" s="1"/>
  <c r="G4489" i="2"/>
  <c r="H4489" i="2" s="1"/>
  <c r="G4488" i="2"/>
  <c r="H4488" i="2" s="1"/>
  <c r="G4487" i="2"/>
  <c r="H4487" i="2" s="1"/>
  <c r="G4486" i="2"/>
  <c r="H4486" i="2" s="1"/>
  <c r="G4485" i="2"/>
  <c r="G4484" i="2"/>
  <c r="H4484" i="2" s="1"/>
  <c r="G4483" i="2"/>
  <c r="H4483" i="2" s="1"/>
  <c r="G4482" i="2"/>
  <c r="H4482" i="2" s="1"/>
  <c r="G4481" i="2"/>
  <c r="H4481" i="2" s="1"/>
  <c r="G4480" i="2"/>
  <c r="H4480" i="2" s="1"/>
  <c r="G4479" i="2"/>
  <c r="H4479" i="2" s="1"/>
  <c r="G4478" i="2"/>
  <c r="H4478" i="2" s="1"/>
  <c r="G4477" i="2"/>
  <c r="H4477" i="2" s="1"/>
  <c r="G4476" i="2"/>
  <c r="H4476" i="2" s="1"/>
  <c r="G4475" i="2"/>
  <c r="H4475" i="2" s="1"/>
  <c r="G4474" i="2"/>
  <c r="H4474" i="2" s="1"/>
  <c r="G4473" i="2"/>
  <c r="H4473" i="2" s="1"/>
  <c r="G4472" i="2"/>
  <c r="H4472" i="2" s="1"/>
  <c r="G4471" i="2"/>
  <c r="H4471" i="2" s="1"/>
  <c r="G4470" i="2"/>
  <c r="H4470" i="2" s="1"/>
  <c r="G4469" i="2"/>
  <c r="G4468" i="2"/>
  <c r="H4468" i="2" s="1"/>
  <c r="G4467" i="2"/>
  <c r="H4467" i="2" s="1"/>
  <c r="G4466" i="2"/>
  <c r="H4466" i="2" s="1"/>
  <c r="G4465" i="2"/>
  <c r="H4465" i="2" s="1"/>
  <c r="G4464" i="2"/>
  <c r="H4464" i="2" s="1"/>
  <c r="G4463" i="2"/>
  <c r="H4463" i="2" s="1"/>
  <c r="G4462" i="2"/>
  <c r="H4462" i="2" s="1"/>
  <c r="G4461" i="2"/>
  <c r="H4461" i="2" s="1"/>
  <c r="G4460" i="2"/>
  <c r="H4460" i="2" s="1"/>
  <c r="G4459" i="2"/>
  <c r="H4459" i="2" s="1"/>
  <c r="G4458" i="2"/>
  <c r="H4458" i="2" s="1"/>
  <c r="G4457" i="2"/>
  <c r="H4457" i="2" s="1"/>
  <c r="G4456" i="2"/>
  <c r="H4456" i="2" s="1"/>
  <c r="G4455" i="2"/>
  <c r="H4455" i="2" s="1"/>
  <c r="G4454" i="2"/>
  <c r="H4454" i="2" s="1"/>
  <c r="G4453" i="2"/>
  <c r="H4453" i="2" s="1"/>
  <c r="G4452" i="2"/>
  <c r="H4452" i="2" s="1"/>
  <c r="G4451" i="2"/>
  <c r="H4451" i="2" s="1"/>
  <c r="G4450" i="2"/>
  <c r="H4450" i="2" s="1"/>
  <c r="G4449" i="2"/>
  <c r="H4449" i="2" s="1"/>
  <c r="G4448" i="2"/>
  <c r="H4448" i="2" s="1"/>
  <c r="G4447" i="2"/>
  <c r="H4447" i="2" s="1"/>
  <c r="G4446" i="2"/>
  <c r="H4446" i="2" s="1"/>
  <c r="G4445" i="2"/>
  <c r="H4445" i="2" s="1"/>
  <c r="G4444" i="2"/>
  <c r="H4444" i="2" s="1"/>
  <c r="G4443" i="2"/>
  <c r="H4443" i="2" s="1"/>
  <c r="G4442" i="2"/>
  <c r="H4442" i="2" s="1"/>
  <c r="G4441" i="2"/>
  <c r="G4440" i="2"/>
  <c r="H4440" i="2" s="1"/>
  <c r="G4439" i="2"/>
  <c r="H4439" i="2" s="1"/>
  <c r="G4438" i="2"/>
  <c r="H4438" i="2" s="1"/>
  <c r="G4437" i="2"/>
  <c r="H4437" i="2" s="1"/>
  <c r="G4436" i="2"/>
  <c r="H4436" i="2" s="1"/>
  <c r="G4435" i="2"/>
  <c r="H4435" i="2" s="1"/>
  <c r="G4434" i="2"/>
  <c r="H4434" i="2" s="1"/>
  <c r="G4433" i="2"/>
  <c r="H4433" i="2" s="1"/>
  <c r="G4432" i="2"/>
  <c r="H4432" i="2" s="1"/>
  <c r="G4431" i="2"/>
  <c r="H4431" i="2" s="1"/>
  <c r="G4430" i="2"/>
  <c r="H4430" i="2" s="1"/>
  <c r="G4429" i="2"/>
  <c r="H4429" i="2" s="1"/>
  <c r="G4428" i="2"/>
  <c r="H4428" i="2" s="1"/>
  <c r="G4427" i="2"/>
  <c r="H4427" i="2" s="1"/>
  <c r="G4426" i="2"/>
  <c r="H4426" i="2" s="1"/>
  <c r="G4425" i="2"/>
  <c r="G4424" i="2"/>
  <c r="H4424" i="2" s="1"/>
  <c r="G4423" i="2"/>
  <c r="H4423" i="2" s="1"/>
  <c r="G4422" i="2"/>
  <c r="H4422" i="2" s="1"/>
  <c r="G4421" i="2"/>
  <c r="G4420" i="2"/>
  <c r="H4420" i="2" s="1"/>
  <c r="G4419" i="2"/>
  <c r="H4419" i="2" s="1"/>
  <c r="G4418" i="2"/>
  <c r="H4418" i="2" s="1"/>
  <c r="G4417" i="2"/>
  <c r="H4417" i="2" s="1"/>
  <c r="G4416" i="2"/>
  <c r="H4416" i="2" s="1"/>
  <c r="G4415" i="2"/>
  <c r="H4415" i="2" s="1"/>
  <c r="G4414" i="2"/>
  <c r="H4414" i="2" s="1"/>
  <c r="G4413" i="2"/>
  <c r="H4413" i="2" s="1"/>
  <c r="G4412" i="2"/>
  <c r="H4412" i="2" s="1"/>
  <c r="G4411" i="2"/>
  <c r="H4411" i="2" s="1"/>
  <c r="G4410" i="2"/>
  <c r="H4410" i="2" s="1"/>
  <c r="G4409" i="2"/>
  <c r="H4409" i="2" s="1"/>
  <c r="G4408" i="2"/>
  <c r="H4408" i="2" s="1"/>
  <c r="G4407" i="2"/>
  <c r="H4407" i="2" s="1"/>
  <c r="G4406" i="2"/>
  <c r="H4406" i="2" s="1"/>
  <c r="G4405" i="2"/>
  <c r="H4405" i="2" s="1"/>
  <c r="G4404" i="2"/>
  <c r="H4404" i="2" s="1"/>
  <c r="G4403" i="2"/>
  <c r="H4403" i="2" s="1"/>
  <c r="G4402" i="2"/>
  <c r="H4402" i="2" s="1"/>
  <c r="G4401" i="2"/>
  <c r="H4401" i="2" s="1"/>
  <c r="G4400" i="2"/>
  <c r="H4400" i="2" s="1"/>
  <c r="G4399" i="2"/>
  <c r="H4399" i="2" s="1"/>
  <c r="G4398" i="2"/>
  <c r="H4398" i="2" s="1"/>
  <c r="G4397" i="2"/>
  <c r="H4397" i="2" s="1"/>
  <c r="G4396" i="2"/>
  <c r="H4396" i="2" s="1"/>
  <c r="G4395" i="2"/>
  <c r="H4395" i="2" s="1"/>
  <c r="G4394" i="2"/>
  <c r="H4394" i="2" s="1"/>
  <c r="G4393" i="2"/>
  <c r="H4393" i="2" s="1"/>
  <c r="G4392" i="2"/>
  <c r="H4392" i="2" s="1"/>
  <c r="G4391" i="2"/>
  <c r="H4391" i="2" s="1"/>
  <c r="G4390" i="2"/>
  <c r="H4390" i="2" s="1"/>
  <c r="G4389" i="2"/>
  <c r="H4389" i="2" s="1"/>
  <c r="G4388" i="2"/>
  <c r="H4388" i="2" s="1"/>
  <c r="G4387" i="2"/>
  <c r="H4387" i="2" s="1"/>
  <c r="G4386" i="2"/>
  <c r="H4386" i="2" s="1"/>
  <c r="G4385" i="2"/>
  <c r="G4384" i="2"/>
  <c r="H4384" i="2" s="1"/>
  <c r="G4383" i="2"/>
  <c r="H4383" i="2" s="1"/>
  <c r="G4382" i="2"/>
  <c r="H4382" i="2" s="1"/>
  <c r="G4381" i="2"/>
  <c r="H4381" i="2" s="1"/>
  <c r="G4380" i="2"/>
  <c r="H4380" i="2" s="1"/>
  <c r="G4379" i="2"/>
  <c r="H4379" i="2" s="1"/>
  <c r="G4378" i="2"/>
  <c r="H4378" i="2" s="1"/>
  <c r="G4377" i="2"/>
  <c r="G4376" i="2"/>
  <c r="H4376" i="2" s="1"/>
  <c r="G4375" i="2"/>
  <c r="H4375" i="2" s="1"/>
  <c r="G4374" i="2"/>
  <c r="H4374" i="2" s="1"/>
  <c r="G4373" i="2"/>
  <c r="H4373" i="2" s="1"/>
  <c r="G4372" i="2"/>
  <c r="H4372" i="2" s="1"/>
  <c r="G4371" i="2"/>
  <c r="H4371" i="2" s="1"/>
  <c r="G4370" i="2"/>
  <c r="H4370" i="2" s="1"/>
  <c r="G4369" i="2"/>
  <c r="H4369" i="2" s="1"/>
  <c r="G4368" i="2"/>
  <c r="H4368" i="2" s="1"/>
  <c r="G4367" i="2"/>
  <c r="H4367" i="2" s="1"/>
  <c r="G4366" i="2"/>
  <c r="H4366" i="2" s="1"/>
  <c r="G4365" i="2"/>
  <c r="H4365" i="2" s="1"/>
  <c r="G4364" i="2"/>
  <c r="H4364" i="2" s="1"/>
  <c r="G4363" i="2"/>
  <c r="H4363" i="2" s="1"/>
  <c r="G4362" i="2"/>
  <c r="H4362" i="2" s="1"/>
  <c r="G4361" i="2"/>
  <c r="H4361" i="2" s="1"/>
  <c r="G4360" i="2"/>
  <c r="H4360" i="2" s="1"/>
  <c r="G4359" i="2"/>
  <c r="H4359" i="2" s="1"/>
  <c r="G4358" i="2"/>
  <c r="H4358" i="2" s="1"/>
  <c r="G4357" i="2"/>
  <c r="G4356" i="2"/>
  <c r="H4356" i="2" s="1"/>
  <c r="G4355" i="2"/>
  <c r="H4355" i="2" s="1"/>
  <c r="G4354" i="2"/>
  <c r="H4354" i="2" s="1"/>
  <c r="G4353" i="2"/>
  <c r="H4353" i="2" s="1"/>
  <c r="G4352" i="2"/>
  <c r="H4352" i="2" s="1"/>
  <c r="G4351" i="2"/>
  <c r="H4351" i="2" s="1"/>
  <c r="G4350" i="2"/>
  <c r="H4350" i="2" s="1"/>
  <c r="G4349" i="2"/>
  <c r="H4349" i="2" s="1"/>
  <c r="G4348" i="2"/>
  <c r="H4348" i="2" s="1"/>
  <c r="G4347" i="2"/>
  <c r="H4347" i="2" s="1"/>
  <c r="G4346" i="2"/>
  <c r="H4346" i="2" s="1"/>
  <c r="G4345" i="2"/>
  <c r="H4345" i="2" s="1"/>
  <c r="G4344" i="2"/>
  <c r="H4344" i="2" s="1"/>
  <c r="G4343" i="2"/>
  <c r="H4343" i="2" s="1"/>
  <c r="G4342" i="2"/>
  <c r="H4342" i="2" s="1"/>
  <c r="G4341" i="2"/>
  <c r="H4341" i="2" s="1"/>
  <c r="G4340" i="2"/>
  <c r="H4340" i="2" s="1"/>
  <c r="G4339" i="2"/>
  <c r="H4339" i="2" s="1"/>
  <c r="G4338" i="2"/>
  <c r="H4338" i="2" s="1"/>
  <c r="G4337" i="2"/>
  <c r="G4336" i="2"/>
  <c r="H4336" i="2" s="1"/>
  <c r="G4335" i="2"/>
  <c r="H4335" i="2" s="1"/>
  <c r="G4334" i="2"/>
  <c r="H4334" i="2" s="1"/>
  <c r="G4333" i="2"/>
  <c r="H4333" i="2" s="1"/>
  <c r="G4332" i="2"/>
  <c r="H4332" i="2" s="1"/>
  <c r="G4331" i="2"/>
  <c r="H4331" i="2" s="1"/>
  <c r="G4330" i="2"/>
  <c r="H4330" i="2" s="1"/>
  <c r="G4329" i="2"/>
  <c r="H4329" i="2" s="1"/>
  <c r="G4328" i="2"/>
  <c r="H4328" i="2" s="1"/>
  <c r="G4327" i="2"/>
  <c r="H4327" i="2" s="1"/>
  <c r="G4326" i="2"/>
  <c r="H4326" i="2" s="1"/>
  <c r="G4325" i="2"/>
  <c r="H4325" i="2" s="1"/>
  <c r="G4324" i="2"/>
  <c r="H4324" i="2" s="1"/>
  <c r="G4323" i="2"/>
  <c r="H4323" i="2" s="1"/>
  <c r="G4322" i="2"/>
  <c r="H4322" i="2" s="1"/>
  <c r="G4321" i="2"/>
  <c r="H4321" i="2" s="1"/>
  <c r="G4320" i="2"/>
  <c r="H4320" i="2" s="1"/>
  <c r="G4319" i="2"/>
  <c r="H4319" i="2" s="1"/>
  <c r="G4318" i="2"/>
  <c r="H4318" i="2" s="1"/>
  <c r="G4317" i="2"/>
  <c r="H4317" i="2" s="1"/>
  <c r="G4316" i="2"/>
  <c r="H4316" i="2" s="1"/>
  <c r="G4315" i="2"/>
  <c r="H4315" i="2" s="1"/>
  <c r="G4314" i="2"/>
  <c r="H4314" i="2" s="1"/>
  <c r="G4313" i="2"/>
  <c r="G4312" i="2"/>
  <c r="H4312" i="2" s="1"/>
  <c r="G4311" i="2"/>
  <c r="H4311" i="2" s="1"/>
  <c r="G4310" i="2"/>
  <c r="H4310" i="2" s="1"/>
  <c r="G4309" i="2"/>
  <c r="H4309" i="2" s="1"/>
  <c r="G4308" i="2"/>
  <c r="H4308" i="2" s="1"/>
  <c r="G4307" i="2"/>
  <c r="H4307" i="2" s="1"/>
  <c r="G4306" i="2"/>
  <c r="H4306" i="2" s="1"/>
  <c r="G4305" i="2"/>
  <c r="H4305" i="2" s="1"/>
  <c r="G4304" i="2"/>
  <c r="H4304" i="2" s="1"/>
  <c r="G4303" i="2"/>
  <c r="H4303" i="2" s="1"/>
  <c r="G4302" i="2"/>
  <c r="H4302" i="2" s="1"/>
  <c r="G4301" i="2"/>
  <c r="H4301" i="2" s="1"/>
  <c r="G4300" i="2"/>
  <c r="H4300" i="2" s="1"/>
  <c r="G4299" i="2"/>
  <c r="H4299" i="2" s="1"/>
  <c r="G4298" i="2"/>
  <c r="H4298" i="2" s="1"/>
  <c r="G4297" i="2"/>
  <c r="G4296" i="2"/>
  <c r="H4296" i="2" s="1"/>
  <c r="G4295" i="2"/>
  <c r="H4295" i="2" s="1"/>
  <c r="G4294" i="2"/>
  <c r="H4294" i="2" s="1"/>
  <c r="G4293" i="2"/>
  <c r="H4293" i="2" s="1"/>
  <c r="G4292" i="2"/>
  <c r="H4292" i="2" s="1"/>
  <c r="G4291" i="2"/>
  <c r="H4291" i="2" s="1"/>
  <c r="G4290" i="2"/>
  <c r="H4290" i="2" s="1"/>
  <c r="G4289" i="2"/>
  <c r="H4289" i="2" s="1"/>
  <c r="G4288" i="2"/>
  <c r="H4288" i="2" s="1"/>
  <c r="G4287" i="2"/>
  <c r="H4287" i="2" s="1"/>
  <c r="G4286" i="2"/>
  <c r="H4286" i="2" s="1"/>
  <c r="G4285" i="2"/>
  <c r="H4285" i="2" s="1"/>
  <c r="G4284" i="2"/>
  <c r="H4284" i="2" s="1"/>
  <c r="G4283" i="2"/>
  <c r="H4283" i="2" s="1"/>
  <c r="G4282" i="2"/>
  <c r="H4282" i="2" s="1"/>
  <c r="G4281" i="2"/>
  <c r="H4281" i="2" s="1"/>
  <c r="G4280" i="2"/>
  <c r="H4280" i="2" s="1"/>
  <c r="G4279" i="2"/>
  <c r="H4279" i="2" s="1"/>
  <c r="G4278" i="2"/>
  <c r="H4278" i="2" s="1"/>
  <c r="G4277" i="2"/>
  <c r="H4277" i="2" s="1"/>
  <c r="G4276" i="2"/>
  <c r="H4276" i="2" s="1"/>
  <c r="G4275" i="2"/>
  <c r="H4275" i="2" s="1"/>
  <c r="G4274" i="2"/>
  <c r="H4274" i="2" s="1"/>
  <c r="G4273" i="2"/>
  <c r="G4272" i="2"/>
  <c r="H4272" i="2" s="1"/>
  <c r="G4271" i="2"/>
  <c r="H4271" i="2" s="1"/>
  <c r="G4270" i="2"/>
  <c r="H4270" i="2" s="1"/>
  <c r="G4269" i="2"/>
  <c r="H4269" i="2" s="1"/>
  <c r="G4268" i="2"/>
  <c r="H4268" i="2" s="1"/>
  <c r="G4267" i="2"/>
  <c r="H4267" i="2" s="1"/>
  <c r="G4266" i="2"/>
  <c r="H4266" i="2" s="1"/>
  <c r="G4265" i="2"/>
  <c r="H4265" i="2" s="1"/>
  <c r="G4264" i="2"/>
  <c r="H4264" i="2" s="1"/>
  <c r="G4263" i="2"/>
  <c r="H4263" i="2" s="1"/>
  <c r="G4262" i="2"/>
  <c r="H4262" i="2" s="1"/>
  <c r="G4261" i="2"/>
  <c r="H4261" i="2" s="1"/>
  <c r="G4260" i="2"/>
  <c r="H4260" i="2" s="1"/>
  <c r="G4259" i="2"/>
  <c r="H4259" i="2" s="1"/>
  <c r="G4258" i="2"/>
  <c r="H4258" i="2" s="1"/>
  <c r="G4257" i="2"/>
  <c r="G4256" i="2"/>
  <c r="H4256" i="2" s="1"/>
  <c r="G4255" i="2"/>
  <c r="H4255" i="2" s="1"/>
  <c r="G4254" i="2"/>
  <c r="H4254" i="2" s="1"/>
  <c r="G4253" i="2"/>
  <c r="H4253" i="2" s="1"/>
  <c r="G4252" i="2"/>
  <c r="H4252" i="2" s="1"/>
  <c r="G4251" i="2"/>
  <c r="H4251" i="2" s="1"/>
  <c r="G4250" i="2"/>
  <c r="H4250" i="2" s="1"/>
  <c r="G4249" i="2"/>
  <c r="G4248" i="2"/>
  <c r="H4248" i="2" s="1"/>
  <c r="G4247" i="2"/>
  <c r="H4247" i="2" s="1"/>
  <c r="G4246" i="2"/>
  <c r="H4246" i="2" s="1"/>
  <c r="G4245" i="2"/>
  <c r="H4245" i="2" s="1"/>
  <c r="G4244" i="2"/>
  <c r="H4244" i="2" s="1"/>
  <c r="G4243" i="2"/>
  <c r="H4243" i="2" s="1"/>
  <c r="G4242" i="2"/>
  <c r="H4242" i="2" s="1"/>
  <c r="G4241" i="2"/>
  <c r="H4241" i="2" s="1"/>
  <c r="G4240" i="2"/>
  <c r="H4240" i="2" s="1"/>
  <c r="G4239" i="2"/>
  <c r="H4239" i="2" s="1"/>
  <c r="G4238" i="2"/>
  <c r="H4238" i="2" s="1"/>
  <c r="G4237" i="2"/>
  <c r="H4237" i="2" s="1"/>
  <c r="G4236" i="2"/>
  <c r="H4236" i="2" s="1"/>
  <c r="G4235" i="2"/>
  <c r="H4235" i="2" s="1"/>
  <c r="G4234" i="2"/>
  <c r="H4234" i="2" s="1"/>
  <c r="G4233" i="2"/>
  <c r="H4233" i="2" s="1"/>
  <c r="G4232" i="2"/>
  <c r="H4232" i="2" s="1"/>
  <c r="G4231" i="2"/>
  <c r="H4231" i="2" s="1"/>
  <c r="G4230" i="2"/>
  <c r="H4230" i="2" s="1"/>
  <c r="G4229" i="2"/>
  <c r="H4229" i="2" s="1"/>
  <c r="G4228" i="2"/>
  <c r="H4228" i="2" s="1"/>
  <c r="G4227" i="2"/>
  <c r="H4227" i="2" s="1"/>
  <c r="G4226" i="2"/>
  <c r="H4226" i="2" s="1"/>
  <c r="G4225" i="2"/>
  <c r="H4225" i="2" s="1"/>
  <c r="G4224" i="2"/>
  <c r="H4224" i="2" s="1"/>
  <c r="G4223" i="2"/>
  <c r="H4223" i="2" s="1"/>
  <c r="G4222" i="2"/>
  <c r="H4222" i="2" s="1"/>
  <c r="G4221" i="2"/>
  <c r="H4221" i="2" s="1"/>
  <c r="G4220" i="2"/>
  <c r="H4220" i="2" s="1"/>
  <c r="G4219" i="2"/>
  <c r="H4219" i="2" s="1"/>
  <c r="G4218" i="2"/>
  <c r="H4218" i="2" s="1"/>
  <c r="G4217" i="2"/>
  <c r="H4217" i="2" s="1"/>
  <c r="G4216" i="2"/>
  <c r="H4216" i="2" s="1"/>
  <c r="G4215" i="2"/>
  <c r="H4215" i="2" s="1"/>
  <c r="G4214" i="2"/>
  <c r="H4214" i="2" s="1"/>
  <c r="G4213" i="2"/>
  <c r="G4212" i="2"/>
  <c r="H4212" i="2" s="1"/>
  <c r="G4211" i="2"/>
  <c r="H4211" i="2" s="1"/>
  <c r="G4210" i="2"/>
  <c r="H4210" i="2" s="1"/>
  <c r="G4209" i="2"/>
  <c r="G4208" i="2"/>
  <c r="H4208" i="2" s="1"/>
  <c r="G4207" i="2"/>
  <c r="H4207" i="2" s="1"/>
  <c r="G4206" i="2"/>
  <c r="H4206" i="2" s="1"/>
  <c r="G4205" i="2"/>
  <c r="H4205" i="2" s="1"/>
  <c r="G4204" i="2"/>
  <c r="H4204" i="2" s="1"/>
  <c r="G4203" i="2"/>
  <c r="H4203" i="2" s="1"/>
  <c r="G4202" i="2"/>
  <c r="H4202" i="2" s="1"/>
  <c r="G4201" i="2"/>
  <c r="H4201" i="2" s="1"/>
  <c r="G4200" i="2"/>
  <c r="H4200" i="2" s="1"/>
  <c r="G4199" i="2"/>
  <c r="H4199" i="2" s="1"/>
  <c r="G4198" i="2"/>
  <c r="H4198" i="2" s="1"/>
  <c r="G4197" i="2"/>
  <c r="H4197" i="2" s="1"/>
  <c r="G4196" i="2"/>
  <c r="H4196" i="2" s="1"/>
  <c r="G4195" i="2"/>
  <c r="H4195" i="2" s="1"/>
  <c r="G4194" i="2"/>
  <c r="H4194" i="2" s="1"/>
  <c r="G4193" i="2"/>
  <c r="H4193" i="2" s="1"/>
  <c r="G4192" i="2"/>
  <c r="H4192" i="2" s="1"/>
  <c r="G4191" i="2"/>
  <c r="H4191" i="2" s="1"/>
  <c r="G4190" i="2"/>
  <c r="H4190" i="2" s="1"/>
  <c r="G4189" i="2"/>
  <c r="H4189" i="2" s="1"/>
  <c r="G4188" i="2"/>
  <c r="H4188" i="2" s="1"/>
  <c r="G4187" i="2"/>
  <c r="H4187" i="2" s="1"/>
  <c r="G4186" i="2"/>
  <c r="H4186" i="2" s="1"/>
  <c r="G4185" i="2"/>
  <c r="G4184" i="2"/>
  <c r="H4184" i="2" s="1"/>
  <c r="G4183" i="2"/>
  <c r="H4183" i="2" s="1"/>
  <c r="G4182" i="2"/>
  <c r="H4182" i="2" s="1"/>
  <c r="G4181" i="2"/>
  <c r="H4181" i="2" s="1"/>
  <c r="G4180" i="2"/>
  <c r="H4180" i="2" s="1"/>
  <c r="G4179" i="2"/>
  <c r="H4179" i="2" s="1"/>
  <c r="G4178" i="2"/>
  <c r="H4178" i="2" s="1"/>
  <c r="G4177" i="2"/>
  <c r="H4177" i="2" s="1"/>
  <c r="G4176" i="2"/>
  <c r="H4176" i="2" s="1"/>
  <c r="G4175" i="2"/>
  <c r="H4175" i="2" s="1"/>
  <c r="G4174" i="2"/>
  <c r="H4174" i="2" s="1"/>
  <c r="G4173" i="2"/>
  <c r="H4173" i="2" s="1"/>
  <c r="G4172" i="2"/>
  <c r="H4172" i="2" s="1"/>
  <c r="G4171" i="2"/>
  <c r="H4171" i="2" s="1"/>
  <c r="G4170" i="2"/>
  <c r="H4170" i="2" s="1"/>
  <c r="G4169" i="2"/>
  <c r="H4169" i="2" s="1"/>
  <c r="G4168" i="2"/>
  <c r="H4168" i="2" s="1"/>
  <c r="G4167" i="2"/>
  <c r="H4167" i="2" s="1"/>
  <c r="G4166" i="2"/>
  <c r="H4166" i="2" s="1"/>
  <c r="G4165" i="2"/>
  <c r="G4164" i="2"/>
  <c r="H4164" i="2" s="1"/>
  <c r="G4163" i="2"/>
  <c r="H4163" i="2" s="1"/>
  <c r="G4162" i="2"/>
  <c r="H4162" i="2" s="1"/>
  <c r="G4161" i="2"/>
  <c r="H4161" i="2" s="1"/>
  <c r="G4160" i="2"/>
  <c r="H4160" i="2" s="1"/>
  <c r="G4159" i="2"/>
  <c r="H4159" i="2" s="1"/>
  <c r="G4158" i="2"/>
  <c r="H4158" i="2" s="1"/>
  <c r="G4157" i="2"/>
  <c r="H4157" i="2" s="1"/>
  <c r="G4156" i="2"/>
  <c r="H4156" i="2" s="1"/>
  <c r="G4155" i="2"/>
  <c r="H4155" i="2" s="1"/>
  <c r="G4154" i="2"/>
  <c r="H4154" i="2" s="1"/>
  <c r="G4153" i="2"/>
  <c r="H4153" i="2" s="1"/>
  <c r="G4152" i="2"/>
  <c r="H4152" i="2" s="1"/>
  <c r="G4151" i="2"/>
  <c r="H4151" i="2" s="1"/>
  <c r="G4150" i="2"/>
  <c r="H4150" i="2" s="1"/>
  <c r="G4149" i="2"/>
  <c r="H4149" i="2" s="1"/>
  <c r="G4148" i="2"/>
  <c r="H4148" i="2" s="1"/>
  <c r="G4147" i="2"/>
  <c r="H4147" i="2" s="1"/>
  <c r="G4146" i="2"/>
  <c r="H4146" i="2" s="1"/>
  <c r="G4145" i="2"/>
  <c r="G4144" i="2"/>
  <c r="H4144" i="2" s="1"/>
  <c r="G4143" i="2"/>
  <c r="H4143" i="2" s="1"/>
  <c r="G4142" i="2"/>
  <c r="H4142" i="2" s="1"/>
  <c r="G4141" i="2"/>
  <c r="H4141" i="2" s="1"/>
  <c r="G4140" i="2"/>
  <c r="H4140" i="2" s="1"/>
  <c r="G4139" i="2"/>
  <c r="H4139" i="2" s="1"/>
  <c r="G4138" i="2"/>
  <c r="H4138" i="2" s="1"/>
  <c r="G4137" i="2"/>
  <c r="H4137" i="2" s="1"/>
  <c r="G4136" i="2"/>
  <c r="H4136" i="2" s="1"/>
  <c r="G4135" i="2"/>
  <c r="H4135" i="2" s="1"/>
  <c r="G4134" i="2"/>
  <c r="H4134" i="2" s="1"/>
  <c r="G4133" i="2"/>
  <c r="H4133" i="2" s="1"/>
  <c r="G4132" i="2"/>
  <c r="H4132" i="2" s="1"/>
  <c r="G4131" i="2"/>
  <c r="H4131" i="2" s="1"/>
  <c r="G4130" i="2"/>
  <c r="H4130" i="2" s="1"/>
  <c r="G4129" i="2"/>
  <c r="G4128" i="2"/>
  <c r="H4128" i="2" s="1"/>
  <c r="G4127" i="2"/>
  <c r="H4127" i="2" s="1"/>
  <c r="G4126" i="2"/>
  <c r="H4126" i="2" s="1"/>
  <c r="G4125" i="2"/>
  <c r="H4125" i="2" s="1"/>
  <c r="G4124" i="2"/>
  <c r="H4124" i="2" s="1"/>
  <c r="G4123" i="2"/>
  <c r="H4123" i="2" s="1"/>
  <c r="G4122" i="2"/>
  <c r="H4122" i="2" s="1"/>
  <c r="G4121" i="2"/>
  <c r="H4121" i="2" s="1"/>
  <c r="G4120" i="2"/>
  <c r="H4120" i="2" s="1"/>
  <c r="G4119" i="2"/>
  <c r="H4119" i="2" s="1"/>
  <c r="G4118" i="2"/>
  <c r="H4118" i="2" s="1"/>
  <c r="G4117" i="2"/>
  <c r="H4117" i="2" s="1"/>
  <c r="G4116" i="2"/>
  <c r="H4116" i="2" s="1"/>
  <c r="G4115" i="2"/>
  <c r="H4115" i="2" s="1"/>
  <c r="G4114" i="2"/>
  <c r="H4114" i="2" s="1"/>
  <c r="G4113" i="2"/>
  <c r="H4113" i="2" s="1"/>
  <c r="G4112" i="2"/>
  <c r="H4112" i="2" s="1"/>
  <c r="G4111" i="2"/>
  <c r="H4111" i="2" s="1"/>
  <c r="G4110" i="2"/>
  <c r="H4110" i="2" s="1"/>
  <c r="G4109" i="2"/>
  <c r="H4109" i="2" s="1"/>
  <c r="G4108" i="2"/>
  <c r="H4108" i="2" s="1"/>
  <c r="G4107" i="2"/>
  <c r="H4107" i="2" s="1"/>
  <c r="G4106" i="2"/>
  <c r="H4106" i="2" s="1"/>
  <c r="G4105" i="2"/>
  <c r="H4105" i="2" s="1"/>
  <c r="G4104" i="2"/>
  <c r="H4104" i="2" s="1"/>
  <c r="G4103" i="2"/>
  <c r="H4103" i="2" s="1"/>
  <c r="G4102" i="2"/>
  <c r="H4102" i="2" s="1"/>
  <c r="G4101" i="2"/>
  <c r="G4100" i="2"/>
  <c r="H4100" i="2" s="1"/>
  <c r="G4099" i="2"/>
  <c r="H4099" i="2" s="1"/>
  <c r="G4098" i="2"/>
  <c r="H4098" i="2" s="1"/>
  <c r="G4097" i="2"/>
  <c r="H4097" i="2" s="1"/>
  <c r="G4096" i="2"/>
  <c r="H4096" i="2" s="1"/>
  <c r="G4095" i="2"/>
  <c r="H4095" i="2" s="1"/>
  <c r="G4094" i="2"/>
  <c r="H4094" i="2" s="1"/>
  <c r="G4093" i="2"/>
  <c r="H4093" i="2" s="1"/>
  <c r="G4092" i="2"/>
  <c r="H4092" i="2" s="1"/>
  <c r="G4091" i="2"/>
  <c r="H4091" i="2" s="1"/>
  <c r="G4090" i="2"/>
  <c r="H4090" i="2" s="1"/>
  <c r="G4089" i="2"/>
  <c r="H4089" i="2" s="1"/>
  <c r="G4088" i="2"/>
  <c r="H4088" i="2" s="1"/>
  <c r="G4087" i="2"/>
  <c r="H4087" i="2" s="1"/>
  <c r="G4086" i="2"/>
  <c r="H4086" i="2" s="1"/>
  <c r="G4085" i="2"/>
  <c r="G4084" i="2"/>
  <c r="H4084" i="2" s="1"/>
  <c r="G4083" i="2"/>
  <c r="H4083" i="2" s="1"/>
  <c r="G4082" i="2"/>
  <c r="H4082" i="2" s="1"/>
  <c r="G4081" i="2"/>
  <c r="G4080" i="2"/>
  <c r="H4080" i="2" s="1"/>
  <c r="G4079" i="2"/>
  <c r="H4079" i="2" s="1"/>
  <c r="G4078" i="2"/>
  <c r="H4078" i="2" s="1"/>
  <c r="G4077" i="2"/>
  <c r="H4077" i="2" s="1"/>
  <c r="G4076" i="2"/>
  <c r="H4076" i="2" s="1"/>
  <c r="G4075" i="2"/>
  <c r="H4075" i="2" s="1"/>
  <c r="G4074" i="2"/>
  <c r="H4074" i="2" s="1"/>
  <c r="G4073" i="2"/>
  <c r="H4073" i="2" s="1"/>
  <c r="G4072" i="2"/>
  <c r="H4072" i="2" s="1"/>
  <c r="G4071" i="2"/>
  <c r="H4071" i="2" s="1"/>
  <c r="G4070" i="2"/>
  <c r="H4070" i="2" s="1"/>
  <c r="G4069" i="2"/>
  <c r="H4069" i="2" s="1"/>
  <c r="G4068" i="2"/>
  <c r="H4068" i="2" s="1"/>
  <c r="G4067" i="2"/>
  <c r="H4067" i="2" s="1"/>
  <c r="G4066" i="2"/>
  <c r="H4066" i="2" s="1"/>
  <c r="G4065" i="2"/>
  <c r="H4065" i="2" s="1"/>
  <c r="G4064" i="2"/>
  <c r="H4064" i="2" s="1"/>
  <c r="G4063" i="2"/>
  <c r="H4063" i="2" s="1"/>
  <c r="G4062" i="2"/>
  <c r="H4062" i="2" s="1"/>
  <c r="G4061" i="2"/>
  <c r="H4061" i="2" s="1"/>
  <c r="G4060" i="2"/>
  <c r="H4060" i="2" s="1"/>
  <c r="G4059" i="2"/>
  <c r="H4059" i="2" s="1"/>
  <c r="G4058" i="2"/>
  <c r="H4058" i="2" s="1"/>
  <c r="G4057" i="2"/>
  <c r="H4057" i="2" s="1"/>
  <c r="G4056" i="2"/>
  <c r="H4056" i="2" s="1"/>
  <c r="G4055" i="2"/>
  <c r="H4055" i="2" s="1"/>
  <c r="G4054" i="2"/>
  <c r="H4054" i="2" s="1"/>
  <c r="G4053" i="2"/>
  <c r="H4053" i="2" s="1"/>
  <c r="G4052" i="2"/>
  <c r="H4052" i="2" s="1"/>
  <c r="G4051" i="2"/>
  <c r="H4051" i="2" s="1"/>
  <c r="G4050" i="2"/>
  <c r="H4050" i="2" s="1"/>
  <c r="G4049" i="2"/>
  <c r="H4049" i="2" s="1"/>
  <c r="G4048" i="2"/>
  <c r="H4048" i="2" s="1"/>
  <c r="G4047" i="2"/>
  <c r="H4047" i="2" s="1"/>
  <c r="G4046" i="2"/>
  <c r="H4046" i="2" s="1"/>
  <c r="G4045" i="2"/>
  <c r="H4045" i="2" s="1"/>
  <c r="G4044" i="2"/>
  <c r="H4044" i="2" s="1"/>
  <c r="G4043" i="2"/>
  <c r="H4043" i="2" s="1"/>
  <c r="G4042" i="2"/>
  <c r="H4042" i="2" s="1"/>
  <c r="G4041" i="2"/>
  <c r="G4040" i="2"/>
  <c r="H4040" i="2" s="1"/>
  <c r="G4039" i="2"/>
  <c r="H4039" i="2" s="1"/>
  <c r="G4038" i="2"/>
  <c r="H4038" i="2" s="1"/>
  <c r="G4037" i="2"/>
  <c r="G4036" i="2"/>
  <c r="H4036" i="2" s="1"/>
  <c r="G4035" i="2"/>
  <c r="H4035" i="2" s="1"/>
  <c r="G4034" i="2"/>
  <c r="H4034" i="2" s="1"/>
  <c r="G4033" i="2"/>
  <c r="H4033" i="2" s="1"/>
  <c r="G4032" i="2"/>
  <c r="H4032" i="2" s="1"/>
  <c r="G4031" i="2"/>
  <c r="H4031" i="2" s="1"/>
  <c r="G4030" i="2"/>
  <c r="H4030" i="2" s="1"/>
  <c r="G4029" i="2"/>
  <c r="H4029" i="2" s="1"/>
  <c r="G4028" i="2"/>
  <c r="H4028" i="2" s="1"/>
  <c r="G4027" i="2"/>
  <c r="H4027" i="2" s="1"/>
  <c r="G4026" i="2"/>
  <c r="H4026" i="2" s="1"/>
  <c r="G4025" i="2"/>
  <c r="H4025" i="2" s="1"/>
  <c r="G4024" i="2"/>
  <c r="H4024" i="2" s="1"/>
  <c r="G4023" i="2"/>
  <c r="H4023" i="2" s="1"/>
  <c r="G4022" i="2"/>
  <c r="H4022" i="2" s="1"/>
  <c r="G4021" i="2"/>
  <c r="H4021" i="2" s="1"/>
  <c r="G4020" i="2"/>
  <c r="H4020" i="2" s="1"/>
  <c r="G4019" i="2"/>
  <c r="H4019" i="2" s="1"/>
  <c r="G4018" i="2"/>
  <c r="H4018" i="2" s="1"/>
  <c r="G4017" i="2"/>
  <c r="G4016" i="2"/>
  <c r="H4016" i="2" s="1"/>
  <c r="G4015" i="2"/>
  <c r="H4015" i="2" s="1"/>
  <c r="G4014" i="2"/>
  <c r="H4014" i="2" s="1"/>
  <c r="G4013" i="2"/>
  <c r="H4013" i="2" s="1"/>
  <c r="G4012" i="2"/>
  <c r="H4012" i="2" s="1"/>
  <c r="G4011" i="2"/>
  <c r="H4011" i="2" s="1"/>
  <c r="G4010" i="2"/>
  <c r="H4010" i="2" s="1"/>
  <c r="G4009" i="2"/>
  <c r="H4009" i="2" s="1"/>
  <c r="G4008" i="2"/>
  <c r="H4008" i="2" s="1"/>
  <c r="G4007" i="2"/>
  <c r="H4007" i="2" s="1"/>
  <c r="G4006" i="2"/>
  <c r="H4006" i="2" s="1"/>
  <c r="G4005" i="2"/>
  <c r="H4005" i="2" s="1"/>
  <c r="G4004" i="2"/>
  <c r="H4004" i="2" s="1"/>
  <c r="G4003" i="2"/>
  <c r="H4003" i="2" s="1"/>
  <c r="G4002" i="2"/>
  <c r="H4002" i="2" s="1"/>
  <c r="G4001" i="2"/>
  <c r="H4001" i="2" s="1"/>
  <c r="G4000" i="2"/>
  <c r="H4000" i="2" s="1"/>
  <c r="G3999" i="2"/>
  <c r="H3999" i="2" s="1"/>
  <c r="G3998" i="2"/>
  <c r="H3998" i="2" s="1"/>
  <c r="G3997" i="2"/>
  <c r="H3997" i="2" s="1"/>
  <c r="G3996" i="2"/>
  <c r="H3996" i="2" s="1"/>
  <c r="G3995" i="2"/>
  <c r="H3995" i="2" s="1"/>
  <c r="G3994" i="2"/>
  <c r="H3994" i="2" s="1"/>
  <c r="G3993" i="2"/>
  <c r="G3992" i="2"/>
  <c r="H3992" i="2" s="1"/>
  <c r="G3991" i="2"/>
  <c r="H3991" i="2" s="1"/>
  <c r="G3990" i="2"/>
  <c r="H3990" i="2" s="1"/>
  <c r="G3989" i="2"/>
  <c r="H3989" i="2" s="1"/>
  <c r="G3988" i="2"/>
  <c r="H3988" i="2" s="1"/>
  <c r="G3987" i="2"/>
  <c r="H3987" i="2" s="1"/>
  <c r="G3986" i="2"/>
  <c r="H3986" i="2" s="1"/>
  <c r="G3985" i="2"/>
  <c r="H3985" i="2" s="1"/>
  <c r="G3984" i="2"/>
  <c r="H3984" i="2" s="1"/>
  <c r="G3983" i="2"/>
  <c r="H3983" i="2" s="1"/>
  <c r="G3982" i="2"/>
  <c r="H3982" i="2" s="1"/>
  <c r="G3981" i="2"/>
  <c r="H3981" i="2" s="1"/>
  <c r="G3980" i="2"/>
  <c r="H3980" i="2" s="1"/>
  <c r="G3979" i="2"/>
  <c r="H3979" i="2" s="1"/>
  <c r="G3978" i="2"/>
  <c r="H3978" i="2" s="1"/>
  <c r="G3977" i="2"/>
  <c r="H3977" i="2" s="1"/>
  <c r="G3976" i="2"/>
  <c r="H3976" i="2" s="1"/>
  <c r="G3975" i="2"/>
  <c r="H3975" i="2" s="1"/>
  <c r="G3974" i="2"/>
  <c r="H3974" i="2" s="1"/>
  <c r="G3973" i="2"/>
  <c r="G3972" i="2"/>
  <c r="H3972" i="2" s="1"/>
  <c r="G3971" i="2"/>
  <c r="H3971" i="2" s="1"/>
  <c r="G3970" i="2"/>
  <c r="H3970" i="2" s="1"/>
  <c r="G3969" i="2"/>
  <c r="H3969" i="2" s="1"/>
  <c r="G3968" i="2"/>
  <c r="H3968" i="2" s="1"/>
  <c r="G3967" i="2"/>
  <c r="H3967" i="2" s="1"/>
  <c r="G3966" i="2"/>
  <c r="H3966" i="2" s="1"/>
  <c r="G3965" i="2"/>
  <c r="H3965" i="2" s="1"/>
  <c r="G3964" i="2"/>
  <c r="H3964" i="2" s="1"/>
  <c r="G3963" i="2"/>
  <c r="H3963" i="2" s="1"/>
  <c r="G3962" i="2"/>
  <c r="H3962" i="2" s="1"/>
  <c r="G3961" i="2"/>
  <c r="H3961" i="2" s="1"/>
  <c r="G3960" i="2"/>
  <c r="H3960" i="2" s="1"/>
  <c r="G3959" i="2"/>
  <c r="H3959" i="2" s="1"/>
  <c r="G3958" i="2"/>
  <c r="H3958" i="2" s="1"/>
  <c r="G3957" i="2"/>
  <c r="G3956" i="2"/>
  <c r="H3956" i="2" s="1"/>
  <c r="G3955" i="2"/>
  <c r="H3955" i="2" s="1"/>
  <c r="G3954" i="2"/>
  <c r="H3954" i="2" s="1"/>
  <c r="G3953" i="2"/>
  <c r="H3953" i="2" s="1"/>
  <c r="G3952" i="2"/>
  <c r="H3952" i="2" s="1"/>
  <c r="G3951" i="2"/>
  <c r="H3951" i="2" s="1"/>
  <c r="G3950" i="2"/>
  <c r="H3950" i="2" s="1"/>
  <c r="G3949" i="2"/>
  <c r="H3949" i="2" s="1"/>
  <c r="G3948" i="2"/>
  <c r="H3948" i="2" s="1"/>
  <c r="G3947" i="2"/>
  <c r="H3947" i="2" s="1"/>
  <c r="G3946" i="2"/>
  <c r="H3946" i="2" s="1"/>
  <c r="G3945" i="2"/>
  <c r="H3945" i="2" s="1"/>
  <c r="G3944" i="2"/>
  <c r="H3944" i="2" s="1"/>
  <c r="G3943" i="2"/>
  <c r="H3943" i="2" s="1"/>
  <c r="G3942" i="2"/>
  <c r="H3942" i="2" s="1"/>
  <c r="G3941" i="2"/>
  <c r="H3941" i="2" s="1"/>
  <c r="G3940" i="2"/>
  <c r="H3940" i="2" s="1"/>
  <c r="G3939" i="2"/>
  <c r="H3939" i="2" s="1"/>
  <c r="G3938" i="2"/>
  <c r="H3938" i="2" s="1"/>
  <c r="G3937" i="2"/>
  <c r="H3937" i="2" s="1"/>
  <c r="G3936" i="2"/>
  <c r="H3936" i="2" s="1"/>
  <c r="G3935" i="2"/>
  <c r="H3935" i="2" s="1"/>
  <c r="G3934" i="2"/>
  <c r="H3934" i="2" s="1"/>
  <c r="G3933" i="2"/>
  <c r="H3933" i="2" s="1"/>
  <c r="G3932" i="2"/>
  <c r="H3932" i="2" s="1"/>
  <c r="G3931" i="2"/>
  <c r="H3931" i="2" s="1"/>
  <c r="G3930" i="2"/>
  <c r="H3930" i="2" s="1"/>
  <c r="G3929" i="2"/>
  <c r="H3929" i="2" s="1"/>
  <c r="G3928" i="2"/>
  <c r="H3928" i="2" s="1"/>
  <c r="G3927" i="2"/>
  <c r="H3927" i="2" s="1"/>
  <c r="G3926" i="2"/>
  <c r="H3926" i="2" s="1"/>
  <c r="G3925" i="2"/>
  <c r="G3924" i="2"/>
  <c r="H3924" i="2" s="1"/>
  <c r="G3923" i="2"/>
  <c r="H3923" i="2" s="1"/>
  <c r="G3922" i="2"/>
  <c r="H3922" i="2" s="1"/>
  <c r="G3921" i="2"/>
  <c r="H3921" i="2" s="1"/>
  <c r="G3920" i="2"/>
  <c r="H3920" i="2" s="1"/>
  <c r="G3919" i="2"/>
  <c r="H3919" i="2" s="1"/>
  <c r="G3918" i="2"/>
  <c r="H3918" i="2" s="1"/>
  <c r="G3917" i="2"/>
  <c r="G3916" i="2"/>
  <c r="H3916" i="2" s="1"/>
  <c r="G3915" i="2"/>
  <c r="H3915" i="2" s="1"/>
  <c r="G3914" i="2"/>
  <c r="H3914" i="2" s="1"/>
  <c r="G3913" i="2"/>
  <c r="H3913" i="2" s="1"/>
  <c r="G3912" i="2"/>
  <c r="H3912" i="2" s="1"/>
  <c r="G3911" i="2"/>
  <c r="H3911" i="2" s="1"/>
  <c r="G3910" i="2"/>
  <c r="H3910" i="2" s="1"/>
  <c r="G3909" i="2"/>
  <c r="H3909" i="2" s="1"/>
  <c r="G3908" i="2"/>
  <c r="H3908" i="2" s="1"/>
  <c r="G3907" i="2"/>
  <c r="H3907" i="2" s="1"/>
  <c r="G3906" i="2"/>
  <c r="H3906" i="2" s="1"/>
  <c r="G3905" i="2"/>
  <c r="H3905" i="2" s="1"/>
  <c r="G3904" i="2"/>
  <c r="H3904" i="2" s="1"/>
  <c r="G3903" i="2"/>
  <c r="H3903" i="2" s="1"/>
  <c r="G3902" i="2"/>
  <c r="H3902" i="2" s="1"/>
  <c r="G3901" i="2"/>
  <c r="G3900" i="2"/>
  <c r="H3900" i="2" s="1"/>
  <c r="G3899" i="2"/>
  <c r="H3899" i="2" s="1"/>
  <c r="G3898" i="2"/>
  <c r="H3898" i="2" s="1"/>
  <c r="G3897" i="2"/>
  <c r="H3897" i="2" s="1"/>
  <c r="G3896" i="2"/>
  <c r="H3896" i="2" s="1"/>
  <c r="G3895" i="2"/>
  <c r="H3895" i="2" s="1"/>
  <c r="G3894" i="2"/>
  <c r="H3894" i="2" s="1"/>
  <c r="G3893" i="2"/>
  <c r="H3893" i="2" s="1"/>
  <c r="G3892" i="2"/>
  <c r="H3892" i="2" s="1"/>
  <c r="G3891" i="2"/>
  <c r="H3891" i="2" s="1"/>
  <c r="G3890" i="2"/>
  <c r="H3890" i="2" s="1"/>
  <c r="G3889" i="2"/>
  <c r="H3889" i="2" s="1"/>
  <c r="G3888" i="2"/>
  <c r="H3888" i="2" s="1"/>
  <c r="G3887" i="2"/>
  <c r="H3887" i="2" s="1"/>
  <c r="G3886" i="2"/>
  <c r="H3886" i="2" s="1"/>
  <c r="G3885" i="2"/>
  <c r="H3885" i="2" s="1"/>
  <c r="G3884" i="2"/>
  <c r="H3884" i="2" s="1"/>
  <c r="G3883" i="2"/>
  <c r="H3883" i="2" s="1"/>
  <c r="G3882" i="2"/>
  <c r="H3882" i="2" s="1"/>
  <c r="G3881" i="2"/>
  <c r="H3881" i="2" s="1"/>
  <c r="G3880" i="2"/>
  <c r="H3880" i="2" s="1"/>
  <c r="G3879" i="2"/>
  <c r="H3879" i="2" s="1"/>
  <c r="G3878" i="2"/>
  <c r="H3878" i="2" s="1"/>
  <c r="G3877" i="2"/>
  <c r="G3876" i="2"/>
  <c r="H3876" i="2" s="1"/>
  <c r="G3875" i="2"/>
  <c r="H3875" i="2" s="1"/>
  <c r="G3874" i="2"/>
  <c r="H3874" i="2" s="1"/>
  <c r="G3873" i="2"/>
  <c r="H3873" i="2" s="1"/>
  <c r="G3872" i="2"/>
  <c r="H3872" i="2" s="1"/>
  <c r="G3871" i="2"/>
  <c r="H3871" i="2" s="1"/>
  <c r="G3870" i="2"/>
  <c r="H3870" i="2" s="1"/>
  <c r="G3869" i="2"/>
  <c r="H3869" i="2" s="1"/>
  <c r="G3868" i="2"/>
  <c r="H3868" i="2" s="1"/>
  <c r="G3867" i="2"/>
  <c r="H3867" i="2" s="1"/>
  <c r="G3866" i="2"/>
  <c r="H3866" i="2" s="1"/>
  <c r="G3865" i="2"/>
  <c r="H3865" i="2" s="1"/>
  <c r="G3864" i="2"/>
  <c r="H3864" i="2" s="1"/>
  <c r="G3863" i="2"/>
  <c r="H3863" i="2" s="1"/>
  <c r="G3862" i="2"/>
  <c r="H3862" i="2" s="1"/>
  <c r="G3861" i="2"/>
  <c r="G3860" i="2"/>
  <c r="H3860" i="2" s="1"/>
  <c r="G3859" i="2"/>
  <c r="H3859" i="2" s="1"/>
  <c r="G3858" i="2"/>
  <c r="H3858" i="2" s="1"/>
  <c r="G3857" i="2"/>
  <c r="H3857" i="2" s="1"/>
  <c r="G3856" i="2"/>
  <c r="H3856" i="2" s="1"/>
  <c r="G3855" i="2"/>
  <c r="H3855" i="2" s="1"/>
  <c r="G3854" i="2"/>
  <c r="H3854" i="2" s="1"/>
  <c r="G3853" i="2"/>
  <c r="H3853" i="2" s="1"/>
  <c r="G3852" i="2"/>
  <c r="H3852" i="2" s="1"/>
  <c r="G3851" i="2"/>
  <c r="H3851" i="2" s="1"/>
  <c r="G3850" i="2"/>
  <c r="H3850" i="2" s="1"/>
  <c r="G3849" i="2"/>
  <c r="H3849" i="2" s="1"/>
  <c r="G3848" i="2"/>
  <c r="H3848" i="2" s="1"/>
  <c r="G3847" i="2"/>
  <c r="H3847" i="2" s="1"/>
  <c r="G3846" i="2"/>
  <c r="H3846" i="2" s="1"/>
  <c r="G3845" i="2"/>
  <c r="H3845" i="2" s="1"/>
  <c r="G3844" i="2"/>
  <c r="H3844" i="2" s="1"/>
  <c r="G3843" i="2"/>
  <c r="H3843" i="2" s="1"/>
  <c r="G3842" i="2"/>
  <c r="H3842" i="2" s="1"/>
  <c r="G3841" i="2"/>
  <c r="H3841" i="2" s="1"/>
  <c r="G3840" i="2"/>
  <c r="H3840" i="2" s="1"/>
  <c r="G3839" i="2"/>
  <c r="H3839" i="2" s="1"/>
  <c r="G3838" i="2"/>
  <c r="H3838" i="2" s="1"/>
  <c r="G3837" i="2"/>
  <c r="G3836" i="2"/>
  <c r="H3836" i="2" s="1"/>
  <c r="G3835" i="2"/>
  <c r="H3835" i="2" s="1"/>
  <c r="G3834" i="2"/>
  <c r="H3834" i="2" s="1"/>
  <c r="G3833" i="2"/>
  <c r="H3833" i="2" s="1"/>
  <c r="G3832" i="2"/>
  <c r="H3832" i="2" s="1"/>
  <c r="G3831" i="2"/>
  <c r="H3831" i="2" s="1"/>
  <c r="G3830" i="2"/>
  <c r="H3830" i="2" s="1"/>
  <c r="G3829" i="2"/>
  <c r="H3829" i="2" s="1"/>
  <c r="G3828" i="2"/>
  <c r="H3828" i="2" s="1"/>
  <c r="G3827" i="2"/>
  <c r="H3827" i="2" s="1"/>
  <c r="G3826" i="2"/>
  <c r="H3826" i="2" s="1"/>
  <c r="G3825" i="2"/>
  <c r="H3825" i="2" s="1"/>
  <c r="G3824" i="2"/>
  <c r="H3824" i="2" s="1"/>
  <c r="G3823" i="2"/>
  <c r="H3823" i="2" s="1"/>
  <c r="G3822" i="2"/>
  <c r="H3822" i="2" s="1"/>
  <c r="G3821" i="2"/>
  <c r="H3821" i="2" s="1"/>
  <c r="G3820" i="2"/>
  <c r="H3820" i="2" s="1"/>
  <c r="G3819" i="2"/>
  <c r="H3819" i="2" s="1"/>
  <c r="G3818" i="2"/>
  <c r="H3818" i="2" s="1"/>
  <c r="G3817" i="2"/>
  <c r="G3816" i="2"/>
  <c r="H3816" i="2" s="1"/>
  <c r="G3815" i="2"/>
  <c r="H3815" i="2" s="1"/>
  <c r="G3814" i="2"/>
  <c r="H3814" i="2" s="1"/>
  <c r="G3813" i="2"/>
  <c r="H3813" i="2" s="1"/>
  <c r="G3812" i="2"/>
  <c r="H3812" i="2" s="1"/>
  <c r="G3811" i="2"/>
  <c r="H3811" i="2" s="1"/>
  <c r="G3810" i="2"/>
  <c r="H3810" i="2" s="1"/>
  <c r="G3809" i="2"/>
  <c r="H3809" i="2" s="1"/>
  <c r="G3808" i="2"/>
  <c r="H3808" i="2" s="1"/>
  <c r="G3807" i="2"/>
  <c r="H3807" i="2" s="1"/>
  <c r="G3806" i="2"/>
  <c r="H3806" i="2" s="1"/>
  <c r="G3805" i="2"/>
  <c r="H3805" i="2" s="1"/>
  <c r="G3804" i="2"/>
  <c r="H3804" i="2" s="1"/>
  <c r="G3803" i="2"/>
  <c r="H3803" i="2" s="1"/>
  <c r="G3802" i="2"/>
  <c r="H3802" i="2" s="1"/>
  <c r="G3801" i="2"/>
  <c r="H3801" i="2" s="1"/>
  <c r="G3800" i="2"/>
  <c r="H3800" i="2" s="1"/>
  <c r="G3799" i="2"/>
  <c r="H3799" i="2" s="1"/>
  <c r="G3798" i="2"/>
  <c r="H3798" i="2" s="1"/>
  <c r="G3797" i="2"/>
  <c r="G3796" i="2"/>
  <c r="H3796" i="2" s="1"/>
  <c r="G3795" i="2"/>
  <c r="H3795" i="2" s="1"/>
  <c r="G3794" i="2"/>
  <c r="H3794" i="2" s="1"/>
  <c r="G3793" i="2"/>
  <c r="H3793" i="2" s="1"/>
  <c r="G3792" i="2"/>
  <c r="H3792" i="2" s="1"/>
  <c r="G3791" i="2"/>
  <c r="H3791" i="2" s="1"/>
  <c r="G3790" i="2"/>
  <c r="H3790" i="2" s="1"/>
  <c r="G3789" i="2"/>
  <c r="G3788" i="2"/>
  <c r="H3788" i="2" s="1"/>
  <c r="G3787" i="2"/>
  <c r="H3787" i="2" s="1"/>
  <c r="G3786" i="2"/>
  <c r="H3786" i="2" s="1"/>
  <c r="G3785" i="2"/>
  <c r="H3785" i="2" s="1"/>
  <c r="G3784" i="2"/>
  <c r="H3784" i="2" s="1"/>
  <c r="G3783" i="2"/>
  <c r="H3783" i="2" s="1"/>
  <c r="G3782" i="2"/>
  <c r="H3782" i="2" s="1"/>
  <c r="G3781" i="2"/>
  <c r="H3781" i="2" s="1"/>
  <c r="G3780" i="2"/>
  <c r="H3780" i="2" s="1"/>
  <c r="G3779" i="2"/>
  <c r="H3779" i="2" s="1"/>
  <c r="G3778" i="2"/>
  <c r="H3778" i="2" s="1"/>
  <c r="G3777" i="2"/>
  <c r="H3777" i="2" s="1"/>
  <c r="G3776" i="2"/>
  <c r="H3776" i="2" s="1"/>
  <c r="G3775" i="2"/>
  <c r="H3775" i="2" s="1"/>
  <c r="G3774" i="2"/>
  <c r="H3774" i="2" s="1"/>
  <c r="G3773" i="2"/>
  <c r="H3773" i="2" s="1"/>
  <c r="G3772" i="2"/>
  <c r="H3772" i="2" s="1"/>
  <c r="G3771" i="2"/>
  <c r="H3771" i="2" s="1"/>
  <c r="G3770" i="2"/>
  <c r="H3770" i="2" s="1"/>
  <c r="G3769" i="2"/>
  <c r="H3769" i="2" s="1"/>
  <c r="G3768" i="2"/>
  <c r="H3768" i="2" s="1"/>
  <c r="G3767" i="2"/>
  <c r="H3767" i="2" s="1"/>
  <c r="G3766" i="2"/>
  <c r="H3766" i="2" s="1"/>
  <c r="G3765" i="2"/>
  <c r="H3765" i="2" s="1"/>
  <c r="G3764" i="2"/>
  <c r="H3764" i="2" s="1"/>
  <c r="G3763" i="2"/>
  <c r="H3763" i="2" s="1"/>
  <c r="G3762" i="2"/>
  <c r="H3762" i="2" s="1"/>
  <c r="G3761" i="2"/>
  <c r="H3761" i="2" s="1"/>
  <c r="G3760" i="2"/>
  <c r="H3760" i="2" s="1"/>
  <c r="G3759" i="2"/>
  <c r="H3759" i="2" s="1"/>
  <c r="G3758" i="2"/>
  <c r="H3758" i="2" s="1"/>
  <c r="G3757" i="2"/>
  <c r="H3757" i="2" s="1"/>
  <c r="G3756" i="2"/>
  <c r="H3756" i="2" s="1"/>
  <c r="G3755" i="2"/>
  <c r="H3755" i="2" s="1"/>
  <c r="G3754" i="2"/>
  <c r="H3754" i="2" s="1"/>
  <c r="G3753" i="2"/>
  <c r="G3752" i="2"/>
  <c r="H3752" i="2" s="1"/>
  <c r="G3751" i="2"/>
  <c r="H3751" i="2" s="1"/>
  <c r="G3750" i="2"/>
  <c r="H3750" i="2" s="1"/>
  <c r="G3749" i="2"/>
  <c r="G3748" i="2"/>
  <c r="H3748" i="2" s="1"/>
  <c r="G3747" i="2"/>
  <c r="H3747" i="2" s="1"/>
  <c r="G3746" i="2"/>
  <c r="H3746" i="2" s="1"/>
  <c r="G3745" i="2"/>
  <c r="H3745" i="2" s="1"/>
  <c r="G3744" i="2"/>
  <c r="H3744" i="2" s="1"/>
  <c r="G3743" i="2"/>
  <c r="H3743" i="2" s="1"/>
  <c r="G3742" i="2"/>
  <c r="H3742" i="2" s="1"/>
  <c r="G3741" i="2"/>
  <c r="H3741" i="2" s="1"/>
  <c r="G3740" i="2"/>
  <c r="H3740" i="2" s="1"/>
  <c r="G3739" i="2"/>
  <c r="H3739" i="2" s="1"/>
  <c r="G3738" i="2"/>
  <c r="H3738" i="2" s="1"/>
  <c r="G3737" i="2"/>
  <c r="H3737" i="2" s="1"/>
  <c r="G3736" i="2"/>
  <c r="H3736" i="2" s="1"/>
  <c r="G3735" i="2"/>
  <c r="H3735" i="2" s="1"/>
  <c r="G3734" i="2"/>
  <c r="H3734" i="2" s="1"/>
  <c r="G3733" i="2"/>
  <c r="G3732" i="2"/>
  <c r="H3732" i="2" s="1"/>
  <c r="G3731" i="2"/>
  <c r="H3731" i="2" s="1"/>
  <c r="G3730" i="2"/>
  <c r="H3730" i="2" s="1"/>
  <c r="G3729" i="2"/>
  <c r="H3729" i="2" s="1"/>
  <c r="G3728" i="2"/>
  <c r="H3728" i="2" s="1"/>
  <c r="G3727" i="2"/>
  <c r="H3727" i="2" s="1"/>
  <c r="G3726" i="2"/>
  <c r="H3726" i="2" s="1"/>
  <c r="G3725" i="2"/>
  <c r="H3725" i="2" s="1"/>
  <c r="G3724" i="2"/>
  <c r="H3724" i="2" s="1"/>
  <c r="G3723" i="2"/>
  <c r="H3723" i="2" s="1"/>
  <c r="G3722" i="2"/>
  <c r="H3722" i="2" s="1"/>
  <c r="G3721" i="2"/>
  <c r="H3721" i="2" s="1"/>
  <c r="G3720" i="2"/>
  <c r="H3720" i="2" s="1"/>
  <c r="G3719" i="2"/>
  <c r="H3719" i="2" s="1"/>
  <c r="G3718" i="2"/>
  <c r="H3718" i="2" s="1"/>
  <c r="G3717" i="2"/>
  <c r="H3717" i="2" s="1"/>
  <c r="G3716" i="2"/>
  <c r="H3716" i="2" s="1"/>
  <c r="G3715" i="2"/>
  <c r="H3715" i="2" s="1"/>
  <c r="G3714" i="2"/>
  <c r="H3714" i="2" s="1"/>
  <c r="G3713" i="2"/>
  <c r="H3713" i="2" s="1"/>
  <c r="G3712" i="2"/>
  <c r="H3712" i="2" s="1"/>
  <c r="G3711" i="2"/>
  <c r="H3711" i="2" s="1"/>
  <c r="G3710" i="2"/>
  <c r="H3710" i="2" s="1"/>
  <c r="G3709" i="2"/>
  <c r="H3709" i="2" s="1"/>
  <c r="G3708" i="2"/>
  <c r="H3708" i="2" s="1"/>
  <c r="G3707" i="2"/>
  <c r="H3707" i="2" s="1"/>
  <c r="G3706" i="2"/>
  <c r="H3706" i="2" s="1"/>
  <c r="G3705" i="2"/>
  <c r="G3704" i="2"/>
  <c r="H3704" i="2" s="1"/>
  <c r="G3703" i="2"/>
  <c r="H3703" i="2" s="1"/>
  <c r="G3702" i="2"/>
  <c r="H3702" i="2" s="1"/>
  <c r="G3701" i="2"/>
  <c r="H3701" i="2" s="1"/>
  <c r="G3700" i="2"/>
  <c r="H3700" i="2" s="1"/>
  <c r="G3699" i="2"/>
  <c r="H3699" i="2" s="1"/>
  <c r="G3698" i="2"/>
  <c r="H3698" i="2" s="1"/>
  <c r="G3697" i="2"/>
  <c r="H3697" i="2" s="1"/>
  <c r="G3696" i="2"/>
  <c r="H3696" i="2" s="1"/>
  <c r="G3695" i="2"/>
  <c r="H3695" i="2" s="1"/>
  <c r="G3694" i="2"/>
  <c r="H3694" i="2" s="1"/>
  <c r="G3693" i="2"/>
  <c r="H3693" i="2" s="1"/>
  <c r="G3692" i="2"/>
  <c r="H3692" i="2" s="1"/>
  <c r="G3691" i="2"/>
  <c r="H3691" i="2" s="1"/>
  <c r="G3690" i="2"/>
  <c r="H3690" i="2" s="1"/>
  <c r="G3689" i="2"/>
  <c r="G3688" i="2"/>
  <c r="H3688" i="2" s="1"/>
  <c r="G3687" i="2"/>
  <c r="H3687" i="2" s="1"/>
  <c r="G3686" i="2"/>
  <c r="H3686" i="2" s="1"/>
  <c r="G3685" i="2"/>
  <c r="H3685" i="2" s="1"/>
  <c r="G3684" i="2"/>
  <c r="H3684" i="2" s="1"/>
  <c r="G3683" i="2"/>
  <c r="H3683" i="2" s="1"/>
  <c r="G3682" i="2"/>
  <c r="H3682" i="2" s="1"/>
  <c r="G3681" i="2"/>
  <c r="H3681" i="2" s="1"/>
  <c r="G3680" i="2"/>
  <c r="H3680" i="2" s="1"/>
  <c r="G3679" i="2"/>
  <c r="H3679" i="2" s="1"/>
  <c r="G3678" i="2"/>
  <c r="H3678" i="2" s="1"/>
  <c r="G3677" i="2"/>
  <c r="H3677" i="2" s="1"/>
  <c r="G3676" i="2"/>
  <c r="H3676" i="2" s="1"/>
  <c r="G3675" i="2"/>
  <c r="H3675" i="2" s="1"/>
  <c r="G3674" i="2"/>
  <c r="H3674" i="2" s="1"/>
  <c r="G3673" i="2"/>
  <c r="H3673" i="2" s="1"/>
  <c r="G3672" i="2"/>
  <c r="H3672" i="2" s="1"/>
  <c r="G3671" i="2"/>
  <c r="H3671" i="2" s="1"/>
  <c r="G3670" i="2"/>
  <c r="H3670" i="2" s="1"/>
  <c r="G3669" i="2"/>
  <c r="G3668" i="2"/>
  <c r="H3668" i="2" s="1"/>
  <c r="G3667" i="2"/>
  <c r="H3667" i="2" s="1"/>
  <c r="G3666" i="2"/>
  <c r="H3666" i="2" s="1"/>
  <c r="G3665" i="2"/>
  <c r="H3665" i="2" s="1"/>
  <c r="G3664" i="2"/>
  <c r="H3664" i="2" s="1"/>
  <c r="G3663" i="2"/>
  <c r="H3663" i="2" s="1"/>
  <c r="G3662" i="2"/>
  <c r="H3662" i="2" s="1"/>
  <c r="G3661" i="2"/>
  <c r="H3661" i="2" s="1"/>
  <c r="G3660" i="2"/>
  <c r="H3660" i="2" s="1"/>
  <c r="G3659" i="2"/>
  <c r="H3659" i="2" s="1"/>
  <c r="G3658" i="2"/>
  <c r="H3658" i="2" s="1"/>
  <c r="G3657" i="2"/>
  <c r="H3657" i="2" s="1"/>
  <c r="G3656" i="2"/>
  <c r="H3656" i="2" s="1"/>
  <c r="G3655" i="2"/>
  <c r="H3655" i="2" s="1"/>
  <c r="G3654" i="2"/>
  <c r="H3654" i="2" s="1"/>
  <c r="G3653" i="2"/>
  <c r="H3653" i="2" s="1"/>
  <c r="G3652" i="2"/>
  <c r="H3652" i="2" s="1"/>
  <c r="G3651" i="2"/>
  <c r="H3651" i="2" s="1"/>
  <c r="G3650" i="2"/>
  <c r="H3650" i="2" s="1"/>
  <c r="G3649" i="2"/>
  <c r="H3649" i="2" s="1"/>
  <c r="G3648" i="2"/>
  <c r="H3648" i="2" s="1"/>
  <c r="G3647" i="2"/>
  <c r="H3647" i="2" s="1"/>
  <c r="G3646" i="2"/>
  <c r="H3646" i="2" s="1"/>
  <c r="G3645" i="2"/>
  <c r="G3644" i="2"/>
  <c r="H3644" i="2" s="1"/>
  <c r="G3643" i="2"/>
  <c r="H3643" i="2" s="1"/>
  <c r="G3642" i="2"/>
  <c r="H3642" i="2" s="1"/>
  <c r="G3641" i="2"/>
  <c r="H3641" i="2" s="1"/>
  <c r="G3640" i="2"/>
  <c r="H3640" i="2" s="1"/>
  <c r="G3639" i="2"/>
  <c r="H3639" i="2" s="1"/>
  <c r="G3638" i="2"/>
  <c r="H3638" i="2" s="1"/>
  <c r="G3637" i="2"/>
  <c r="H3637" i="2" s="1"/>
  <c r="G3636" i="2"/>
  <c r="H3636" i="2" s="1"/>
  <c r="G3635" i="2"/>
  <c r="H3635" i="2" s="1"/>
  <c r="G3634" i="2"/>
  <c r="H3634" i="2" s="1"/>
  <c r="G3633" i="2"/>
  <c r="H3633" i="2" s="1"/>
  <c r="G3632" i="2"/>
  <c r="H3632" i="2" s="1"/>
  <c r="G3631" i="2"/>
  <c r="H3631" i="2" s="1"/>
  <c r="G3630" i="2"/>
  <c r="H3630" i="2" s="1"/>
  <c r="G3629" i="2"/>
  <c r="H3629" i="2" s="1"/>
  <c r="G3628" i="2"/>
  <c r="H3628" i="2" s="1"/>
  <c r="G3627" i="2"/>
  <c r="H3627" i="2" s="1"/>
  <c r="G3626" i="2"/>
  <c r="H3626" i="2" s="1"/>
  <c r="G3625" i="2"/>
  <c r="G3624" i="2"/>
  <c r="H3624" i="2" s="1"/>
  <c r="G3623" i="2"/>
  <c r="H3623" i="2" s="1"/>
  <c r="G3622" i="2"/>
  <c r="H3622" i="2" s="1"/>
  <c r="G3621" i="2"/>
  <c r="G3620" i="2"/>
  <c r="H3620" i="2" s="1"/>
  <c r="G3619" i="2"/>
  <c r="H3619" i="2" s="1"/>
  <c r="G3618" i="2"/>
  <c r="H3618" i="2" s="1"/>
  <c r="G3617" i="2"/>
  <c r="H3617" i="2" s="1"/>
  <c r="G3616" i="2"/>
  <c r="H3616" i="2" s="1"/>
  <c r="G3615" i="2"/>
  <c r="H3615" i="2" s="1"/>
  <c r="G3614" i="2"/>
  <c r="H3614" i="2" s="1"/>
  <c r="G3613" i="2"/>
  <c r="H3613" i="2" s="1"/>
  <c r="G3612" i="2"/>
  <c r="H3612" i="2" s="1"/>
  <c r="G3611" i="2"/>
  <c r="H3611" i="2" s="1"/>
  <c r="G3610" i="2"/>
  <c r="H3610" i="2" s="1"/>
  <c r="G3609" i="2"/>
  <c r="H3609" i="2" s="1"/>
  <c r="G3608" i="2"/>
  <c r="H3608" i="2" s="1"/>
  <c r="G3607" i="2"/>
  <c r="H3607" i="2" s="1"/>
  <c r="G3606" i="2"/>
  <c r="H3606" i="2" s="1"/>
  <c r="G3605" i="2"/>
  <c r="H3605" i="2" s="1"/>
  <c r="G3604" i="2"/>
  <c r="H3604" i="2" s="1"/>
  <c r="G3603" i="2"/>
  <c r="H3603" i="2" s="1"/>
  <c r="G3602" i="2"/>
  <c r="H3602" i="2" s="1"/>
  <c r="G3601" i="2"/>
  <c r="H3601" i="2" s="1"/>
  <c r="G3600" i="2"/>
  <c r="H3600" i="2" s="1"/>
  <c r="G3599" i="2"/>
  <c r="H3599" i="2" s="1"/>
  <c r="G3598" i="2"/>
  <c r="H3598" i="2" s="1"/>
  <c r="G3597" i="2"/>
  <c r="H3597" i="2" s="1"/>
  <c r="G3596" i="2"/>
  <c r="H3596" i="2" s="1"/>
  <c r="G3595" i="2"/>
  <c r="H3595" i="2" s="1"/>
  <c r="G3594" i="2"/>
  <c r="H3594" i="2" s="1"/>
  <c r="G3593" i="2"/>
  <c r="H3593" i="2" s="1"/>
  <c r="G3592" i="2"/>
  <c r="H3592" i="2" s="1"/>
  <c r="G3591" i="2"/>
  <c r="H3591" i="2" s="1"/>
  <c r="G3590" i="2"/>
  <c r="H3590" i="2" s="1"/>
  <c r="G3589" i="2"/>
  <c r="H3589" i="2" s="1"/>
  <c r="G3588" i="2"/>
  <c r="H3588" i="2" s="1"/>
  <c r="G3587" i="2"/>
  <c r="H3587" i="2" s="1"/>
  <c r="G3586" i="2"/>
  <c r="H3586" i="2" s="1"/>
  <c r="G3585" i="2"/>
  <c r="H3585" i="2" s="1"/>
  <c r="G3584" i="2"/>
  <c r="H3584" i="2" s="1"/>
  <c r="G3583" i="2"/>
  <c r="H3583" i="2" s="1"/>
  <c r="G3582" i="2"/>
  <c r="H3582" i="2" s="1"/>
  <c r="G3581" i="2"/>
  <c r="G3580" i="2"/>
  <c r="H3580" i="2" s="1"/>
  <c r="G3579" i="2"/>
  <c r="H3579" i="2" s="1"/>
  <c r="G3578" i="2"/>
  <c r="H3578" i="2" s="1"/>
  <c r="G3577" i="2"/>
  <c r="G3576" i="2"/>
  <c r="H3576" i="2" s="1"/>
  <c r="G3575" i="2"/>
  <c r="H3575" i="2" s="1"/>
  <c r="G3574" i="2"/>
  <c r="H3574" i="2" s="1"/>
  <c r="G3573" i="2"/>
  <c r="H3573" i="2" s="1"/>
  <c r="G3572" i="2"/>
  <c r="H3572" i="2" s="1"/>
  <c r="G3571" i="2"/>
  <c r="H3571" i="2" s="1"/>
  <c r="G3570" i="2"/>
  <c r="H3570" i="2" s="1"/>
  <c r="G3569" i="2"/>
  <c r="H3569" i="2" s="1"/>
  <c r="G3568" i="2"/>
  <c r="H3568" i="2" s="1"/>
  <c r="G3567" i="2"/>
  <c r="H3567" i="2" s="1"/>
  <c r="G3566" i="2"/>
  <c r="H3566" i="2" s="1"/>
  <c r="G3565" i="2"/>
  <c r="H3565" i="2" s="1"/>
  <c r="G3564" i="2"/>
  <c r="H3564" i="2" s="1"/>
  <c r="G3563" i="2"/>
  <c r="H3563" i="2" s="1"/>
  <c r="G3562" i="2"/>
  <c r="H3562" i="2" s="1"/>
  <c r="G3561" i="2"/>
  <c r="G3560" i="2"/>
  <c r="H3560" i="2" s="1"/>
  <c r="G3559" i="2"/>
  <c r="H3559" i="2" s="1"/>
  <c r="G3558" i="2"/>
  <c r="H3558" i="2" s="1"/>
  <c r="G3557" i="2"/>
  <c r="H3557" i="2" s="1"/>
  <c r="G3556" i="2"/>
  <c r="H3556" i="2" s="1"/>
  <c r="G3555" i="2"/>
  <c r="H3555" i="2" s="1"/>
  <c r="G3554" i="2"/>
  <c r="H3554" i="2" s="1"/>
  <c r="G3553" i="2"/>
  <c r="H3553" i="2" s="1"/>
  <c r="G3552" i="2"/>
  <c r="H3552" i="2" s="1"/>
  <c r="G3551" i="2"/>
  <c r="H3551" i="2" s="1"/>
  <c r="G3550" i="2"/>
  <c r="H3550" i="2" s="1"/>
  <c r="G3549" i="2"/>
  <c r="H3549" i="2" s="1"/>
  <c r="G3548" i="2"/>
  <c r="H3548" i="2" s="1"/>
  <c r="G3547" i="2"/>
  <c r="H3547" i="2" s="1"/>
  <c r="G3546" i="2"/>
  <c r="H3546" i="2" s="1"/>
  <c r="G3545" i="2"/>
  <c r="H3545" i="2" s="1"/>
  <c r="G3544" i="2"/>
  <c r="H3544" i="2" s="1"/>
  <c r="G3543" i="2"/>
  <c r="H3543" i="2" s="1"/>
  <c r="G3542" i="2"/>
  <c r="H3542" i="2" s="1"/>
  <c r="G3541" i="2"/>
  <c r="H3541" i="2" s="1"/>
  <c r="G3540" i="2"/>
  <c r="H3540" i="2" s="1"/>
  <c r="G3539" i="2"/>
  <c r="H3539" i="2" s="1"/>
  <c r="G3538" i="2"/>
  <c r="H3538" i="2" s="1"/>
  <c r="G3537" i="2"/>
  <c r="H3537" i="2" s="1"/>
  <c r="G3536" i="2"/>
  <c r="H3536" i="2" s="1"/>
  <c r="G3535" i="2"/>
  <c r="H3535" i="2" s="1"/>
  <c r="G3534" i="2"/>
  <c r="H3534" i="2" s="1"/>
  <c r="G3533" i="2"/>
  <c r="G3532" i="2"/>
  <c r="H3532" i="2" s="1"/>
  <c r="G3531" i="2"/>
  <c r="H3531" i="2" s="1"/>
  <c r="G3530" i="2"/>
  <c r="H3530" i="2" s="1"/>
  <c r="G3529" i="2"/>
  <c r="H3529" i="2" s="1"/>
  <c r="G3528" i="2"/>
  <c r="H3528" i="2" s="1"/>
  <c r="G3527" i="2"/>
  <c r="H3527" i="2" s="1"/>
  <c r="G3526" i="2"/>
  <c r="H3526" i="2" s="1"/>
  <c r="G3525" i="2"/>
  <c r="H3525" i="2" s="1"/>
  <c r="G3524" i="2"/>
  <c r="H3524" i="2" s="1"/>
  <c r="G3523" i="2"/>
  <c r="H3523" i="2" s="1"/>
  <c r="G3522" i="2"/>
  <c r="H3522" i="2" s="1"/>
  <c r="G3521" i="2"/>
  <c r="H3521" i="2" s="1"/>
  <c r="G3520" i="2"/>
  <c r="H3520" i="2" s="1"/>
  <c r="G3519" i="2"/>
  <c r="H3519" i="2" s="1"/>
  <c r="G3518" i="2"/>
  <c r="H3518" i="2" s="1"/>
  <c r="G3517" i="2"/>
  <c r="G3516" i="2"/>
  <c r="H3516" i="2" s="1"/>
  <c r="G3515" i="2"/>
  <c r="H3515" i="2" s="1"/>
  <c r="G3514" i="2"/>
  <c r="H3514" i="2" s="1"/>
  <c r="G3513" i="2"/>
  <c r="H3513" i="2" s="1"/>
  <c r="G3512" i="2"/>
  <c r="H3512" i="2" s="1"/>
  <c r="G3511" i="2"/>
  <c r="H3511" i="2" s="1"/>
  <c r="G3510" i="2"/>
  <c r="H3510" i="2" s="1"/>
  <c r="G3509" i="2"/>
  <c r="H3509" i="2" s="1"/>
  <c r="G3508" i="2"/>
  <c r="H3508" i="2" s="1"/>
  <c r="G3507" i="2"/>
  <c r="H3507" i="2" s="1"/>
  <c r="G3506" i="2"/>
  <c r="H3506" i="2" s="1"/>
  <c r="G3505" i="2"/>
  <c r="H3505" i="2" s="1"/>
  <c r="G3504" i="2"/>
  <c r="H3504" i="2" s="1"/>
  <c r="G3503" i="2"/>
  <c r="H3503" i="2" s="1"/>
  <c r="G3502" i="2"/>
  <c r="H3502" i="2" s="1"/>
  <c r="G3501" i="2"/>
  <c r="H3501" i="2" s="1"/>
  <c r="G3500" i="2"/>
  <c r="H3500" i="2" s="1"/>
  <c r="G3499" i="2"/>
  <c r="H3499" i="2" s="1"/>
  <c r="G3498" i="2"/>
  <c r="H3498" i="2" s="1"/>
  <c r="G3497" i="2"/>
  <c r="G3496" i="2"/>
  <c r="H3496" i="2" s="1"/>
  <c r="G3495" i="2"/>
  <c r="H3495" i="2" s="1"/>
  <c r="G3494" i="2"/>
  <c r="H3494" i="2" s="1"/>
  <c r="G3493" i="2"/>
  <c r="H3493" i="2" s="1"/>
  <c r="G3492" i="2"/>
  <c r="H3492" i="2" s="1"/>
  <c r="G3491" i="2"/>
  <c r="H3491" i="2" s="1"/>
  <c r="G3490" i="2"/>
  <c r="H3490" i="2" s="1"/>
  <c r="G3489" i="2"/>
  <c r="H3489" i="2" s="1"/>
  <c r="G3488" i="2"/>
  <c r="H3488" i="2" s="1"/>
  <c r="G3487" i="2"/>
  <c r="H3487" i="2" s="1"/>
  <c r="G3486" i="2"/>
  <c r="H3486" i="2" s="1"/>
  <c r="G3485" i="2"/>
  <c r="H3485" i="2" s="1"/>
  <c r="G3484" i="2"/>
  <c r="H3484" i="2" s="1"/>
  <c r="G3483" i="2"/>
  <c r="H3483" i="2" s="1"/>
  <c r="G3482" i="2"/>
  <c r="H3482" i="2" s="1"/>
  <c r="G3481" i="2"/>
  <c r="H3481" i="2" s="1"/>
  <c r="G3480" i="2"/>
  <c r="H3480" i="2" s="1"/>
  <c r="G3479" i="2"/>
  <c r="H3479" i="2" s="1"/>
  <c r="G3478" i="2"/>
  <c r="H3478" i="2" s="1"/>
  <c r="G3477" i="2"/>
  <c r="G3476" i="2"/>
  <c r="H3476" i="2" s="1"/>
  <c r="G3475" i="2"/>
  <c r="H3475" i="2" s="1"/>
  <c r="G3474" i="2"/>
  <c r="H3474" i="2" s="1"/>
  <c r="G3473" i="2"/>
  <c r="H3473" i="2" s="1"/>
  <c r="G3472" i="2"/>
  <c r="H3472" i="2" s="1"/>
  <c r="G3471" i="2"/>
  <c r="H3471" i="2" s="1"/>
  <c r="G3470" i="2"/>
  <c r="H3470" i="2" s="1"/>
  <c r="G3469" i="2"/>
  <c r="H3469" i="2" s="1"/>
  <c r="G3468" i="2"/>
  <c r="H3468" i="2" s="1"/>
  <c r="G3467" i="2"/>
  <c r="H3467" i="2" s="1"/>
  <c r="G3466" i="2"/>
  <c r="H3466" i="2" s="1"/>
  <c r="G3465" i="2"/>
  <c r="H3465" i="2" s="1"/>
  <c r="G3464" i="2"/>
  <c r="H3464" i="2" s="1"/>
  <c r="G3463" i="2"/>
  <c r="H3463" i="2" s="1"/>
  <c r="G3462" i="2"/>
  <c r="H3462" i="2" s="1"/>
  <c r="G3461" i="2"/>
  <c r="H3461" i="2" s="1"/>
  <c r="G3460" i="2"/>
  <c r="H3460" i="2" s="1"/>
  <c r="G3459" i="2"/>
  <c r="H3459" i="2" s="1"/>
  <c r="G3458" i="2"/>
  <c r="H3458" i="2" s="1"/>
  <c r="G3457" i="2"/>
  <c r="H3457" i="2" s="1"/>
  <c r="G3456" i="2"/>
  <c r="H3456" i="2" s="1"/>
  <c r="G3455" i="2"/>
  <c r="H3455" i="2" s="1"/>
  <c r="G3454" i="2"/>
  <c r="H3454" i="2" s="1"/>
  <c r="G3453" i="2"/>
  <c r="G3452" i="2"/>
  <c r="H3452" i="2" s="1"/>
  <c r="G3451" i="2"/>
  <c r="H3451" i="2" s="1"/>
  <c r="G3450" i="2"/>
  <c r="H3450" i="2" s="1"/>
  <c r="G3449" i="2"/>
  <c r="G3448" i="2"/>
  <c r="H3448" i="2" s="1"/>
  <c r="G3447" i="2"/>
  <c r="H3447" i="2" s="1"/>
  <c r="G3446" i="2"/>
  <c r="H3446" i="2" s="1"/>
  <c r="G3445" i="2"/>
  <c r="H3445" i="2" s="1"/>
  <c r="G3444" i="2"/>
  <c r="H3444" i="2" s="1"/>
  <c r="G3443" i="2"/>
  <c r="H3443" i="2" s="1"/>
  <c r="G3442" i="2"/>
  <c r="H3442" i="2" s="1"/>
  <c r="G3441" i="2"/>
  <c r="H3441" i="2" s="1"/>
  <c r="G3440" i="2"/>
  <c r="H3440" i="2" s="1"/>
  <c r="G3439" i="2"/>
  <c r="H3439" i="2" s="1"/>
  <c r="G3438" i="2"/>
  <c r="H3438" i="2" s="1"/>
  <c r="G3437" i="2"/>
  <c r="H3437" i="2" s="1"/>
  <c r="G3436" i="2"/>
  <c r="H3436" i="2" s="1"/>
  <c r="G3435" i="2"/>
  <c r="H3435" i="2" s="1"/>
  <c r="G3434" i="2"/>
  <c r="H3434" i="2" s="1"/>
  <c r="G3433" i="2"/>
  <c r="H3433" i="2" s="1"/>
  <c r="G3432" i="2"/>
  <c r="H3432" i="2" s="1"/>
  <c r="G3431" i="2"/>
  <c r="H3431" i="2" s="1"/>
  <c r="G3430" i="2"/>
  <c r="H3430" i="2" s="1"/>
  <c r="G3429" i="2"/>
  <c r="H3429" i="2" s="1"/>
  <c r="G3428" i="2"/>
  <c r="H3428" i="2" s="1"/>
  <c r="G3427" i="2"/>
  <c r="H3427" i="2" s="1"/>
  <c r="G3426" i="2"/>
  <c r="H3426" i="2" s="1"/>
  <c r="G3425" i="2"/>
  <c r="H3425" i="2" s="1"/>
  <c r="G3424" i="2"/>
  <c r="H3424" i="2" s="1"/>
  <c r="G3423" i="2"/>
  <c r="H3423" i="2" s="1"/>
  <c r="G3422" i="2"/>
  <c r="H3422" i="2" s="1"/>
  <c r="G3421" i="2"/>
  <c r="H3421" i="2" s="1"/>
  <c r="G3420" i="2"/>
  <c r="H3420" i="2" s="1"/>
  <c r="G3419" i="2"/>
  <c r="H3419" i="2" s="1"/>
  <c r="G3418" i="2"/>
  <c r="H3418" i="2" s="1"/>
  <c r="G3417" i="2"/>
  <c r="H3417" i="2" s="1"/>
  <c r="G3416" i="2"/>
  <c r="H3416" i="2" s="1"/>
  <c r="G3415" i="2"/>
  <c r="H3415" i="2" s="1"/>
  <c r="G3414" i="2"/>
  <c r="H3414" i="2" s="1"/>
  <c r="G3413" i="2"/>
  <c r="G3412" i="2"/>
  <c r="H3412" i="2" s="1"/>
  <c r="G3411" i="2"/>
  <c r="H3411" i="2" s="1"/>
  <c r="G3410" i="2"/>
  <c r="H3410" i="2" s="1"/>
  <c r="G3409" i="2"/>
  <c r="H3409" i="2" s="1"/>
  <c r="G3408" i="2"/>
  <c r="H3408" i="2" s="1"/>
  <c r="G3407" i="2"/>
  <c r="H3407" i="2" s="1"/>
  <c r="G3406" i="2"/>
  <c r="H3406" i="2" s="1"/>
  <c r="G3405" i="2"/>
  <c r="G3404" i="2"/>
  <c r="H3404" i="2" s="1"/>
  <c r="G3403" i="2"/>
  <c r="H3403" i="2" s="1"/>
  <c r="G3402" i="2"/>
  <c r="H3402" i="2" s="1"/>
  <c r="G3401" i="2"/>
  <c r="H3401" i="2" s="1"/>
  <c r="G3400" i="2"/>
  <c r="H3400" i="2" s="1"/>
  <c r="G3399" i="2"/>
  <c r="H3399" i="2" s="1"/>
  <c r="G3398" i="2"/>
  <c r="H3398" i="2" s="1"/>
  <c r="G3397" i="2"/>
  <c r="H3397" i="2" s="1"/>
  <c r="G3396" i="2"/>
  <c r="H3396" i="2" s="1"/>
  <c r="G3395" i="2"/>
  <c r="H3395" i="2" s="1"/>
  <c r="G3394" i="2"/>
  <c r="H3394" i="2" s="1"/>
  <c r="G3393" i="2"/>
  <c r="H3393" i="2" s="1"/>
  <c r="G3392" i="2"/>
  <c r="H3392" i="2" s="1"/>
  <c r="G3391" i="2"/>
  <c r="H3391" i="2" s="1"/>
  <c r="G3390" i="2"/>
  <c r="H3390" i="2" s="1"/>
  <c r="G3389" i="2"/>
  <c r="G3388" i="2"/>
  <c r="H3388" i="2" s="1"/>
  <c r="G3387" i="2"/>
  <c r="H3387" i="2" s="1"/>
  <c r="G3386" i="2"/>
  <c r="H3386" i="2" s="1"/>
  <c r="G3385" i="2"/>
  <c r="H3385" i="2" s="1"/>
  <c r="G3384" i="2"/>
  <c r="H3384" i="2" s="1"/>
  <c r="G3383" i="2"/>
  <c r="H3383" i="2" s="1"/>
  <c r="G3382" i="2"/>
  <c r="H3382" i="2" s="1"/>
  <c r="G3381" i="2"/>
  <c r="H3381" i="2" s="1"/>
  <c r="G3380" i="2"/>
  <c r="H3380" i="2" s="1"/>
  <c r="G3379" i="2"/>
  <c r="H3379" i="2" s="1"/>
  <c r="G3378" i="2"/>
  <c r="H3378" i="2" s="1"/>
  <c r="G3377" i="2"/>
  <c r="H3377" i="2" s="1"/>
  <c r="G3376" i="2"/>
  <c r="H3376" i="2" s="1"/>
  <c r="G3375" i="2"/>
  <c r="H3375" i="2" s="1"/>
  <c r="G3374" i="2"/>
  <c r="H3374" i="2" s="1"/>
  <c r="G3373" i="2"/>
  <c r="H3373" i="2" s="1"/>
  <c r="G3372" i="2"/>
  <c r="H3372" i="2" s="1"/>
  <c r="G3371" i="2"/>
  <c r="H3371" i="2" s="1"/>
  <c r="G3370" i="2"/>
  <c r="H3370" i="2" s="1"/>
  <c r="G3369" i="2"/>
  <c r="H3369" i="2" s="1"/>
  <c r="G3368" i="2"/>
  <c r="H3368" i="2" s="1"/>
  <c r="G3367" i="2"/>
  <c r="H3367" i="2" s="1"/>
  <c r="G3366" i="2"/>
  <c r="H3366" i="2" s="1"/>
  <c r="G3365" i="2"/>
  <c r="H3365" i="2" s="1"/>
  <c r="G3364" i="2"/>
  <c r="H3364" i="2" s="1"/>
  <c r="G3363" i="2"/>
  <c r="H3363" i="2" s="1"/>
  <c r="G3362" i="2"/>
  <c r="H3362" i="2" s="1"/>
  <c r="G3361" i="2"/>
  <c r="G3360" i="2"/>
  <c r="H3360" i="2" s="1"/>
  <c r="G3359" i="2"/>
  <c r="H3359" i="2" s="1"/>
  <c r="G3358" i="2"/>
  <c r="H3358" i="2" s="1"/>
  <c r="G3357" i="2"/>
  <c r="H3357" i="2" s="1"/>
  <c r="G3356" i="2"/>
  <c r="H3356" i="2" s="1"/>
  <c r="G3355" i="2"/>
  <c r="H3355" i="2" s="1"/>
  <c r="G3354" i="2"/>
  <c r="H3354" i="2" s="1"/>
  <c r="G3353" i="2"/>
  <c r="H3353" i="2" s="1"/>
  <c r="G3352" i="2"/>
  <c r="H3352" i="2" s="1"/>
  <c r="G3351" i="2"/>
  <c r="H3351" i="2" s="1"/>
  <c r="G3350" i="2"/>
  <c r="H3350" i="2" s="1"/>
  <c r="G3349" i="2"/>
  <c r="H3349" i="2" s="1"/>
  <c r="G3348" i="2"/>
  <c r="H3348" i="2" s="1"/>
  <c r="G3347" i="2"/>
  <c r="H3347" i="2" s="1"/>
  <c r="G3346" i="2"/>
  <c r="H3346" i="2" s="1"/>
  <c r="G3345" i="2"/>
  <c r="G3344" i="2"/>
  <c r="H3344" i="2" s="1"/>
  <c r="G3343" i="2"/>
  <c r="H3343" i="2" s="1"/>
  <c r="G3342" i="2"/>
  <c r="H3342" i="2" s="1"/>
  <c r="G3341" i="2"/>
  <c r="H3341" i="2" s="1"/>
  <c r="G3340" i="2"/>
  <c r="H3340" i="2" s="1"/>
  <c r="G3339" i="2"/>
  <c r="H3339" i="2" s="1"/>
  <c r="G3338" i="2"/>
  <c r="H3338" i="2" s="1"/>
  <c r="G3337" i="2"/>
  <c r="H3337" i="2" s="1"/>
  <c r="G3336" i="2"/>
  <c r="H3336" i="2" s="1"/>
  <c r="G3335" i="2"/>
  <c r="H3335" i="2" s="1"/>
  <c r="G3334" i="2"/>
  <c r="H3334" i="2" s="1"/>
  <c r="G3333" i="2"/>
  <c r="H3333" i="2" s="1"/>
  <c r="G3332" i="2"/>
  <c r="H3332" i="2" s="1"/>
  <c r="G3331" i="2"/>
  <c r="H3331" i="2" s="1"/>
  <c r="G3330" i="2"/>
  <c r="H3330" i="2" s="1"/>
  <c r="G3329" i="2"/>
  <c r="H3329" i="2" s="1"/>
  <c r="G3328" i="2"/>
  <c r="H3328" i="2" s="1"/>
  <c r="G3327" i="2"/>
  <c r="H3327" i="2" s="1"/>
  <c r="G3326" i="2"/>
  <c r="H3326" i="2" s="1"/>
  <c r="G3325" i="2"/>
  <c r="G3324" i="2"/>
  <c r="H3324" i="2" s="1"/>
  <c r="G3323" i="2"/>
  <c r="H3323" i="2" s="1"/>
  <c r="G3322" i="2"/>
  <c r="H3322" i="2" s="1"/>
  <c r="G3321" i="2"/>
  <c r="H3321" i="2" s="1"/>
  <c r="G3320" i="2"/>
  <c r="H3320" i="2" s="1"/>
  <c r="G3319" i="2"/>
  <c r="H3319" i="2" s="1"/>
  <c r="G3318" i="2"/>
  <c r="H3318" i="2" s="1"/>
  <c r="G3317" i="2"/>
  <c r="H3317" i="2" s="1"/>
  <c r="G3316" i="2"/>
  <c r="H3316" i="2" s="1"/>
  <c r="G3315" i="2"/>
  <c r="H3315" i="2" s="1"/>
  <c r="G3314" i="2"/>
  <c r="H3314" i="2" s="1"/>
  <c r="G3313" i="2"/>
  <c r="H3313" i="2" s="1"/>
  <c r="G3312" i="2"/>
  <c r="H3312" i="2" s="1"/>
  <c r="G3311" i="2"/>
  <c r="H3311" i="2" s="1"/>
  <c r="G3310" i="2"/>
  <c r="H3310" i="2" s="1"/>
  <c r="G3309" i="2"/>
  <c r="H3309" i="2" s="1"/>
  <c r="G3308" i="2"/>
  <c r="H3308" i="2" s="1"/>
  <c r="G3307" i="2"/>
  <c r="H3307" i="2" s="1"/>
  <c r="G3306" i="2"/>
  <c r="H3306" i="2" s="1"/>
  <c r="G3305" i="2"/>
  <c r="G3304" i="2"/>
  <c r="H3304" i="2" s="1"/>
  <c r="G3303" i="2"/>
  <c r="H3303" i="2" s="1"/>
  <c r="G3302" i="2"/>
  <c r="H3302" i="2" s="1"/>
  <c r="G3301" i="2"/>
  <c r="H3301" i="2" s="1"/>
  <c r="G3300" i="2"/>
  <c r="H3300" i="2" s="1"/>
  <c r="G3299" i="2"/>
  <c r="H3299" i="2" s="1"/>
  <c r="G3298" i="2"/>
  <c r="H3298" i="2" s="1"/>
  <c r="G3297" i="2"/>
  <c r="H3297" i="2" s="1"/>
  <c r="G3296" i="2"/>
  <c r="H3296" i="2" s="1"/>
  <c r="G3295" i="2"/>
  <c r="H3295" i="2" s="1"/>
  <c r="G3294" i="2"/>
  <c r="H3294" i="2" s="1"/>
  <c r="G3293" i="2"/>
  <c r="H3293" i="2" s="1"/>
  <c r="G3292" i="2"/>
  <c r="H3292" i="2" s="1"/>
  <c r="G3291" i="2"/>
  <c r="H3291" i="2" s="1"/>
  <c r="G3290" i="2"/>
  <c r="H3290" i="2" s="1"/>
  <c r="G3289" i="2"/>
  <c r="H3289" i="2" s="1"/>
  <c r="G3288" i="2"/>
  <c r="H3288" i="2" s="1"/>
  <c r="G3287" i="2"/>
  <c r="H3287" i="2" s="1"/>
  <c r="G3286" i="2"/>
  <c r="H3286" i="2" s="1"/>
  <c r="G3285" i="2"/>
  <c r="H3285" i="2" s="1"/>
  <c r="G3284" i="2"/>
  <c r="H3284" i="2" s="1"/>
  <c r="G3283" i="2"/>
  <c r="H3283" i="2" s="1"/>
  <c r="G3282" i="2"/>
  <c r="H3282" i="2" s="1"/>
  <c r="G3281" i="2"/>
  <c r="G3280" i="2"/>
  <c r="H3280" i="2" s="1"/>
  <c r="G3279" i="2"/>
  <c r="H3279" i="2" s="1"/>
  <c r="G3278" i="2"/>
  <c r="H3278" i="2" s="1"/>
  <c r="G3277" i="2"/>
  <c r="G3276" i="2"/>
  <c r="H3276" i="2" s="1"/>
  <c r="G3275" i="2"/>
  <c r="H3275" i="2" s="1"/>
  <c r="G3274" i="2"/>
  <c r="H3274" i="2" s="1"/>
  <c r="G3273" i="2"/>
  <c r="H3273" i="2" s="1"/>
  <c r="G3272" i="2"/>
  <c r="H3272" i="2" s="1"/>
  <c r="G3271" i="2"/>
  <c r="H3271" i="2" s="1"/>
  <c r="G3270" i="2"/>
  <c r="H3270" i="2" s="1"/>
  <c r="G3269" i="2"/>
  <c r="H3269" i="2" s="1"/>
  <c r="G3268" i="2"/>
  <c r="H3268" i="2" s="1"/>
  <c r="G3267" i="2"/>
  <c r="H3267" i="2" s="1"/>
  <c r="G3266" i="2"/>
  <c r="H3266" i="2" s="1"/>
  <c r="G3265" i="2"/>
  <c r="H3265" i="2" s="1"/>
  <c r="G3264" i="2"/>
  <c r="H3264" i="2" s="1"/>
  <c r="G3263" i="2"/>
  <c r="H3263" i="2" s="1"/>
  <c r="G3262" i="2"/>
  <c r="H3262" i="2" s="1"/>
  <c r="G3261" i="2"/>
  <c r="H3261" i="2" s="1"/>
  <c r="G3260" i="2"/>
  <c r="H3260" i="2" s="1"/>
  <c r="G3259" i="2"/>
  <c r="H3259" i="2" s="1"/>
  <c r="G3258" i="2"/>
  <c r="H3258" i="2" s="1"/>
  <c r="G3257" i="2"/>
  <c r="H3257" i="2" s="1"/>
  <c r="G3256" i="2"/>
  <c r="H3256" i="2" s="1"/>
  <c r="G3255" i="2"/>
  <c r="H3255" i="2" s="1"/>
  <c r="G3254" i="2"/>
  <c r="H3254" i="2" s="1"/>
  <c r="G3253" i="2"/>
  <c r="H3253" i="2" s="1"/>
  <c r="G3252" i="2"/>
  <c r="H3252" i="2" s="1"/>
  <c r="G3251" i="2"/>
  <c r="H3251" i="2" s="1"/>
  <c r="G3250" i="2"/>
  <c r="H3250" i="2" s="1"/>
  <c r="G3249" i="2"/>
  <c r="H3249" i="2" s="1"/>
  <c r="G3248" i="2"/>
  <c r="H3248" i="2" s="1"/>
  <c r="G3247" i="2"/>
  <c r="H3247" i="2" s="1"/>
  <c r="G3246" i="2"/>
  <c r="H3246" i="2" s="1"/>
  <c r="G3245" i="2"/>
  <c r="H3245" i="2" s="1"/>
  <c r="G3244" i="2"/>
  <c r="H3244" i="2" s="1"/>
  <c r="G3243" i="2"/>
  <c r="H3243" i="2" s="1"/>
  <c r="G3242" i="2"/>
  <c r="H3242" i="2" s="1"/>
  <c r="G3241" i="2"/>
  <c r="G3240" i="2"/>
  <c r="H3240" i="2" s="1"/>
  <c r="G3239" i="2"/>
  <c r="H3239" i="2" s="1"/>
  <c r="G3238" i="2"/>
  <c r="H3238" i="2" s="1"/>
  <c r="G3237" i="2"/>
  <c r="H3237" i="2" s="1"/>
  <c r="G3236" i="2"/>
  <c r="H3236" i="2" s="1"/>
  <c r="G3235" i="2"/>
  <c r="H3235" i="2" s="1"/>
  <c r="G3234" i="2"/>
  <c r="H3234" i="2" s="1"/>
  <c r="G3233" i="2"/>
  <c r="G3232" i="2"/>
  <c r="H3232" i="2" s="1"/>
  <c r="G3231" i="2"/>
  <c r="H3231" i="2" s="1"/>
  <c r="G3230" i="2"/>
  <c r="H3230" i="2" s="1"/>
  <c r="G3229" i="2"/>
  <c r="H3229" i="2" s="1"/>
  <c r="G3228" i="2"/>
  <c r="H3228" i="2" s="1"/>
  <c r="G3227" i="2"/>
  <c r="H3227" i="2" s="1"/>
  <c r="G3226" i="2"/>
  <c r="H3226" i="2" s="1"/>
  <c r="G3225" i="2"/>
  <c r="H3225" i="2" s="1"/>
  <c r="G3224" i="2"/>
  <c r="H3224" i="2" s="1"/>
  <c r="G3223" i="2"/>
  <c r="H3223" i="2" s="1"/>
  <c r="G3222" i="2"/>
  <c r="H3222" i="2" s="1"/>
  <c r="G3221" i="2"/>
  <c r="H3221" i="2" s="1"/>
  <c r="G3220" i="2"/>
  <c r="H3220" i="2" s="1"/>
  <c r="G3219" i="2"/>
  <c r="H3219" i="2" s="1"/>
  <c r="G3218" i="2"/>
  <c r="H3218" i="2" s="1"/>
  <c r="G3217" i="2"/>
  <c r="G3216" i="2"/>
  <c r="H3216" i="2" s="1"/>
  <c r="G3215" i="2"/>
  <c r="H3215" i="2" s="1"/>
  <c r="G3214" i="2"/>
  <c r="H3214" i="2" s="1"/>
  <c r="G3213" i="2"/>
  <c r="H3213" i="2" s="1"/>
  <c r="G3212" i="2"/>
  <c r="H3212" i="2" s="1"/>
  <c r="G3211" i="2"/>
  <c r="H3211" i="2" s="1"/>
  <c r="G3210" i="2"/>
  <c r="H3210" i="2" s="1"/>
  <c r="G3209" i="2"/>
  <c r="H3209" i="2" s="1"/>
  <c r="G3208" i="2"/>
  <c r="H3208" i="2" s="1"/>
  <c r="G3207" i="2"/>
  <c r="H3207" i="2" s="1"/>
  <c r="G3206" i="2"/>
  <c r="H3206" i="2" s="1"/>
  <c r="G3205" i="2"/>
  <c r="H3205" i="2" s="1"/>
  <c r="G3204" i="2"/>
  <c r="H3204" i="2" s="1"/>
  <c r="G3203" i="2"/>
  <c r="H3203" i="2" s="1"/>
  <c r="G3202" i="2"/>
  <c r="H3202" i="2" s="1"/>
  <c r="G3201" i="2"/>
  <c r="H3201" i="2" s="1"/>
  <c r="G3200" i="2"/>
  <c r="H3200" i="2" s="1"/>
  <c r="G3199" i="2"/>
  <c r="H3199" i="2" s="1"/>
  <c r="G3198" i="2"/>
  <c r="H3198" i="2" s="1"/>
  <c r="G3197" i="2"/>
  <c r="H3197" i="2" s="1"/>
  <c r="G3196" i="2"/>
  <c r="H3196" i="2" s="1"/>
  <c r="G3195" i="2"/>
  <c r="H3195" i="2" s="1"/>
  <c r="G3194" i="2"/>
  <c r="H3194" i="2" s="1"/>
  <c r="G3193" i="2"/>
  <c r="G3192" i="2"/>
  <c r="H3192" i="2" s="1"/>
  <c r="G3191" i="2"/>
  <c r="H3191" i="2" s="1"/>
  <c r="G3190" i="2"/>
  <c r="H3190" i="2" s="1"/>
  <c r="G3189" i="2"/>
  <c r="H3189" i="2" s="1"/>
  <c r="G3188" i="2"/>
  <c r="H3188" i="2" s="1"/>
  <c r="G3187" i="2"/>
  <c r="H3187" i="2" s="1"/>
  <c r="G3186" i="2"/>
  <c r="H3186" i="2" s="1"/>
  <c r="G3185" i="2"/>
  <c r="H3185" i="2" s="1"/>
  <c r="G3184" i="2"/>
  <c r="H3184" i="2" s="1"/>
  <c r="G3183" i="2"/>
  <c r="H3183" i="2" s="1"/>
  <c r="G3182" i="2"/>
  <c r="H3182" i="2" s="1"/>
  <c r="G3181" i="2"/>
  <c r="H3181" i="2" s="1"/>
  <c r="G3180" i="2"/>
  <c r="H3180" i="2" s="1"/>
  <c r="G3179" i="2"/>
  <c r="H3179" i="2" s="1"/>
  <c r="G3178" i="2"/>
  <c r="H3178" i="2" s="1"/>
  <c r="G3177" i="2"/>
  <c r="G3176" i="2"/>
  <c r="H3176" i="2" s="1"/>
  <c r="G3175" i="2"/>
  <c r="H3175" i="2" s="1"/>
  <c r="G3174" i="2"/>
  <c r="H3174" i="2" s="1"/>
  <c r="G3173" i="2"/>
  <c r="H3173" i="2" s="1"/>
  <c r="G3172" i="2"/>
  <c r="H3172" i="2" s="1"/>
  <c r="G3171" i="2"/>
  <c r="H3171" i="2" s="1"/>
  <c r="G3170" i="2"/>
  <c r="H3170" i="2" s="1"/>
  <c r="G3169" i="2"/>
  <c r="H3169" i="2" s="1"/>
  <c r="G3168" i="2"/>
  <c r="H3168" i="2" s="1"/>
  <c r="G3167" i="2"/>
  <c r="H3167" i="2" s="1"/>
  <c r="G3166" i="2"/>
  <c r="H3166" i="2" s="1"/>
  <c r="G3165" i="2"/>
  <c r="H3165" i="2" s="1"/>
  <c r="G3164" i="2"/>
  <c r="H3164" i="2" s="1"/>
  <c r="G3163" i="2"/>
  <c r="H3163" i="2" s="1"/>
  <c r="G3162" i="2"/>
  <c r="H3162" i="2" s="1"/>
  <c r="G3161" i="2"/>
  <c r="H3161" i="2" s="1"/>
  <c r="G3160" i="2"/>
  <c r="H3160" i="2" s="1"/>
  <c r="G3159" i="2"/>
  <c r="H3159" i="2" s="1"/>
  <c r="G3158" i="2"/>
  <c r="H3158" i="2" s="1"/>
  <c r="G3157" i="2"/>
  <c r="H3157" i="2" s="1"/>
  <c r="G3156" i="2"/>
  <c r="H3156" i="2" s="1"/>
  <c r="G3155" i="2"/>
  <c r="H3155" i="2" s="1"/>
  <c r="G3154" i="2"/>
  <c r="H3154" i="2" s="1"/>
  <c r="G3153" i="2"/>
  <c r="G3152" i="2"/>
  <c r="H3152" i="2" s="1"/>
  <c r="G3151" i="2"/>
  <c r="H3151" i="2" s="1"/>
  <c r="G3150" i="2"/>
  <c r="H3150" i="2" s="1"/>
  <c r="G3149" i="2"/>
  <c r="H3149" i="2" s="1"/>
  <c r="G3148" i="2"/>
  <c r="H3148" i="2" s="1"/>
  <c r="G3147" i="2"/>
  <c r="H3147" i="2" s="1"/>
  <c r="G3146" i="2"/>
  <c r="H3146" i="2" s="1"/>
  <c r="G3145" i="2"/>
  <c r="H3145" i="2" s="1"/>
  <c r="G3144" i="2"/>
  <c r="H3144" i="2" s="1"/>
  <c r="G3143" i="2"/>
  <c r="H3143" i="2" s="1"/>
  <c r="G3142" i="2"/>
  <c r="H3142" i="2" s="1"/>
  <c r="G3141" i="2"/>
  <c r="H3141" i="2" s="1"/>
  <c r="G3140" i="2"/>
  <c r="H3140" i="2" s="1"/>
  <c r="G3139" i="2"/>
  <c r="H3139" i="2" s="1"/>
  <c r="G3138" i="2"/>
  <c r="H3138" i="2" s="1"/>
  <c r="G3137" i="2"/>
  <c r="H3137" i="2" s="1"/>
  <c r="G3136" i="2"/>
  <c r="H3136" i="2" s="1"/>
  <c r="G3135" i="2"/>
  <c r="H3135" i="2" s="1"/>
  <c r="G3134" i="2"/>
  <c r="H3134" i="2" s="1"/>
  <c r="G3133" i="2"/>
  <c r="G3132" i="2"/>
  <c r="H3132" i="2" s="1"/>
  <c r="G3131" i="2"/>
  <c r="H3131" i="2" s="1"/>
  <c r="G3130" i="2"/>
  <c r="H3130" i="2" s="1"/>
  <c r="G3129" i="2"/>
  <c r="H3129" i="2" s="1"/>
  <c r="G3128" i="2"/>
  <c r="H3128" i="2" s="1"/>
  <c r="G3127" i="2"/>
  <c r="H3127" i="2" s="1"/>
  <c r="G3126" i="2"/>
  <c r="H3126" i="2" s="1"/>
  <c r="G3125" i="2"/>
  <c r="H3125" i="2" s="1"/>
  <c r="G3124" i="2"/>
  <c r="H3124" i="2" s="1"/>
  <c r="G3123" i="2"/>
  <c r="H3123" i="2" s="1"/>
  <c r="G3122" i="2"/>
  <c r="H3122" i="2" s="1"/>
  <c r="G3121" i="2"/>
  <c r="H3121" i="2" s="1"/>
  <c r="G3120" i="2"/>
  <c r="H3120" i="2" s="1"/>
  <c r="G3119" i="2"/>
  <c r="H3119" i="2" s="1"/>
  <c r="G3118" i="2"/>
  <c r="H3118" i="2" s="1"/>
  <c r="G3117" i="2"/>
  <c r="H3117" i="2" s="1"/>
  <c r="G3116" i="2"/>
  <c r="H3116" i="2" s="1"/>
  <c r="G3115" i="2"/>
  <c r="H3115" i="2" s="1"/>
  <c r="G3114" i="2"/>
  <c r="H3114" i="2" s="1"/>
  <c r="G3113" i="2"/>
  <c r="G3112" i="2"/>
  <c r="H3112" i="2" s="1"/>
  <c r="G3111" i="2"/>
  <c r="H3111" i="2" s="1"/>
  <c r="G3110" i="2"/>
  <c r="H3110" i="2" s="1"/>
  <c r="G3109" i="2"/>
  <c r="H3109" i="2" s="1"/>
  <c r="G3108" i="2"/>
  <c r="H3108" i="2" s="1"/>
  <c r="G3107" i="2"/>
  <c r="H3107" i="2" s="1"/>
  <c r="G3106" i="2"/>
  <c r="H3106" i="2" s="1"/>
  <c r="G3105" i="2"/>
  <c r="G3104" i="2"/>
  <c r="H3104" i="2" s="1"/>
  <c r="G3103" i="2"/>
  <c r="H3103" i="2" s="1"/>
  <c r="G3102" i="2"/>
  <c r="H3102" i="2" s="1"/>
  <c r="G3101" i="2"/>
  <c r="H3101" i="2" s="1"/>
  <c r="G3100" i="2"/>
  <c r="H3100" i="2" s="1"/>
  <c r="G3099" i="2"/>
  <c r="H3099" i="2" s="1"/>
  <c r="G3098" i="2"/>
  <c r="H3098" i="2" s="1"/>
  <c r="G3097" i="2"/>
  <c r="H3097" i="2" s="1"/>
  <c r="G3096" i="2"/>
  <c r="H3096" i="2" s="1"/>
  <c r="G3095" i="2"/>
  <c r="H3095" i="2" s="1"/>
  <c r="G3094" i="2"/>
  <c r="H3094" i="2" s="1"/>
  <c r="G3093" i="2"/>
  <c r="H3093" i="2" s="1"/>
  <c r="G3092" i="2"/>
  <c r="H3092" i="2" s="1"/>
  <c r="G3091" i="2"/>
  <c r="H3091" i="2" s="1"/>
  <c r="G3090" i="2"/>
  <c r="H3090" i="2" s="1"/>
  <c r="G3089" i="2"/>
  <c r="H3089" i="2" s="1"/>
  <c r="G3088" i="2"/>
  <c r="H3088" i="2" s="1"/>
  <c r="G3087" i="2"/>
  <c r="H3087" i="2" s="1"/>
  <c r="G3086" i="2"/>
  <c r="H3086" i="2" s="1"/>
  <c r="G3085" i="2"/>
  <c r="G3084" i="2"/>
  <c r="H3084" i="2" s="1"/>
  <c r="G3083" i="2"/>
  <c r="H3083" i="2" s="1"/>
  <c r="G3082" i="2"/>
  <c r="H3082" i="2" s="1"/>
  <c r="G3081" i="2"/>
  <c r="H3081" i="2" s="1"/>
  <c r="G3080" i="2"/>
  <c r="H3080" i="2" s="1"/>
  <c r="G3079" i="2"/>
  <c r="H3079" i="2" s="1"/>
  <c r="G3078" i="2"/>
  <c r="H3078" i="2" s="1"/>
  <c r="G3077" i="2"/>
  <c r="H3077" i="2" s="1"/>
  <c r="G3076" i="2"/>
  <c r="H3076" i="2" s="1"/>
  <c r="G3075" i="2"/>
  <c r="H3075" i="2" s="1"/>
  <c r="G3074" i="2"/>
  <c r="H3074" i="2" s="1"/>
  <c r="G3073" i="2"/>
  <c r="H3073" i="2" s="1"/>
  <c r="G3072" i="2"/>
  <c r="H3072" i="2" s="1"/>
  <c r="G3071" i="2"/>
  <c r="H3071" i="2" s="1"/>
  <c r="G3070" i="2"/>
  <c r="H3070" i="2" s="1"/>
  <c r="G3069" i="2"/>
  <c r="G3068" i="2"/>
  <c r="H3068" i="2" s="1"/>
  <c r="G3067" i="2"/>
  <c r="H3067" i="2" s="1"/>
  <c r="G3066" i="2"/>
  <c r="H3066" i="2" s="1"/>
  <c r="G3065" i="2"/>
  <c r="G3064" i="2"/>
  <c r="H3064" i="2" s="1"/>
  <c r="G3063" i="2"/>
  <c r="H3063" i="2" s="1"/>
  <c r="G3062" i="2"/>
  <c r="H3062" i="2" s="1"/>
  <c r="G3061" i="2"/>
  <c r="H3061" i="2" s="1"/>
  <c r="G3060" i="2"/>
  <c r="H3060" i="2" s="1"/>
  <c r="G3059" i="2"/>
  <c r="H3059" i="2" s="1"/>
  <c r="G3058" i="2"/>
  <c r="H3058" i="2" s="1"/>
  <c r="G3057" i="2"/>
  <c r="H3057" i="2" s="1"/>
  <c r="G3056" i="2"/>
  <c r="H3056" i="2" s="1"/>
  <c r="G3055" i="2"/>
  <c r="H3055" i="2" s="1"/>
  <c r="G3054" i="2"/>
  <c r="H3054" i="2" s="1"/>
  <c r="G3053" i="2"/>
  <c r="H3053" i="2" s="1"/>
  <c r="G3052" i="2"/>
  <c r="H3052" i="2" s="1"/>
  <c r="G3051" i="2"/>
  <c r="H3051" i="2" s="1"/>
  <c r="G3050" i="2"/>
  <c r="H3050" i="2" s="1"/>
  <c r="G3049" i="2"/>
  <c r="H3049" i="2" s="1"/>
  <c r="G3048" i="2"/>
  <c r="H3048" i="2" s="1"/>
  <c r="G3047" i="2"/>
  <c r="H3047" i="2" s="1"/>
  <c r="G3046" i="2"/>
  <c r="H3046" i="2" s="1"/>
  <c r="G3045" i="2"/>
  <c r="H3045" i="2" s="1"/>
  <c r="G3044" i="2"/>
  <c r="H3044" i="2" s="1"/>
  <c r="G3043" i="2"/>
  <c r="H3043" i="2" s="1"/>
  <c r="G3042" i="2"/>
  <c r="H3042" i="2" s="1"/>
  <c r="G3041" i="2"/>
  <c r="G3040" i="2"/>
  <c r="H3040" i="2" s="1"/>
  <c r="G3039" i="2"/>
  <c r="H3039" i="2" s="1"/>
  <c r="G3038" i="2"/>
  <c r="H3038" i="2" s="1"/>
  <c r="G3037" i="2"/>
  <c r="H3037" i="2" s="1"/>
  <c r="G3036" i="2"/>
  <c r="H3036" i="2" s="1"/>
  <c r="G3035" i="2"/>
  <c r="H3035" i="2" s="1"/>
  <c r="G3034" i="2"/>
  <c r="H3034" i="2" s="1"/>
  <c r="G3033" i="2"/>
  <c r="H3033" i="2" s="1"/>
  <c r="G3032" i="2"/>
  <c r="H3032" i="2" s="1"/>
  <c r="G3031" i="2"/>
  <c r="H3031" i="2" s="1"/>
  <c r="G3030" i="2"/>
  <c r="H3030" i="2" s="1"/>
  <c r="G3029" i="2"/>
  <c r="H3029" i="2" s="1"/>
  <c r="G3028" i="2"/>
  <c r="H3028" i="2" s="1"/>
  <c r="G3027" i="2"/>
  <c r="H3027" i="2" s="1"/>
  <c r="G3026" i="2"/>
  <c r="H3026" i="2" s="1"/>
  <c r="G3025" i="2"/>
  <c r="G3024" i="2"/>
  <c r="H3024" i="2" s="1"/>
  <c r="G3023" i="2"/>
  <c r="H3023" i="2" s="1"/>
  <c r="G3022" i="2"/>
  <c r="H3022" i="2" s="1"/>
  <c r="G3021" i="2"/>
  <c r="G3020" i="2"/>
  <c r="H3020" i="2" s="1"/>
  <c r="G3019" i="2"/>
  <c r="H3019" i="2" s="1"/>
  <c r="G3018" i="2"/>
  <c r="H3018" i="2" s="1"/>
  <c r="G3017" i="2"/>
  <c r="H3017" i="2" s="1"/>
  <c r="G3016" i="2"/>
  <c r="H3016" i="2" s="1"/>
  <c r="G3015" i="2"/>
  <c r="H3015" i="2" s="1"/>
  <c r="G3014" i="2"/>
  <c r="H3014" i="2" s="1"/>
  <c r="G3013" i="2"/>
  <c r="H3013" i="2" s="1"/>
  <c r="G3012" i="2"/>
  <c r="H3012" i="2" s="1"/>
  <c r="G3011" i="2"/>
  <c r="H3011" i="2" s="1"/>
  <c r="G3010" i="2"/>
  <c r="H3010" i="2" s="1"/>
  <c r="G3009" i="2"/>
  <c r="H3009" i="2" s="1"/>
  <c r="G3008" i="2"/>
  <c r="H3008" i="2" s="1"/>
  <c r="G3007" i="2"/>
  <c r="H3007" i="2" s="1"/>
  <c r="G3006" i="2"/>
  <c r="H3006" i="2" s="1"/>
  <c r="G3005" i="2"/>
  <c r="H3005" i="2" s="1"/>
  <c r="G3004" i="2"/>
  <c r="H3004" i="2" s="1"/>
  <c r="G3003" i="2"/>
  <c r="H3003" i="2" s="1"/>
  <c r="G3002" i="2"/>
  <c r="H3002" i="2" s="1"/>
  <c r="G3001" i="2"/>
  <c r="H3001" i="2" s="1"/>
  <c r="G3000" i="2"/>
  <c r="H3000" i="2" s="1"/>
  <c r="G2999" i="2"/>
  <c r="H2999" i="2" s="1"/>
  <c r="G2998" i="2"/>
  <c r="H2998" i="2" s="1"/>
  <c r="G2997" i="2"/>
  <c r="H2997" i="2" s="1"/>
  <c r="G2996" i="2"/>
  <c r="H2996" i="2" s="1"/>
  <c r="G2995" i="2"/>
  <c r="H2995" i="2" s="1"/>
  <c r="G2994" i="2"/>
  <c r="H2994" i="2" s="1"/>
  <c r="G2993" i="2"/>
  <c r="H2993" i="2" s="1"/>
  <c r="G2992" i="2"/>
  <c r="H2992" i="2" s="1"/>
  <c r="G2991" i="2"/>
  <c r="H2991" i="2" s="1"/>
  <c r="G2990" i="2"/>
  <c r="H2990" i="2" s="1"/>
  <c r="G2989" i="2"/>
  <c r="H2989" i="2" s="1"/>
  <c r="G2988" i="2"/>
  <c r="H2988" i="2" s="1"/>
  <c r="G2987" i="2"/>
  <c r="H2987" i="2" s="1"/>
  <c r="G2986" i="2"/>
  <c r="H2986" i="2" s="1"/>
  <c r="G2985" i="2"/>
  <c r="G2984" i="2"/>
  <c r="H2984" i="2" s="1"/>
  <c r="G2983" i="2"/>
  <c r="H2983" i="2" s="1"/>
  <c r="G2982" i="2"/>
  <c r="H2982" i="2" s="1"/>
  <c r="G2981" i="2"/>
  <c r="H2981" i="2" s="1"/>
  <c r="G2980" i="2"/>
  <c r="H2980" i="2" s="1"/>
  <c r="G2979" i="2"/>
  <c r="H2979" i="2" s="1"/>
  <c r="G2978" i="2"/>
  <c r="H2978" i="2" s="1"/>
  <c r="G2977" i="2"/>
  <c r="G2976" i="2"/>
  <c r="H2976" i="2" s="1"/>
  <c r="G2975" i="2"/>
  <c r="H2975" i="2" s="1"/>
  <c r="G2974" i="2"/>
  <c r="H2974" i="2" s="1"/>
  <c r="G2973" i="2"/>
  <c r="H2973" i="2" s="1"/>
  <c r="G2972" i="2"/>
  <c r="H2972" i="2" s="1"/>
  <c r="G2971" i="2"/>
  <c r="H2971" i="2" s="1"/>
  <c r="G2970" i="2"/>
  <c r="H2970" i="2" s="1"/>
  <c r="G2969" i="2"/>
  <c r="H2969" i="2" s="1"/>
  <c r="G2968" i="2"/>
  <c r="H2968" i="2" s="1"/>
  <c r="G2967" i="2"/>
  <c r="H2967" i="2" s="1"/>
  <c r="G2966" i="2"/>
  <c r="H2966" i="2" s="1"/>
  <c r="G2965" i="2"/>
  <c r="H2965" i="2" s="1"/>
  <c r="G2964" i="2"/>
  <c r="H2964" i="2" s="1"/>
  <c r="G2963" i="2"/>
  <c r="H2963" i="2" s="1"/>
  <c r="G2962" i="2"/>
  <c r="H2962" i="2" s="1"/>
  <c r="G2961" i="2"/>
  <c r="H2961" i="2" s="1"/>
  <c r="G2960" i="2"/>
  <c r="H2960" i="2" s="1"/>
  <c r="G2959" i="2"/>
  <c r="H2959" i="2" s="1"/>
  <c r="G2958" i="2"/>
  <c r="H2958" i="2" s="1"/>
  <c r="G2957" i="2"/>
  <c r="G2956" i="2"/>
  <c r="H2956" i="2" s="1"/>
  <c r="G2955" i="2"/>
  <c r="H2955" i="2" s="1"/>
  <c r="G2954" i="2"/>
  <c r="H2954" i="2" s="1"/>
  <c r="G2953" i="2"/>
  <c r="H2953" i="2" s="1"/>
  <c r="G2952" i="2"/>
  <c r="H2952" i="2" s="1"/>
  <c r="G2951" i="2"/>
  <c r="H2951" i="2" s="1"/>
  <c r="G2950" i="2"/>
  <c r="H2950" i="2" s="1"/>
  <c r="G2949" i="2"/>
  <c r="H2949" i="2" s="1"/>
  <c r="G2948" i="2"/>
  <c r="H2948" i="2" s="1"/>
  <c r="G2947" i="2"/>
  <c r="H2947" i="2" s="1"/>
  <c r="G2946" i="2"/>
  <c r="H2946" i="2" s="1"/>
  <c r="G2945" i="2"/>
  <c r="H2945" i="2" s="1"/>
  <c r="G2944" i="2"/>
  <c r="H2944" i="2" s="1"/>
  <c r="G2943" i="2"/>
  <c r="H2943" i="2" s="1"/>
  <c r="G2942" i="2"/>
  <c r="H2942" i="2" s="1"/>
  <c r="G2941" i="2"/>
  <c r="H2941" i="2" s="1"/>
  <c r="G2940" i="2"/>
  <c r="H2940" i="2" s="1"/>
  <c r="G2939" i="2"/>
  <c r="H2939" i="2" s="1"/>
  <c r="G2938" i="2"/>
  <c r="H2938" i="2" s="1"/>
  <c r="G2937" i="2"/>
  <c r="G2936" i="2"/>
  <c r="H2936" i="2" s="1"/>
  <c r="G2935" i="2"/>
  <c r="H2935" i="2" s="1"/>
  <c r="G2934" i="2"/>
  <c r="H2934" i="2" s="1"/>
  <c r="G2933" i="2"/>
  <c r="H2933" i="2" s="1"/>
  <c r="G2932" i="2"/>
  <c r="H2932" i="2" s="1"/>
  <c r="G2931" i="2"/>
  <c r="H2931" i="2" s="1"/>
  <c r="G2930" i="2"/>
  <c r="H2930" i="2" s="1"/>
  <c r="G2929" i="2"/>
  <c r="H2929" i="2" s="1"/>
  <c r="G2928" i="2"/>
  <c r="H2928" i="2" s="1"/>
  <c r="G2927" i="2"/>
  <c r="H2927" i="2" s="1"/>
  <c r="G2926" i="2"/>
  <c r="H2926" i="2" s="1"/>
  <c r="G2925" i="2"/>
  <c r="H2925" i="2" s="1"/>
  <c r="G2924" i="2"/>
  <c r="H2924" i="2" s="1"/>
  <c r="G2923" i="2"/>
  <c r="H2923" i="2" s="1"/>
  <c r="G2922" i="2"/>
  <c r="H2922" i="2" s="1"/>
  <c r="G2921" i="2"/>
  <c r="H2921" i="2" s="1"/>
  <c r="G2920" i="2"/>
  <c r="H2920" i="2" s="1"/>
  <c r="G2919" i="2"/>
  <c r="H2919" i="2" s="1"/>
  <c r="G2918" i="2"/>
  <c r="H2918" i="2" s="1"/>
  <c r="G2917" i="2"/>
  <c r="H2917" i="2" s="1"/>
  <c r="G2916" i="2"/>
  <c r="H2916" i="2" s="1"/>
  <c r="G2915" i="2"/>
  <c r="H2915" i="2" s="1"/>
  <c r="G2914" i="2"/>
  <c r="H2914" i="2" s="1"/>
  <c r="G2913" i="2"/>
  <c r="G2912" i="2"/>
  <c r="H2912" i="2" s="1"/>
  <c r="G2911" i="2"/>
  <c r="H2911" i="2" s="1"/>
  <c r="G2910" i="2"/>
  <c r="H2910" i="2" s="1"/>
  <c r="G2909" i="2"/>
  <c r="H2909" i="2" s="1"/>
  <c r="G2908" i="2"/>
  <c r="H2908" i="2" s="1"/>
  <c r="G2907" i="2"/>
  <c r="H2907" i="2" s="1"/>
  <c r="G2906" i="2"/>
  <c r="H2906" i="2" s="1"/>
  <c r="G2905" i="2"/>
  <c r="H2905" i="2" s="1"/>
  <c r="G2904" i="2"/>
  <c r="H2904" i="2" s="1"/>
  <c r="G2903" i="2"/>
  <c r="H2903" i="2" s="1"/>
  <c r="G2902" i="2"/>
  <c r="H2902" i="2" s="1"/>
  <c r="G2901" i="2"/>
  <c r="H2901" i="2" s="1"/>
  <c r="G2900" i="2"/>
  <c r="H2900" i="2" s="1"/>
  <c r="G2899" i="2"/>
  <c r="H2899" i="2" s="1"/>
  <c r="G2898" i="2"/>
  <c r="H2898" i="2" s="1"/>
  <c r="G2897" i="2"/>
  <c r="G2896" i="2"/>
  <c r="H2896" i="2" s="1"/>
  <c r="G2895" i="2"/>
  <c r="H2895" i="2" s="1"/>
  <c r="G2894" i="2"/>
  <c r="H2894" i="2" s="1"/>
  <c r="G2893" i="2"/>
  <c r="H2893" i="2" s="1"/>
  <c r="G2892" i="2"/>
  <c r="H2892" i="2" s="1"/>
  <c r="G2891" i="2"/>
  <c r="H2891" i="2" s="1"/>
  <c r="G2890" i="2"/>
  <c r="H2890" i="2" s="1"/>
  <c r="G2889" i="2"/>
  <c r="H2889" i="2" s="1"/>
  <c r="G2888" i="2"/>
  <c r="H2888" i="2" s="1"/>
  <c r="G2887" i="2"/>
  <c r="H2887" i="2" s="1"/>
  <c r="G2886" i="2"/>
  <c r="H2886" i="2" s="1"/>
  <c r="G2885" i="2"/>
  <c r="H2885" i="2" s="1"/>
  <c r="G2884" i="2"/>
  <c r="H2884" i="2" s="1"/>
  <c r="G2883" i="2"/>
  <c r="H2883" i="2" s="1"/>
  <c r="G2882" i="2"/>
  <c r="H2882" i="2" s="1"/>
  <c r="G2881" i="2"/>
  <c r="H2881" i="2" s="1"/>
  <c r="G2880" i="2"/>
  <c r="H2880" i="2" s="1"/>
  <c r="G2879" i="2"/>
  <c r="H2879" i="2" s="1"/>
  <c r="G2878" i="2"/>
  <c r="H2878" i="2" s="1"/>
  <c r="G2877" i="2"/>
  <c r="H2877" i="2" s="1"/>
  <c r="G2876" i="2"/>
  <c r="H2876" i="2" s="1"/>
  <c r="G2875" i="2"/>
  <c r="H2875" i="2" s="1"/>
  <c r="G2874" i="2"/>
  <c r="H2874" i="2" s="1"/>
  <c r="G2873" i="2"/>
  <c r="G2872" i="2"/>
  <c r="H2872" i="2" s="1"/>
  <c r="G2871" i="2"/>
  <c r="H2871" i="2" s="1"/>
  <c r="G2870" i="2"/>
  <c r="H2870" i="2" s="1"/>
  <c r="G2869" i="2"/>
  <c r="H2869" i="2" s="1"/>
  <c r="G2868" i="2"/>
  <c r="H2868" i="2" s="1"/>
  <c r="G2867" i="2"/>
  <c r="H2867" i="2" s="1"/>
  <c r="G2866" i="2"/>
  <c r="H2866" i="2" s="1"/>
  <c r="G2865" i="2"/>
  <c r="H2865" i="2" s="1"/>
  <c r="G2864" i="2"/>
  <c r="H2864" i="2" s="1"/>
  <c r="G2863" i="2"/>
  <c r="H2863" i="2" s="1"/>
  <c r="G2862" i="2"/>
  <c r="H2862" i="2" s="1"/>
  <c r="G2861" i="2"/>
  <c r="H2861" i="2" s="1"/>
  <c r="G2860" i="2"/>
  <c r="H2860" i="2" s="1"/>
  <c r="G2859" i="2"/>
  <c r="H2859" i="2" s="1"/>
  <c r="G2858" i="2"/>
  <c r="H2858" i="2" s="1"/>
  <c r="G2857" i="2"/>
  <c r="G2856" i="2"/>
  <c r="H2856" i="2" s="1"/>
  <c r="G2855" i="2"/>
  <c r="H2855" i="2" s="1"/>
  <c r="G2854" i="2"/>
  <c r="H2854" i="2" s="1"/>
  <c r="G2853" i="2"/>
  <c r="H2853" i="2" s="1"/>
  <c r="G2852" i="2"/>
  <c r="H2852" i="2" s="1"/>
  <c r="G2851" i="2"/>
  <c r="H2851" i="2" s="1"/>
  <c r="G2850" i="2"/>
  <c r="H2850" i="2" s="1"/>
  <c r="G2849" i="2"/>
  <c r="G2848" i="2"/>
  <c r="H2848" i="2" s="1"/>
  <c r="G2847" i="2"/>
  <c r="H2847" i="2" s="1"/>
  <c r="G2846" i="2"/>
  <c r="H2846" i="2" s="1"/>
  <c r="G2845" i="2"/>
  <c r="H2845" i="2" s="1"/>
  <c r="G2844" i="2"/>
  <c r="H2844" i="2" s="1"/>
  <c r="G2843" i="2"/>
  <c r="H2843" i="2" s="1"/>
  <c r="G2842" i="2"/>
  <c r="H2842" i="2" s="1"/>
  <c r="G2841" i="2"/>
  <c r="H2841" i="2" s="1"/>
  <c r="G2840" i="2"/>
  <c r="G2839" i="2"/>
  <c r="H2839" i="2" s="1"/>
  <c r="G2838" i="2"/>
  <c r="H2838" i="2" s="1"/>
  <c r="G2837" i="2"/>
  <c r="G2836" i="2"/>
  <c r="H2836" i="2" s="1"/>
  <c r="G2835" i="2"/>
  <c r="H2835" i="2" s="1"/>
  <c r="G2834" i="2"/>
  <c r="H2834" i="2" s="1"/>
  <c r="G2833" i="2"/>
  <c r="H2833" i="2" s="1"/>
  <c r="G2832" i="2"/>
  <c r="H2832" i="2" s="1"/>
  <c r="G2831" i="2"/>
  <c r="H2831" i="2" s="1"/>
  <c r="G2830" i="2"/>
  <c r="H2830" i="2" s="1"/>
  <c r="G2829" i="2"/>
  <c r="H2829" i="2" s="1"/>
  <c r="G2828" i="2"/>
  <c r="H2828" i="2" s="1"/>
  <c r="G2827" i="2"/>
  <c r="H2827" i="2" s="1"/>
  <c r="G2826" i="2"/>
  <c r="H2826" i="2" s="1"/>
  <c r="G2825" i="2"/>
  <c r="H2825" i="2" s="1"/>
  <c r="G2824" i="2"/>
  <c r="H2824" i="2" s="1"/>
  <c r="G2823" i="2"/>
  <c r="H2823" i="2" s="1"/>
  <c r="G2822" i="2"/>
  <c r="H2822" i="2" s="1"/>
  <c r="G2821" i="2"/>
  <c r="G2820" i="2"/>
  <c r="H2820" i="2" s="1"/>
  <c r="G2819" i="2"/>
  <c r="H2819" i="2" s="1"/>
  <c r="G2818" i="2"/>
  <c r="H2818" i="2" s="1"/>
  <c r="G2817" i="2"/>
  <c r="G2816" i="2"/>
  <c r="H2816" i="2" s="1"/>
  <c r="G2815" i="2"/>
  <c r="H2815" i="2" s="1"/>
  <c r="G2814" i="2"/>
  <c r="H2814" i="2" s="1"/>
  <c r="G2813" i="2"/>
  <c r="H2813" i="2" s="1"/>
  <c r="G2812" i="2"/>
  <c r="H2812" i="2" s="1"/>
  <c r="G2811" i="2"/>
  <c r="H2811" i="2" s="1"/>
  <c r="G2810" i="2"/>
  <c r="H2810" i="2" s="1"/>
  <c r="G2809" i="2"/>
  <c r="H2809" i="2" s="1"/>
  <c r="G2808" i="2"/>
  <c r="H2808" i="2" s="1"/>
  <c r="G2807" i="2"/>
  <c r="H2807" i="2" s="1"/>
  <c r="G2806" i="2"/>
  <c r="H2806" i="2" s="1"/>
  <c r="G2805" i="2"/>
  <c r="H2805" i="2" s="1"/>
  <c r="G2804" i="2"/>
  <c r="H2804" i="2" s="1"/>
  <c r="G2803" i="2"/>
  <c r="H2803" i="2" s="1"/>
  <c r="G2802" i="2"/>
  <c r="H2802" i="2" s="1"/>
  <c r="G2801" i="2"/>
  <c r="H2801" i="2" s="1"/>
  <c r="G2800" i="2"/>
  <c r="H2800" i="2" s="1"/>
  <c r="G2799" i="2"/>
  <c r="H2799" i="2" s="1"/>
  <c r="G2798" i="2"/>
  <c r="H2798" i="2" s="1"/>
  <c r="G2797" i="2"/>
  <c r="H2797" i="2" s="1"/>
  <c r="G2796" i="2"/>
  <c r="H2796" i="2" s="1"/>
  <c r="G2795" i="2"/>
  <c r="H2795" i="2" s="1"/>
  <c r="G2794" i="2"/>
  <c r="H2794" i="2" s="1"/>
  <c r="G2793" i="2"/>
  <c r="H2793" i="2" s="1"/>
  <c r="G2792" i="2"/>
  <c r="H2792" i="2" s="1"/>
  <c r="G2791" i="2"/>
  <c r="H2791" i="2" s="1"/>
  <c r="G2790" i="2"/>
  <c r="H2790" i="2" s="1"/>
  <c r="G2789" i="2"/>
  <c r="H2789" i="2" s="1"/>
  <c r="G2788" i="2"/>
  <c r="H2788" i="2" s="1"/>
  <c r="G2787" i="2"/>
  <c r="H2787" i="2" s="1"/>
  <c r="G2786" i="2"/>
  <c r="H2786" i="2" s="1"/>
  <c r="G2785" i="2"/>
  <c r="H2785" i="2" s="1"/>
  <c r="G2784" i="2"/>
  <c r="H2784" i="2" s="1"/>
  <c r="G2783" i="2"/>
  <c r="H2783" i="2" s="1"/>
  <c r="G2782" i="2"/>
  <c r="H2782" i="2" s="1"/>
  <c r="G2781" i="2"/>
  <c r="G2780" i="2"/>
  <c r="H2780" i="2" s="1"/>
  <c r="G2779" i="2"/>
  <c r="H2779" i="2" s="1"/>
  <c r="G2778" i="2"/>
  <c r="H2778" i="2" s="1"/>
  <c r="G2777" i="2"/>
  <c r="H2777" i="2" s="1"/>
  <c r="G2776" i="2"/>
  <c r="H2776" i="2" s="1"/>
  <c r="G2775" i="2"/>
  <c r="H2775" i="2" s="1"/>
  <c r="G2774" i="2"/>
  <c r="H2774" i="2" s="1"/>
  <c r="G2773" i="2"/>
  <c r="G2772" i="2"/>
  <c r="H2772" i="2" s="1"/>
  <c r="G2771" i="2"/>
  <c r="H2771" i="2" s="1"/>
  <c r="G2770" i="2"/>
  <c r="H2770" i="2" s="1"/>
  <c r="G2769" i="2"/>
  <c r="H2769" i="2" s="1"/>
  <c r="G2768" i="2"/>
  <c r="H2768" i="2" s="1"/>
  <c r="G2767" i="2"/>
  <c r="H2767" i="2" s="1"/>
  <c r="G2766" i="2"/>
  <c r="H2766" i="2" s="1"/>
  <c r="G2765" i="2"/>
  <c r="H2765" i="2" s="1"/>
  <c r="G2764" i="2"/>
  <c r="H2764" i="2" s="1"/>
  <c r="G2763" i="2"/>
  <c r="H2763" i="2" s="1"/>
  <c r="G2762" i="2"/>
  <c r="H2762" i="2" s="1"/>
  <c r="G2761" i="2"/>
  <c r="H2761" i="2" s="1"/>
  <c r="G2760" i="2"/>
  <c r="H2760" i="2" s="1"/>
  <c r="G2759" i="2"/>
  <c r="H2759" i="2" s="1"/>
  <c r="G2758" i="2"/>
  <c r="H2758" i="2" s="1"/>
  <c r="G2757" i="2"/>
  <c r="H2757" i="2" s="1"/>
  <c r="G2756" i="2"/>
  <c r="H2756" i="2" s="1"/>
  <c r="G2755" i="2"/>
  <c r="H2755" i="2" s="1"/>
  <c r="G2754" i="2"/>
  <c r="H2754" i="2" s="1"/>
  <c r="G2753" i="2"/>
  <c r="G2752" i="2"/>
  <c r="H2752" i="2" s="1"/>
  <c r="G2751" i="2"/>
  <c r="H2751" i="2" s="1"/>
  <c r="G2750" i="2"/>
  <c r="H2750" i="2" s="1"/>
  <c r="G2749" i="2"/>
  <c r="H2749" i="2" s="1"/>
  <c r="G2748" i="2"/>
  <c r="H2748" i="2" s="1"/>
  <c r="G2747" i="2"/>
  <c r="H2747" i="2" s="1"/>
  <c r="G2746" i="2"/>
  <c r="H2746" i="2" s="1"/>
  <c r="G2745" i="2"/>
  <c r="H2745" i="2" s="1"/>
  <c r="G2744" i="2"/>
  <c r="H2744" i="2" s="1"/>
  <c r="G2743" i="2"/>
  <c r="H2743" i="2" s="1"/>
  <c r="G2742" i="2"/>
  <c r="H2742" i="2" s="1"/>
  <c r="G2741" i="2"/>
  <c r="H2741" i="2" s="1"/>
  <c r="G2740" i="2"/>
  <c r="H2740" i="2" s="1"/>
  <c r="G2739" i="2"/>
  <c r="H2739" i="2" s="1"/>
  <c r="G2738" i="2"/>
  <c r="H2738" i="2" s="1"/>
  <c r="G2737" i="2"/>
  <c r="H2737" i="2" s="1"/>
  <c r="G2736" i="2"/>
  <c r="H2736" i="2" s="1"/>
  <c r="G2735" i="2"/>
  <c r="H2735" i="2" s="1"/>
  <c r="G2734" i="2"/>
  <c r="H2734" i="2" s="1"/>
  <c r="G2733" i="2"/>
  <c r="G2732" i="2"/>
  <c r="H2732" i="2" s="1"/>
  <c r="G2731" i="2"/>
  <c r="H2731" i="2" s="1"/>
  <c r="G2730" i="2"/>
  <c r="H2730" i="2" s="1"/>
  <c r="G2729" i="2"/>
  <c r="H2729" i="2" s="1"/>
  <c r="G2728" i="2"/>
  <c r="H2728" i="2" s="1"/>
  <c r="G2727" i="2"/>
  <c r="H2727" i="2" s="1"/>
  <c r="G2726" i="2"/>
  <c r="H2726" i="2" s="1"/>
  <c r="G2725" i="2"/>
  <c r="H2725" i="2" s="1"/>
  <c r="G2724" i="2"/>
  <c r="H2724" i="2" s="1"/>
  <c r="G2723" i="2"/>
  <c r="H2723" i="2" s="1"/>
  <c r="G2722" i="2"/>
  <c r="H2722" i="2" s="1"/>
  <c r="G2721" i="2"/>
  <c r="H2721" i="2" s="1"/>
  <c r="G2720" i="2"/>
  <c r="H2720" i="2" s="1"/>
  <c r="G2719" i="2"/>
  <c r="H2719" i="2" s="1"/>
  <c r="G2718" i="2"/>
  <c r="H2718" i="2" s="1"/>
  <c r="G2717" i="2"/>
  <c r="H2717" i="2" s="1"/>
  <c r="G2716" i="2"/>
  <c r="H2716" i="2" s="1"/>
  <c r="G2715" i="2"/>
  <c r="H2715" i="2" s="1"/>
  <c r="G2714" i="2"/>
  <c r="H2714" i="2" s="1"/>
  <c r="G2713" i="2"/>
  <c r="H2713" i="2" s="1"/>
  <c r="G2712" i="2"/>
  <c r="H2712" i="2" s="1"/>
  <c r="G2711" i="2"/>
  <c r="H2711" i="2" s="1"/>
  <c r="G2710" i="2"/>
  <c r="H2710" i="2" s="1"/>
  <c r="G2709" i="2"/>
  <c r="G2708" i="2"/>
  <c r="H2708" i="2" s="1"/>
  <c r="G2707" i="2"/>
  <c r="H2707" i="2" s="1"/>
  <c r="G2706" i="2"/>
  <c r="H2706" i="2" s="1"/>
  <c r="G2705" i="2"/>
  <c r="H2705" i="2" s="1"/>
  <c r="G2704" i="2"/>
  <c r="H2704" i="2" s="1"/>
  <c r="G2703" i="2"/>
  <c r="H2703" i="2" s="1"/>
  <c r="G2702" i="2"/>
  <c r="H2702" i="2" s="1"/>
  <c r="G2701" i="2"/>
  <c r="H2701" i="2" s="1"/>
  <c r="G2700" i="2"/>
  <c r="H2700" i="2" s="1"/>
  <c r="G2699" i="2"/>
  <c r="H2699" i="2" s="1"/>
  <c r="G2698" i="2"/>
  <c r="H2698" i="2" s="1"/>
  <c r="G2697" i="2"/>
  <c r="H2697" i="2" s="1"/>
  <c r="G2696" i="2"/>
  <c r="H2696" i="2" s="1"/>
  <c r="G2695" i="2"/>
  <c r="H2695" i="2" s="1"/>
  <c r="G2694" i="2"/>
  <c r="H2694" i="2" s="1"/>
  <c r="G2693" i="2"/>
  <c r="G2692" i="2"/>
  <c r="H2692" i="2" s="1"/>
  <c r="G2691" i="2"/>
  <c r="H2691" i="2" s="1"/>
  <c r="G2690" i="2"/>
  <c r="H2690" i="2" s="1"/>
  <c r="G2689" i="2"/>
  <c r="H2689" i="2" s="1"/>
  <c r="G2688" i="2"/>
  <c r="H2688" i="2" s="1"/>
  <c r="G2687" i="2"/>
  <c r="H2687" i="2" s="1"/>
  <c r="G2686" i="2"/>
  <c r="H2686" i="2" s="1"/>
  <c r="G2685" i="2"/>
  <c r="H2685" i="2" s="1"/>
  <c r="G2684" i="2"/>
  <c r="H2684" i="2" s="1"/>
  <c r="G2683" i="2"/>
  <c r="H2683" i="2" s="1"/>
  <c r="G2682" i="2"/>
  <c r="H2682" i="2" s="1"/>
  <c r="G2681" i="2"/>
  <c r="H2681" i="2" s="1"/>
  <c r="G2680" i="2"/>
  <c r="H2680" i="2" s="1"/>
  <c r="G2679" i="2"/>
  <c r="H2679" i="2" s="1"/>
  <c r="G2678" i="2"/>
  <c r="H2678" i="2" s="1"/>
  <c r="G2677" i="2"/>
  <c r="H2677" i="2" s="1"/>
  <c r="G2676" i="2"/>
  <c r="H2676" i="2" s="1"/>
  <c r="G2675" i="2"/>
  <c r="H2675" i="2" s="1"/>
  <c r="G2674" i="2"/>
  <c r="H2674" i="2" s="1"/>
  <c r="G2673" i="2"/>
  <c r="H2673" i="2" s="1"/>
  <c r="G2672" i="2"/>
  <c r="H2672" i="2" s="1"/>
  <c r="G2671" i="2"/>
  <c r="H2671" i="2" s="1"/>
  <c r="G2670" i="2"/>
  <c r="H2670" i="2" s="1"/>
  <c r="G2669" i="2"/>
  <c r="G2668" i="2"/>
  <c r="H2668" i="2" s="1"/>
  <c r="G2667" i="2"/>
  <c r="H2667" i="2" s="1"/>
  <c r="G2666" i="2"/>
  <c r="H2666" i="2" s="1"/>
  <c r="G2665" i="2"/>
  <c r="H2665" i="2" s="1"/>
  <c r="G2664" i="2"/>
  <c r="H2664" i="2" s="1"/>
  <c r="G2663" i="2"/>
  <c r="H2663" i="2" s="1"/>
  <c r="G2662" i="2"/>
  <c r="H2662" i="2" s="1"/>
  <c r="G2661" i="2"/>
  <c r="H2661" i="2" s="1"/>
  <c r="G2660" i="2"/>
  <c r="H2660" i="2" s="1"/>
  <c r="G2659" i="2"/>
  <c r="H2659" i="2" s="1"/>
  <c r="G2658" i="2"/>
  <c r="H2658" i="2" s="1"/>
  <c r="G2657" i="2"/>
  <c r="H2657" i="2" s="1"/>
  <c r="G2656" i="2"/>
  <c r="H2656" i="2" s="1"/>
  <c r="G2655" i="2"/>
  <c r="H2655" i="2" s="1"/>
  <c r="G2654" i="2"/>
  <c r="H2654" i="2" s="1"/>
  <c r="G2653" i="2"/>
  <c r="G2652" i="2"/>
  <c r="H2652" i="2" s="1"/>
  <c r="G2651" i="2"/>
  <c r="H2651" i="2" s="1"/>
  <c r="G2650" i="2"/>
  <c r="H2650" i="2" s="1"/>
  <c r="G2649" i="2"/>
  <c r="H2649" i="2" s="1"/>
  <c r="G2648" i="2"/>
  <c r="H2648" i="2" s="1"/>
  <c r="G2647" i="2"/>
  <c r="H2647" i="2" s="1"/>
  <c r="G2646" i="2"/>
  <c r="H2646" i="2" s="1"/>
  <c r="G2645" i="2"/>
  <c r="G2644" i="2"/>
  <c r="H2644" i="2" s="1"/>
  <c r="G2643" i="2"/>
  <c r="H2643" i="2" s="1"/>
  <c r="G2642" i="2"/>
  <c r="H2642" i="2" s="1"/>
  <c r="G2641" i="2"/>
  <c r="H2641" i="2" s="1"/>
  <c r="G2640" i="2"/>
  <c r="H2640" i="2" s="1"/>
  <c r="G2639" i="2"/>
  <c r="H2639" i="2" s="1"/>
  <c r="G2638" i="2"/>
  <c r="H2638" i="2" s="1"/>
  <c r="G2637" i="2"/>
  <c r="H2637" i="2" s="1"/>
  <c r="G2636" i="2"/>
  <c r="H2636" i="2" s="1"/>
  <c r="G2635" i="2"/>
  <c r="H2635" i="2" s="1"/>
  <c r="G2634" i="2"/>
  <c r="H2634" i="2" s="1"/>
  <c r="G2633" i="2"/>
  <c r="H2633" i="2" s="1"/>
  <c r="G2632" i="2"/>
  <c r="H2632" i="2" s="1"/>
  <c r="G2631" i="2"/>
  <c r="H2631" i="2" s="1"/>
  <c r="G2630" i="2"/>
  <c r="H2630" i="2" s="1"/>
  <c r="G2629" i="2"/>
  <c r="H2629" i="2" s="1"/>
  <c r="G2628" i="2"/>
  <c r="H2628" i="2" s="1"/>
  <c r="G2627" i="2"/>
  <c r="H2627" i="2" s="1"/>
  <c r="G2626" i="2"/>
  <c r="H2626" i="2" s="1"/>
  <c r="G2625" i="2"/>
  <c r="H2625" i="2" s="1"/>
  <c r="G2624" i="2"/>
  <c r="H2624" i="2" s="1"/>
  <c r="G2623" i="2"/>
  <c r="H2623" i="2" s="1"/>
  <c r="G2622" i="2"/>
  <c r="H2622" i="2" s="1"/>
  <c r="G2621" i="2"/>
  <c r="H2621" i="2" s="1"/>
  <c r="G2620" i="2"/>
  <c r="H2620" i="2" s="1"/>
  <c r="G2619" i="2"/>
  <c r="H2619" i="2" s="1"/>
  <c r="G2618" i="2"/>
  <c r="H2618" i="2" s="1"/>
  <c r="G2617" i="2"/>
  <c r="H2617" i="2" s="1"/>
  <c r="G2616" i="2"/>
  <c r="H2616" i="2" s="1"/>
  <c r="G2615" i="2"/>
  <c r="H2615" i="2" s="1"/>
  <c r="G2614" i="2"/>
  <c r="H2614" i="2" s="1"/>
  <c r="G2613" i="2"/>
  <c r="H2613" i="2" s="1"/>
  <c r="G2612" i="2"/>
  <c r="H2612" i="2" s="1"/>
  <c r="G2611" i="2"/>
  <c r="H2611" i="2" s="1"/>
  <c r="G2610" i="2"/>
  <c r="H2610" i="2" s="1"/>
  <c r="G2609" i="2"/>
  <c r="G2608" i="2"/>
  <c r="H2608" i="2" s="1"/>
  <c r="G2607" i="2"/>
  <c r="H2607" i="2" s="1"/>
  <c r="G2606" i="2"/>
  <c r="H2606" i="2" s="1"/>
  <c r="G2605" i="2"/>
  <c r="G2604" i="2"/>
  <c r="H2604" i="2" s="1"/>
  <c r="G2603" i="2"/>
  <c r="H2603" i="2" s="1"/>
  <c r="G2602" i="2"/>
  <c r="H2602" i="2" s="1"/>
  <c r="G2601" i="2"/>
  <c r="H2601" i="2" s="1"/>
  <c r="G2600" i="2"/>
  <c r="H2600" i="2" s="1"/>
  <c r="G2599" i="2"/>
  <c r="H2599" i="2" s="1"/>
  <c r="G2598" i="2"/>
  <c r="H2598" i="2" s="1"/>
  <c r="G2597" i="2"/>
  <c r="H2597" i="2" s="1"/>
  <c r="G2596" i="2"/>
  <c r="H2596" i="2" s="1"/>
  <c r="G2595" i="2"/>
  <c r="H2595" i="2" s="1"/>
  <c r="G2594" i="2"/>
  <c r="H2594" i="2" s="1"/>
  <c r="G2593" i="2"/>
  <c r="H2593" i="2" s="1"/>
  <c r="G2592" i="2"/>
  <c r="H2592" i="2" s="1"/>
  <c r="G2591" i="2"/>
  <c r="H2591" i="2" s="1"/>
  <c r="G2590" i="2"/>
  <c r="H2590" i="2" s="1"/>
  <c r="G2589" i="2"/>
  <c r="H2589" i="2" s="1"/>
  <c r="G2588" i="2"/>
  <c r="H2588" i="2" s="1"/>
  <c r="G2587" i="2"/>
  <c r="H2587" i="2" s="1"/>
  <c r="G2586" i="2"/>
  <c r="H2586" i="2" s="1"/>
  <c r="G2585" i="2"/>
  <c r="H2585" i="2" s="1"/>
  <c r="G2584" i="2"/>
  <c r="H2584" i="2" s="1"/>
  <c r="G2583" i="2"/>
  <c r="H2583" i="2" s="1"/>
  <c r="G2582" i="2"/>
  <c r="H2582" i="2" s="1"/>
  <c r="G2581" i="2"/>
  <c r="G2580" i="2"/>
  <c r="H2580" i="2" s="1"/>
  <c r="G2579" i="2"/>
  <c r="H2579" i="2" s="1"/>
  <c r="G2578" i="2"/>
  <c r="H2578" i="2" s="1"/>
  <c r="G2577" i="2"/>
  <c r="H2577" i="2" s="1"/>
  <c r="G2576" i="2"/>
  <c r="H2576" i="2" s="1"/>
  <c r="G2575" i="2"/>
  <c r="H2575" i="2" s="1"/>
  <c r="G2574" i="2"/>
  <c r="H2574" i="2" s="1"/>
  <c r="G2573" i="2"/>
  <c r="H2573" i="2" s="1"/>
  <c r="G2572" i="2"/>
  <c r="H2572" i="2" s="1"/>
  <c r="G2571" i="2"/>
  <c r="H2571" i="2" s="1"/>
  <c r="G2570" i="2"/>
  <c r="H2570" i="2" s="1"/>
  <c r="G2569" i="2"/>
  <c r="H2569" i="2" s="1"/>
  <c r="G2568" i="2"/>
  <c r="H2568" i="2" s="1"/>
  <c r="G2567" i="2"/>
  <c r="H2567" i="2" s="1"/>
  <c r="G2566" i="2"/>
  <c r="H2566" i="2" s="1"/>
  <c r="G2565" i="2"/>
  <c r="H2565" i="2" s="1"/>
  <c r="G2564" i="2"/>
  <c r="H2564" i="2" s="1"/>
  <c r="G2563" i="2"/>
  <c r="H2563" i="2" s="1"/>
  <c r="G2562" i="2"/>
  <c r="H2562" i="2" s="1"/>
  <c r="G2561" i="2"/>
  <c r="G2560" i="2"/>
  <c r="H2560" i="2" s="1"/>
  <c r="G2559" i="2"/>
  <c r="H2559" i="2" s="1"/>
  <c r="G2558" i="2"/>
  <c r="H2558" i="2" s="1"/>
  <c r="G2557" i="2"/>
  <c r="H2557" i="2" s="1"/>
  <c r="G2556" i="2"/>
  <c r="H2556" i="2" s="1"/>
  <c r="G2555" i="2"/>
  <c r="H2555" i="2" s="1"/>
  <c r="G2554" i="2"/>
  <c r="H2554" i="2" s="1"/>
  <c r="G2553" i="2"/>
  <c r="H2553" i="2" s="1"/>
  <c r="G2552" i="2"/>
  <c r="H2552" i="2" s="1"/>
  <c r="G2551" i="2"/>
  <c r="H2551" i="2" s="1"/>
  <c r="G2550" i="2"/>
  <c r="H2550" i="2" s="1"/>
  <c r="G2549" i="2"/>
  <c r="H2549" i="2" s="1"/>
  <c r="G2548" i="2"/>
  <c r="H2548" i="2" s="1"/>
  <c r="G2547" i="2"/>
  <c r="H2547" i="2" s="1"/>
  <c r="G2546" i="2"/>
  <c r="H2546" i="2" s="1"/>
  <c r="G2545" i="2"/>
  <c r="H2545" i="2" s="1"/>
  <c r="G2544" i="2"/>
  <c r="H2544" i="2" s="1"/>
  <c r="G2543" i="2"/>
  <c r="H2543" i="2" s="1"/>
  <c r="G2542" i="2"/>
  <c r="H2542" i="2" s="1"/>
  <c r="G2541" i="2"/>
  <c r="G2540" i="2"/>
  <c r="H2540" i="2" s="1"/>
  <c r="G2539" i="2"/>
  <c r="H2539" i="2" s="1"/>
  <c r="G2538" i="2"/>
  <c r="H2538" i="2" s="1"/>
  <c r="G2537" i="2"/>
  <c r="H2537" i="2" s="1"/>
  <c r="G2536" i="2"/>
  <c r="H2536" i="2" s="1"/>
  <c r="G2535" i="2"/>
  <c r="H2535" i="2" s="1"/>
  <c r="G2534" i="2"/>
  <c r="H2534" i="2" s="1"/>
  <c r="G2533" i="2"/>
  <c r="H2533" i="2" s="1"/>
  <c r="G2532" i="2"/>
  <c r="H2532" i="2" s="1"/>
  <c r="G2531" i="2"/>
  <c r="H2531" i="2" s="1"/>
  <c r="G2530" i="2"/>
  <c r="H2530" i="2" s="1"/>
  <c r="G2529" i="2"/>
  <c r="H2529" i="2" s="1"/>
  <c r="G2528" i="2"/>
  <c r="H2528" i="2" s="1"/>
  <c r="G2527" i="2"/>
  <c r="H2527" i="2" s="1"/>
  <c r="G2526" i="2"/>
  <c r="H2526" i="2" s="1"/>
  <c r="G2525" i="2"/>
  <c r="G2524" i="2"/>
  <c r="H2524" i="2" s="1"/>
  <c r="G2523" i="2"/>
  <c r="H2523" i="2" s="1"/>
  <c r="G2522" i="2"/>
  <c r="H2522" i="2" s="1"/>
  <c r="G2521" i="2"/>
  <c r="H2521" i="2" s="1"/>
  <c r="G2520" i="2"/>
  <c r="H2520" i="2" s="1"/>
  <c r="G2519" i="2"/>
  <c r="H2519" i="2" s="1"/>
  <c r="G2518" i="2"/>
  <c r="H2518" i="2" s="1"/>
  <c r="G2517" i="2"/>
  <c r="H2517" i="2" s="1"/>
  <c r="G2516" i="2"/>
  <c r="H2516" i="2" s="1"/>
  <c r="G2515" i="2"/>
  <c r="H2515" i="2" s="1"/>
  <c r="G2514" i="2"/>
  <c r="H2514" i="2" s="1"/>
  <c r="G2513" i="2"/>
  <c r="H2513" i="2" s="1"/>
  <c r="G2512" i="2"/>
  <c r="H2512" i="2" s="1"/>
  <c r="G2511" i="2"/>
  <c r="H2511" i="2" s="1"/>
  <c r="G2510" i="2"/>
  <c r="H2510" i="2" s="1"/>
  <c r="G2509" i="2"/>
  <c r="H2509" i="2" s="1"/>
  <c r="G2508" i="2"/>
  <c r="H2508" i="2" s="1"/>
  <c r="G2507" i="2"/>
  <c r="H2507" i="2" s="1"/>
  <c r="G2506" i="2"/>
  <c r="H2506" i="2" s="1"/>
  <c r="G2505" i="2"/>
  <c r="H2505" i="2" s="1"/>
  <c r="G2504" i="2"/>
  <c r="H2504" i="2" s="1"/>
  <c r="G2503" i="2"/>
  <c r="H2503" i="2" s="1"/>
  <c r="G2502" i="2"/>
  <c r="H2502" i="2" s="1"/>
  <c r="G2501" i="2"/>
  <c r="H2501" i="2" s="1"/>
  <c r="G2500" i="2"/>
  <c r="H2500" i="2" s="1"/>
  <c r="G2499" i="2"/>
  <c r="H2499" i="2" s="1"/>
  <c r="G2498" i="2"/>
  <c r="H2498" i="2" s="1"/>
  <c r="G2497" i="2"/>
  <c r="G2496" i="2"/>
  <c r="H2496" i="2" s="1"/>
  <c r="G2495" i="2"/>
  <c r="H2495" i="2" s="1"/>
  <c r="G2494" i="2"/>
  <c r="H2494" i="2" s="1"/>
  <c r="G2493" i="2"/>
  <c r="H2493" i="2" s="1"/>
  <c r="G2492" i="2"/>
  <c r="H2492" i="2" s="1"/>
  <c r="G2491" i="2"/>
  <c r="H2491" i="2" s="1"/>
  <c r="G2490" i="2"/>
  <c r="H2490" i="2" s="1"/>
  <c r="G2489" i="2"/>
  <c r="H2489" i="2" s="1"/>
  <c r="G2488" i="2"/>
  <c r="H2488" i="2" s="1"/>
  <c r="G2487" i="2"/>
  <c r="H2487" i="2" s="1"/>
  <c r="G2486" i="2"/>
  <c r="H2486" i="2" s="1"/>
  <c r="G2485" i="2"/>
  <c r="H2485" i="2" s="1"/>
  <c r="G2484" i="2"/>
  <c r="H2484" i="2" s="1"/>
  <c r="G2483" i="2"/>
  <c r="H2483" i="2" s="1"/>
  <c r="G2482" i="2"/>
  <c r="H2482" i="2" s="1"/>
  <c r="G2481" i="2"/>
  <c r="G2480" i="2"/>
  <c r="H2480" i="2" s="1"/>
  <c r="G2479" i="2"/>
  <c r="H2479" i="2" s="1"/>
  <c r="G2478" i="2"/>
  <c r="H2478" i="2" s="1"/>
  <c r="G2477" i="2"/>
  <c r="G2476" i="2"/>
  <c r="H2476" i="2" s="1"/>
  <c r="G2475" i="2"/>
  <c r="H2475" i="2" s="1"/>
  <c r="G2474" i="2"/>
  <c r="H2474" i="2" s="1"/>
  <c r="G2473" i="2"/>
  <c r="H2473" i="2" s="1"/>
  <c r="G2472" i="2"/>
  <c r="H2472" i="2" s="1"/>
  <c r="G2471" i="2"/>
  <c r="H2471" i="2" s="1"/>
  <c r="G2470" i="2"/>
  <c r="H2470" i="2" s="1"/>
  <c r="G2469" i="2"/>
  <c r="H2469" i="2" s="1"/>
  <c r="G2468" i="2"/>
  <c r="H2468" i="2" s="1"/>
  <c r="G2467" i="2"/>
  <c r="H2467" i="2" s="1"/>
  <c r="G2466" i="2"/>
  <c r="H2466" i="2" s="1"/>
  <c r="G2465" i="2"/>
  <c r="H2465" i="2" s="1"/>
  <c r="G2464" i="2"/>
  <c r="H2464" i="2" s="1"/>
  <c r="G2463" i="2"/>
  <c r="H2463" i="2" s="1"/>
  <c r="G2462" i="2"/>
  <c r="H2462" i="2" s="1"/>
  <c r="G2461" i="2"/>
  <c r="H2461" i="2" s="1"/>
  <c r="G2460" i="2"/>
  <c r="H2460" i="2" s="1"/>
  <c r="G2459" i="2"/>
  <c r="H2459" i="2" s="1"/>
  <c r="G2458" i="2"/>
  <c r="H2458" i="2" s="1"/>
  <c r="G2457" i="2"/>
  <c r="H2457" i="2" s="1"/>
  <c r="G2456" i="2"/>
  <c r="H2456" i="2" s="1"/>
  <c r="G2455" i="2"/>
  <c r="H2455" i="2" s="1"/>
  <c r="G2454" i="2"/>
  <c r="H2454" i="2" s="1"/>
  <c r="G2453" i="2"/>
  <c r="H2453" i="2" s="1"/>
  <c r="G2452" i="2"/>
  <c r="H2452" i="2" s="1"/>
  <c r="G2451" i="2"/>
  <c r="H2451" i="2" s="1"/>
  <c r="G2450" i="2"/>
  <c r="H2450" i="2" s="1"/>
  <c r="G2449" i="2"/>
  <c r="H2449" i="2" s="1"/>
  <c r="G2448" i="2"/>
  <c r="H2448" i="2" s="1"/>
  <c r="G2447" i="2"/>
  <c r="H2447" i="2" s="1"/>
  <c r="G2446" i="2"/>
  <c r="H2446" i="2" s="1"/>
  <c r="G2445" i="2"/>
  <c r="H2445" i="2" s="1"/>
  <c r="G2444" i="2"/>
  <c r="H2444" i="2" s="1"/>
  <c r="G2443" i="2"/>
  <c r="H2443" i="2" s="1"/>
  <c r="G2442" i="2"/>
  <c r="H2442" i="2" s="1"/>
  <c r="G2441" i="2"/>
  <c r="H2441" i="2" s="1"/>
  <c r="G2440" i="2"/>
  <c r="H2440" i="2" s="1"/>
  <c r="G2439" i="2"/>
  <c r="H2439" i="2" s="1"/>
  <c r="G2438" i="2"/>
  <c r="H2438" i="2" s="1"/>
  <c r="G2437" i="2"/>
  <c r="G2436" i="2"/>
  <c r="H2436" i="2" s="1"/>
  <c r="G2435" i="2"/>
  <c r="H2435" i="2" s="1"/>
  <c r="G2434" i="2"/>
  <c r="H2434" i="2" s="1"/>
  <c r="G2433" i="2"/>
  <c r="G2432" i="2"/>
  <c r="H2432" i="2" s="1"/>
  <c r="G2431" i="2"/>
  <c r="H2431" i="2" s="1"/>
  <c r="G2430" i="2"/>
  <c r="H2430" i="2" s="1"/>
  <c r="G2429" i="2"/>
  <c r="H2429" i="2" s="1"/>
  <c r="G2428" i="2"/>
  <c r="H2428" i="2" s="1"/>
  <c r="G2427" i="2"/>
  <c r="H2427" i="2" s="1"/>
  <c r="G2426" i="2"/>
  <c r="H2426" i="2" s="1"/>
  <c r="G2425" i="2"/>
  <c r="H2425" i="2" s="1"/>
  <c r="G2424" i="2"/>
  <c r="H2424" i="2" s="1"/>
  <c r="G2423" i="2"/>
  <c r="H2423" i="2" s="1"/>
  <c r="G2422" i="2"/>
  <c r="H2422" i="2" s="1"/>
  <c r="G2421" i="2"/>
  <c r="H2421" i="2" s="1"/>
  <c r="G2420" i="2"/>
  <c r="H2420" i="2" s="1"/>
  <c r="G2419" i="2"/>
  <c r="H2419" i="2" s="1"/>
  <c r="G2418" i="2"/>
  <c r="H2418" i="2" s="1"/>
  <c r="G2417" i="2"/>
  <c r="H2417" i="2" s="1"/>
  <c r="G2416" i="2"/>
  <c r="H2416" i="2" s="1"/>
  <c r="G2415" i="2"/>
  <c r="H2415" i="2" s="1"/>
  <c r="G2414" i="2"/>
  <c r="H2414" i="2" s="1"/>
  <c r="G2413" i="2"/>
  <c r="G2412" i="2"/>
  <c r="H2412" i="2" s="1"/>
  <c r="G2411" i="2"/>
  <c r="H2411" i="2" s="1"/>
  <c r="G2410" i="2"/>
  <c r="H2410" i="2" s="1"/>
  <c r="G2409" i="2"/>
  <c r="H2409" i="2" s="1"/>
  <c r="G2408" i="2"/>
  <c r="H2408" i="2" s="1"/>
  <c r="G2407" i="2"/>
  <c r="H2407" i="2" s="1"/>
  <c r="G2406" i="2"/>
  <c r="H2406" i="2" s="1"/>
  <c r="G2405" i="2"/>
  <c r="H2405" i="2" s="1"/>
  <c r="G2404" i="2"/>
  <c r="H2404" i="2" s="1"/>
  <c r="G2403" i="2"/>
  <c r="H2403" i="2" s="1"/>
  <c r="G2402" i="2"/>
  <c r="H2402" i="2" s="1"/>
  <c r="G2401" i="2"/>
  <c r="H2401" i="2" s="1"/>
  <c r="G2400" i="2"/>
  <c r="H2400" i="2" s="1"/>
  <c r="G2399" i="2"/>
  <c r="H2399" i="2" s="1"/>
  <c r="G2398" i="2"/>
  <c r="H2398" i="2" s="1"/>
  <c r="G2397" i="2"/>
  <c r="H2397" i="2" s="1"/>
  <c r="G2396" i="2"/>
  <c r="H2396" i="2" s="1"/>
  <c r="G2395" i="2"/>
  <c r="H2395" i="2" s="1"/>
  <c r="G2394" i="2"/>
  <c r="H2394" i="2" s="1"/>
  <c r="G2393" i="2"/>
  <c r="H2393" i="2" s="1"/>
  <c r="G2392" i="2"/>
  <c r="H2392" i="2" s="1"/>
  <c r="G2391" i="2"/>
  <c r="H2391" i="2" s="1"/>
  <c r="G2390" i="2"/>
  <c r="H2390" i="2" s="1"/>
  <c r="G2389" i="2"/>
  <c r="G2388" i="2"/>
  <c r="H2388" i="2" s="1"/>
  <c r="G2387" i="2"/>
  <c r="H2387" i="2" s="1"/>
  <c r="G2386" i="2"/>
  <c r="H2386" i="2" s="1"/>
  <c r="G2385" i="2"/>
  <c r="H2385" i="2" s="1"/>
  <c r="G2384" i="2"/>
  <c r="H2384" i="2" s="1"/>
  <c r="G2383" i="2"/>
  <c r="H2383" i="2" s="1"/>
  <c r="G2382" i="2"/>
  <c r="H2382" i="2" s="1"/>
  <c r="G2381" i="2"/>
  <c r="H2381" i="2" s="1"/>
  <c r="G2380" i="2"/>
  <c r="H2380" i="2" s="1"/>
  <c r="G2379" i="2"/>
  <c r="H2379" i="2" s="1"/>
  <c r="G2378" i="2"/>
  <c r="H2378" i="2" s="1"/>
  <c r="G2377" i="2"/>
  <c r="H2377" i="2" s="1"/>
  <c r="G2376" i="2"/>
  <c r="H2376" i="2" s="1"/>
  <c r="G2375" i="2"/>
  <c r="H2375" i="2" s="1"/>
  <c r="G2374" i="2"/>
  <c r="H2374" i="2" s="1"/>
  <c r="G2373" i="2"/>
  <c r="H2373" i="2" s="1"/>
  <c r="G2372" i="2"/>
  <c r="H2372" i="2" s="1"/>
  <c r="G2371" i="2"/>
  <c r="H2371" i="2" s="1"/>
  <c r="G2370" i="2"/>
  <c r="H2370" i="2" s="1"/>
  <c r="G2369" i="2"/>
  <c r="G2368" i="2"/>
  <c r="H2368" i="2" s="1"/>
  <c r="G2367" i="2"/>
  <c r="H2367" i="2" s="1"/>
  <c r="G2366" i="2"/>
  <c r="H2366" i="2" s="1"/>
  <c r="G2365" i="2"/>
  <c r="H2365" i="2" s="1"/>
  <c r="G2364" i="2"/>
  <c r="H2364" i="2" s="1"/>
  <c r="G2363" i="2"/>
  <c r="H2363" i="2" s="1"/>
  <c r="G2362" i="2"/>
  <c r="H2362" i="2" s="1"/>
  <c r="G2361" i="2"/>
  <c r="H2361" i="2" s="1"/>
  <c r="G2360" i="2"/>
  <c r="H2360" i="2" s="1"/>
  <c r="G2359" i="2"/>
  <c r="H2359" i="2" s="1"/>
  <c r="G2358" i="2"/>
  <c r="H2358" i="2" s="1"/>
  <c r="G2357" i="2"/>
  <c r="H2357" i="2" s="1"/>
  <c r="G2356" i="2"/>
  <c r="H2356" i="2" s="1"/>
  <c r="G2355" i="2"/>
  <c r="H2355" i="2" s="1"/>
  <c r="G2354" i="2"/>
  <c r="H2354" i="2" s="1"/>
  <c r="G2353" i="2"/>
  <c r="G2352" i="2"/>
  <c r="H2352" i="2" s="1"/>
  <c r="G2351" i="2"/>
  <c r="H2351" i="2" s="1"/>
  <c r="G2350" i="2"/>
  <c r="H2350" i="2" s="1"/>
  <c r="G2349" i="2"/>
  <c r="H2349" i="2" s="1"/>
  <c r="G2348" i="2"/>
  <c r="H2348" i="2" s="1"/>
  <c r="G2347" i="2"/>
  <c r="H2347" i="2" s="1"/>
  <c r="G2346" i="2"/>
  <c r="H2346" i="2" s="1"/>
  <c r="G2345" i="2"/>
  <c r="H2345" i="2" s="1"/>
  <c r="G2344" i="2"/>
  <c r="H2344" i="2" s="1"/>
  <c r="G2343" i="2"/>
  <c r="H2343" i="2" s="1"/>
  <c r="G2342" i="2"/>
  <c r="H2342" i="2" s="1"/>
  <c r="G2341" i="2"/>
  <c r="H2341" i="2" s="1"/>
  <c r="G2340" i="2"/>
  <c r="H2340" i="2" s="1"/>
  <c r="G2339" i="2"/>
  <c r="H2339" i="2" s="1"/>
  <c r="G2338" i="2"/>
  <c r="H2338" i="2" s="1"/>
  <c r="G2337" i="2"/>
  <c r="H2337" i="2" s="1"/>
  <c r="G2336" i="2"/>
  <c r="H2336" i="2" s="1"/>
  <c r="G2335" i="2"/>
  <c r="H2335" i="2" s="1"/>
  <c r="G2334" i="2"/>
  <c r="H2334" i="2" s="1"/>
  <c r="G2333" i="2"/>
  <c r="H2333" i="2" s="1"/>
  <c r="G2332" i="2"/>
  <c r="H2332" i="2" s="1"/>
  <c r="G2331" i="2"/>
  <c r="H2331" i="2" s="1"/>
  <c r="G2330" i="2"/>
  <c r="H2330" i="2" s="1"/>
  <c r="G2329" i="2"/>
  <c r="H2329" i="2" s="1"/>
  <c r="G2328" i="2"/>
  <c r="H2328" i="2" s="1"/>
  <c r="G2327" i="2"/>
  <c r="H2327" i="2" s="1"/>
  <c r="G2326" i="2"/>
  <c r="H2326" i="2" s="1"/>
  <c r="G2325" i="2"/>
  <c r="G2324" i="2"/>
  <c r="H2324" i="2" s="1"/>
  <c r="G2323" i="2"/>
  <c r="H2323" i="2" s="1"/>
  <c r="G2322" i="2"/>
  <c r="H2322" i="2" s="1"/>
  <c r="G2321" i="2"/>
  <c r="H2321" i="2" s="1"/>
  <c r="G2320" i="2"/>
  <c r="H2320" i="2" s="1"/>
  <c r="G2319" i="2"/>
  <c r="H2319" i="2" s="1"/>
  <c r="G2318" i="2"/>
  <c r="H2318" i="2" s="1"/>
  <c r="G2317" i="2"/>
  <c r="H2317" i="2" s="1"/>
  <c r="G2316" i="2"/>
  <c r="H2316" i="2" s="1"/>
  <c r="G2315" i="2"/>
  <c r="H2315" i="2" s="1"/>
  <c r="G2314" i="2"/>
  <c r="H2314" i="2" s="1"/>
  <c r="G2313" i="2"/>
  <c r="H2313" i="2" s="1"/>
  <c r="G2312" i="2"/>
  <c r="H2312" i="2" s="1"/>
  <c r="G2311" i="2"/>
  <c r="H2311" i="2" s="1"/>
  <c r="G2310" i="2"/>
  <c r="H2310" i="2" s="1"/>
  <c r="G2309" i="2"/>
  <c r="G2308" i="2"/>
  <c r="H2308" i="2" s="1"/>
  <c r="G2307" i="2"/>
  <c r="H2307" i="2" s="1"/>
  <c r="G2306" i="2"/>
  <c r="H2306" i="2" s="1"/>
  <c r="G2305" i="2"/>
  <c r="G2304" i="2"/>
  <c r="H2304" i="2" s="1"/>
  <c r="G2303" i="2"/>
  <c r="H2303" i="2" s="1"/>
  <c r="G2302" i="2"/>
  <c r="H2302" i="2" s="1"/>
  <c r="G2301" i="2"/>
  <c r="H2301" i="2" s="1"/>
  <c r="G2300" i="2"/>
  <c r="H2300" i="2" s="1"/>
  <c r="G2299" i="2"/>
  <c r="H2299" i="2" s="1"/>
  <c r="G2298" i="2"/>
  <c r="H2298" i="2" s="1"/>
  <c r="G2297" i="2"/>
  <c r="H2297" i="2" s="1"/>
  <c r="G2296" i="2"/>
  <c r="H2296" i="2" s="1"/>
  <c r="G2295" i="2"/>
  <c r="H2295" i="2" s="1"/>
  <c r="G2294" i="2"/>
  <c r="H2294" i="2" s="1"/>
  <c r="G2293" i="2"/>
  <c r="H2293" i="2" s="1"/>
  <c r="G2292" i="2"/>
  <c r="H2292" i="2" s="1"/>
  <c r="G2291" i="2"/>
  <c r="H2291" i="2" s="1"/>
  <c r="G2290" i="2"/>
  <c r="H2290" i="2" s="1"/>
  <c r="G2289" i="2"/>
  <c r="H2289" i="2" s="1"/>
  <c r="G2288" i="2"/>
  <c r="H2288" i="2" s="1"/>
  <c r="G2287" i="2"/>
  <c r="H2287" i="2" s="1"/>
  <c r="G2286" i="2"/>
  <c r="H2286" i="2" s="1"/>
  <c r="G2285" i="2"/>
  <c r="H2285" i="2" s="1"/>
  <c r="G2284" i="2"/>
  <c r="H2284" i="2" s="1"/>
  <c r="G2283" i="2"/>
  <c r="H2283" i="2" s="1"/>
  <c r="G2282" i="2"/>
  <c r="H2282" i="2" s="1"/>
  <c r="G2281" i="2"/>
  <c r="H2281" i="2" s="1"/>
  <c r="G2280" i="2"/>
  <c r="H2280" i="2" s="1"/>
  <c r="G2279" i="2"/>
  <c r="H2279" i="2" s="1"/>
  <c r="G2278" i="2"/>
  <c r="H2278" i="2" s="1"/>
  <c r="G2277" i="2"/>
  <c r="H2277" i="2" s="1"/>
  <c r="G2276" i="2"/>
  <c r="H2276" i="2" s="1"/>
  <c r="G2275" i="2"/>
  <c r="H2275" i="2" s="1"/>
  <c r="G2274" i="2"/>
  <c r="H2274" i="2" s="1"/>
  <c r="G2273" i="2"/>
  <c r="H2273" i="2" s="1"/>
  <c r="G2272" i="2"/>
  <c r="H2272" i="2" s="1"/>
  <c r="G2271" i="2"/>
  <c r="H2271" i="2" s="1"/>
  <c r="G2270" i="2"/>
  <c r="H2270" i="2" s="1"/>
  <c r="G2269" i="2"/>
  <c r="H2269" i="2" s="1"/>
  <c r="G2268" i="2"/>
  <c r="H2268" i="2" s="1"/>
  <c r="G2267" i="2"/>
  <c r="H2267" i="2" s="1"/>
  <c r="G2266" i="2"/>
  <c r="H2266" i="2" s="1"/>
  <c r="G2265" i="2"/>
  <c r="G2264" i="2"/>
  <c r="H2264" i="2" s="1"/>
  <c r="G2263" i="2"/>
  <c r="H2263" i="2" s="1"/>
  <c r="G2262" i="2"/>
  <c r="H2262" i="2" s="1"/>
  <c r="G2261" i="2"/>
  <c r="G2260" i="2"/>
  <c r="H2260" i="2" s="1"/>
  <c r="G2259" i="2"/>
  <c r="H2259" i="2" s="1"/>
  <c r="G2258" i="2"/>
  <c r="H2258" i="2" s="1"/>
  <c r="G2257" i="2"/>
  <c r="H2257" i="2" s="1"/>
  <c r="G2256" i="2"/>
  <c r="H2256" i="2" s="1"/>
  <c r="G2255" i="2"/>
  <c r="H2255" i="2" s="1"/>
  <c r="G2254" i="2"/>
  <c r="H2254" i="2" s="1"/>
  <c r="G2253" i="2"/>
  <c r="H2253" i="2" s="1"/>
  <c r="G2252" i="2"/>
  <c r="H2252" i="2" s="1"/>
  <c r="G2251" i="2"/>
  <c r="H2251" i="2" s="1"/>
  <c r="G2250" i="2"/>
  <c r="H2250" i="2" s="1"/>
  <c r="G2249" i="2"/>
  <c r="H2249" i="2" s="1"/>
  <c r="G2248" i="2"/>
  <c r="H2248" i="2" s="1"/>
  <c r="G2247" i="2"/>
  <c r="H2247" i="2" s="1"/>
  <c r="G2246" i="2"/>
  <c r="H2246" i="2" s="1"/>
  <c r="G2245" i="2"/>
  <c r="H2245" i="2" s="1"/>
  <c r="G2244" i="2"/>
  <c r="H2244" i="2" s="1"/>
  <c r="G2243" i="2"/>
  <c r="H2243" i="2" s="1"/>
  <c r="G2242" i="2"/>
  <c r="H2242" i="2" s="1"/>
  <c r="G2241" i="2"/>
  <c r="G2240" i="2"/>
  <c r="H2240" i="2" s="1"/>
  <c r="G2239" i="2"/>
  <c r="H2239" i="2" s="1"/>
  <c r="G2238" i="2"/>
  <c r="H2238" i="2" s="1"/>
  <c r="G2237" i="2"/>
  <c r="H2237" i="2" s="1"/>
  <c r="G2236" i="2"/>
  <c r="H2236" i="2" s="1"/>
  <c r="G2235" i="2"/>
  <c r="H2235" i="2" s="1"/>
  <c r="G2234" i="2"/>
  <c r="H2234" i="2" s="1"/>
  <c r="G2233" i="2"/>
  <c r="H2233" i="2" s="1"/>
  <c r="G2232" i="2"/>
  <c r="H2232" i="2" s="1"/>
  <c r="G2231" i="2"/>
  <c r="H2231" i="2" s="1"/>
  <c r="G2230" i="2"/>
  <c r="H2230" i="2" s="1"/>
  <c r="G2229" i="2"/>
  <c r="H2229" i="2" s="1"/>
  <c r="G2228" i="2"/>
  <c r="H2228" i="2" s="1"/>
  <c r="G2227" i="2"/>
  <c r="H2227" i="2" s="1"/>
  <c r="G2226" i="2"/>
  <c r="H2226" i="2" s="1"/>
  <c r="G2225" i="2"/>
  <c r="H2225" i="2" s="1"/>
  <c r="G2224" i="2"/>
  <c r="H2224" i="2" s="1"/>
  <c r="G2223" i="2"/>
  <c r="H2223" i="2" s="1"/>
  <c r="G2222" i="2"/>
  <c r="H2222" i="2" s="1"/>
  <c r="G2221" i="2"/>
  <c r="H2221" i="2" s="1"/>
  <c r="G2220" i="2"/>
  <c r="H2220" i="2" s="1"/>
  <c r="G2219" i="2"/>
  <c r="H2219" i="2" s="1"/>
  <c r="G2218" i="2"/>
  <c r="H2218" i="2" s="1"/>
  <c r="G2217" i="2"/>
  <c r="G2216" i="2"/>
  <c r="H2216" i="2" s="1"/>
  <c r="G2215" i="2"/>
  <c r="H2215" i="2" s="1"/>
  <c r="G2214" i="2"/>
  <c r="H2214" i="2" s="1"/>
  <c r="G2213" i="2"/>
  <c r="H2213" i="2" s="1"/>
  <c r="G2212" i="2"/>
  <c r="H2212" i="2" s="1"/>
  <c r="G2211" i="2"/>
  <c r="H2211" i="2" s="1"/>
  <c r="G2210" i="2"/>
  <c r="H2210" i="2" s="1"/>
  <c r="G2209" i="2"/>
  <c r="H2209" i="2" s="1"/>
  <c r="G2208" i="2"/>
  <c r="H2208" i="2" s="1"/>
  <c r="G2207" i="2"/>
  <c r="H2207" i="2" s="1"/>
  <c r="G2206" i="2"/>
  <c r="H2206" i="2" s="1"/>
  <c r="G2205" i="2"/>
  <c r="H2205" i="2" s="1"/>
  <c r="G2204" i="2"/>
  <c r="H2204" i="2" s="1"/>
  <c r="G2203" i="2"/>
  <c r="H2203" i="2" s="1"/>
  <c r="G2202" i="2"/>
  <c r="H2202" i="2" s="1"/>
  <c r="G2201" i="2"/>
  <c r="H2201" i="2" s="1"/>
  <c r="G2200" i="2"/>
  <c r="H2200" i="2" s="1"/>
  <c r="G2199" i="2"/>
  <c r="H2199" i="2" s="1"/>
  <c r="G2198" i="2"/>
  <c r="H2198" i="2" s="1"/>
  <c r="G2197" i="2"/>
  <c r="G2196" i="2"/>
  <c r="H2196" i="2" s="1"/>
  <c r="G2195" i="2"/>
  <c r="H2195" i="2" s="1"/>
  <c r="G2194" i="2"/>
  <c r="H2194" i="2" s="1"/>
  <c r="G2193" i="2"/>
  <c r="H2193" i="2" s="1"/>
  <c r="G2192" i="2"/>
  <c r="H2192" i="2" s="1"/>
  <c r="G2191" i="2"/>
  <c r="H2191" i="2" s="1"/>
  <c r="G2190" i="2"/>
  <c r="H2190" i="2" s="1"/>
  <c r="G2189" i="2"/>
  <c r="H2189" i="2" s="1"/>
  <c r="G2188" i="2"/>
  <c r="H2188" i="2" s="1"/>
  <c r="G2187" i="2"/>
  <c r="H2187" i="2" s="1"/>
  <c r="G2186" i="2"/>
  <c r="H2186" i="2" s="1"/>
  <c r="G2185" i="2"/>
  <c r="H2185" i="2" s="1"/>
  <c r="G2184" i="2"/>
  <c r="H2184" i="2" s="1"/>
  <c r="G2183" i="2"/>
  <c r="H2183" i="2" s="1"/>
  <c r="G2182" i="2"/>
  <c r="H2182" i="2" s="1"/>
  <c r="G2181" i="2"/>
  <c r="G2180" i="2"/>
  <c r="H2180" i="2" s="1"/>
  <c r="G2179" i="2"/>
  <c r="H2179" i="2" s="1"/>
  <c r="G2178" i="2"/>
  <c r="H2178" i="2" s="1"/>
  <c r="G2177" i="2"/>
  <c r="H2177" i="2" s="1"/>
  <c r="G2176" i="2"/>
  <c r="H2176" i="2" s="1"/>
  <c r="G2175" i="2"/>
  <c r="H2175" i="2" s="1"/>
  <c r="G2174" i="2"/>
  <c r="H2174" i="2" s="1"/>
  <c r="G2173" i="2"/>
  <c r="H2173" i="2" s="1"/>
  <c r="G2172" i="2"/>
  <c r="H2172" i="2" s="1"/>
  <c r="G2171" i="2"/>
  <c r="H2171" i="2" s="1"/>
  <c r="G2170" i="2"/>
  <c r="H2170" i="2" s="1"/>
  <c r="G2169" i="2"/>
  <c r="H2169" i="2" s="1"/>
  <c r="G2168" i="2"/>
  <c r="H2168" i="2" s="1"/>
  <c r="G2167" i="2"/>
  <c r="H2167" i="2" s="1"/>
  <c r="G2166" i="2"/>
  <c r="H2166" i="2" s="1"/>
  <c r="G2165" i="2"/>
  <c r="H2165" i="2" s="1"/>
  <c r="G2164" i="2"/>
  <c r="H2164" i="2" s="1"/>
  <c r="G2163" i="2"/>
  <c r="H2163" i="2" s="1"/>
  <c r="G2162" i="2"/>
  <c r="H2162" i="2" s="1"/>
  <c r="G2161" i="2"/>
  <c r="H2161" i="2" s="1"/>
  <c r="G2160" i="2"/>
  <c r="H2160" i="2" s="1"/>
  <c r="G2159" i="2"/>
  <c r="H2159" i="2" s="1"/>
  <c r="G2158" i="2"/>
  <c r="H2158" i="2" s="1"/>
  <c r="G2157" i="2"/>
  <c r="H2157" i="2" s="1"/>
  <c r="G2156" i="2"/>
  <c r="H2156" i="2" s="1"/>
  <c r="G2155" i="2"/>
  <c r="H2155" i="2" s="1"/>
  <c r="G2154" i="2"/>
  <c r="H2154" i="2" s="1"/>
  <c r="G2153" i="2"/>
  <c r="G2152" i="2"/>
  <c r="H2152" i="2" s="1"/>
  <c r="G2151" i="2"/>
  <c r="H2151" i="2" s="1"/>
  <c r="G2150" i="2"/>
  <c r="H2150" i="2" s="1"/>
  <c r="G2149" i="2"/>
  <c r="H2149" i="2" s="1"/>
  <c r="G2148" i="2"/>
  <c r="H2148" i="2" s="1"/>
  <c r="G2147" i="2"/>
  <c r="H2147" i="2" s="1"/>
  <c r="G2146" i="2"/>
  <c r="H2146" i="2" s="1"/>
  <c r="G2145" i="2"/>
  <c r="H2145" i="2" s="1"/>
  <c r="G2144" i="2"/>
  <c r="H2144" i="2" s="1"/>
  <c r="G2143" i="2"/>
  <c r="H2143" i="2" s="1"/>
  <c r="G2142" i="2"/>
  <c r="H2142" i="2" s="1"/>
  <c r="G2141" i="2"/>
  <c r="H2141" i="2" s="1"/>
  <c r="G2140" i="2"/>
  <c r="H2140" i="2" s="1"/>
  <c r="G2139" i="2"/>
  <c r="H2139" i="2" s="1"/>
  <c r="G2138" i="2"/>
  <c r="H2138" i="2" s="1"/>
  <c r="G2137" i="2"/>
  <c r="G2136" i="2"/>
  <c r="H2136" i="2" s="1"/>
  <c r="G2135" i="2"/>
  <c r="H2135" i="2" s="1"/>
  <c r="G2134" i="2"/>
  <c r="H2134" i="2" s="1"/>
  <c r="G2133" i="2"/>
  <c r="G2132" i="2"/>
  <c r="H2132" i="2" s="1"/>
  <c r="G2131" i="2"/>
  <c r="H2131" i="2" s="1"/>
  <c r="G2130" i="2"/>
  <c r="H2130" i="2" s="1"/>
  <c r="G2129" i="2"/>
  <c r="H2129" i="2" s="1"/>
  <c r="G2128" i="2"/>
  <c r="H2128" i="2" s="1"/>
  <c r="G2127" i="2"/>
  <c r="H2127" i="2" s="1"/>
  <c r="G2126" i="2"/>
  <c r="H2126" i="2" s="1"/>
  <c r="G2125" i="2"/>
  <c r="H2125" i="2" s="1"/>
  <c r="G2124" i="2"/>
  <c r="H2124" i="2" s="1"/>
  <c r="G2123" i="2"/>
  <c r="H2123" i="2" s="1"/>
  <c r="G2122" i="2"/>
  <c r="H2122" i="2" s="1"/>
  <c r="G2121" i="2"/>
  <c r="H2121" i="2" s="1"/>
  <c r="G2120" i="2"/>
  <c r="H2120" i="2" s="1"/>
  <c r="G2119" i="2"/>
  <c r="H2119" i="2" s="1"/>
  <c r="G2118" i="2"/>
  <c r="H2118" i="2" s="1"/>
  <c r="G2117" i="2"/>
  <c r="H2117" i="2" s="1"/>
  <c r="G2116" i="2"/>
  <c r="H2116" i="2" s="1"/>
  <c r="G2115" i="2"/>
  <c r="H2115" i="2" s="1"/>
  <c r="G2114" i="2"/>
  <c r="H2114" i="2" s="1"/>
  <c r="G2113" i="2"/>
  <c r="H2113" i="2" s="1"/>
  <c r="G2112" i="2"/>
  <c r="H2112" i="2" s="1"/>
  <c r="G2111" i="2"/>
  <c r="H2111" i="2" s="1"/>
  <c r="G2110" i="2"/>
  <c r="H2110" i="2" s="1"/>
  <c r="G2109" i="2"/>
  <c r="H2109" i="2" s="1"/>
  <c r="G2108" i="2"/>
  <c r="H2108" i="2" s="1"/>
  <c r="G2107" i="2"/>
  <c r="H2107" i="2" s="1"/>
  <c r="G2106" i="2"/>
  <c r="H2106" i="2" s="1"/>
  <c r="G2105" i="2"/>
  <c r="H2105" i="2" s="1"/>
  <c r="G2104" i="2"/>
  <c r="H2104" i="2" s="1"/>
  <c r="G2103" i="2"/>
  <c r="H2103" i="2" s="1"/>
  <c r="G2102" i="2"/>
  <c r="H2102" i="2" s="1"/>
  <c r="G2101" i="2"/>
  <c r="G2100" i="2"/>
  <c r="H2100" i="2" s="1"/>
  <c r="G2099" i="2"/>
  <c r="H2099" i="2" s="1"/>
  <c r="G2098" i="2"/>
  <c r="H2098" i="2" s="1"/>
  <c r="G2097" i="2"/>
  <c r="H2097" i="2" s="1"/>
  <c r="G2096" i="2"/>
  <c r="H2096" i="2" s="1"/>
  <c r="G2095" i="2"/>
  <c r="H2095" i="2" s="1"/>
  <c r="G2094" i="2"/>
  <c r="H2094" i="2" s="1"/>
  <c r="G2093" i="2"/>
  <c r="G2092" i="2"/>
  <c r="H2092" i="2" s="1"/>
  <c r="G2091" i="2"/>
  <c r="H2091" i="2" s="1"/>
  <c r="G2090" i="2"/>
  <c r="H2090" i="2" s="1"/>
  <c r="G2089" i="2"/>
  <c r="H2089" i="2" s="1"/>
  <c r="G2088" i="2"/>
  <c r="H2088" i="2" s="1"/>
  <c r="G2087" i="2"/>
  <c r="H2087" i="2" s="1"/>
  <c r="G2086" i="2"/>
  <c r="H2086" i="2" s="1"/>
  <c r="G2085" i="2"/>
  <c r="H2085" i="2" s="1"/>
  <c r="G2084" i="2"/>
  <c r="H2084" i="2" s="1"/>
  <c r="G2083" i="2"/>
  <c r="H2083" i="2" s="1"/>
  <c r="G2082" i="2"/>
  <c r="H2082" i="2" s="1"/>
  <c r="G2081" i="2"/>
  <c r="H2081" i="2" s="1"/>
  <c r="G2080" i="2"/>
  <c r="H2080" i="2" s="1"/>
  <c r="G2079" i="2"/>
  <c r="H2079" i="2" s="1"/>
  <c r="G2078" i="2"/>
  <c r="H2078" i="2" s="1"/>
  <c r="G2077" i="2"/>
  <c r="H2077" i="2" s="1"/>
  <c r="G2076" i="2"/>
  <c r="H2076" i="2" s="1"/>
  <c r="G2075" i="2"/>
  <c r="H2075" i="2" s="1"/>
  <c r="G2074" i="2"/>
  <c r="H2074" i="2" s="1"/>
  <c r="G2073" i="2"/>
  <c r="G2072" i="2"/>
  <c r="H2072" i="2" s="1"/>
  <c r="G2071" i="2"/>
  <c r="H2071" i="2" s="1"/>
  <c r="G2070" i="2"/>
  <c r="H2070" i="2" s="1"/>
  <c r="G2069" i="2"/>
  <c r="H2069" i="2" s="1"/>
  <c r="G2068" i="2"/>
  <c r="H2068" i="2" s="1"/>
  <c r="G2067" i="2"/>
  <c r="H2067" i="2" s="1"/>
  <c r="G2066" i="2"/>
  <c r="H2066" i="2" s="1"/>
  <c r="G2065" i="2"/>
  <c r="H2065" i="2" s="1"/>
  <c r="G2064" i="2"/>
  <c r="H2064" i="2" s="1"/>
  <c r="G2063" i="2"/>
  <c r="H2063" i="2" s="1"/>
  <c r="G2062" i="2"/>
  <c r="H2062" i="2" s="1"/>
  <c r="G2061" i="2"/>
  <c r="H2061" i="2" s="1"/>
  <c r="G2060" i="2"/>
  <c r="H2060" i="2" s="1"/>
  <c r="G2059" i="2"/>
  <c r="H2059" i="2" s="1"/>
  <c r="G2058" i="2"/>
  <c r="H2058" i="2" s="1"/>
  <c r="G2057" i="2"/>
  <c r="H2057" i="2" s="1"/>
  <c r="G2056" i="2"/>
  <c r="H2056" i="2" s="1"/>
  <c r="G2055" i="2"/>
  <c r="H2055" i="2" s="1"/>
  <c r="G2054" i="2"/>
  <c r="H2054" i="2" s="1"/>
  <c r="G2053" i="2"/>
  <c r="G2052" i="2"/>
  <c r="H2052" i="2" s="1"/>
  <c r="G2051" i="2"/>
  <c r="H2051" i="2" s="1"/>
  <c r="G2050" i="2"/>
  <c r="H2050" i="2" s="1"/>
  <c r="G2049" i="2"/>
  <c r="H2049" i="2" s="1"/>
  <c r="G2048" i="2"/>
  <c r="H2048" i="2" s="1"/>
  <c r="G2047" i="2"/>
  <c r="H2047" i="2" s="1"/>
  <c r="G2046" i="2"/>
  <c r="H2046" i="2" s="1"/>
  <c r="G2045" i="2"/>
  <c r="H2045" i="2" s="1"/>
  <c r="G2044" i="2"/>
  <c r="H2044" i="2" s="1"/>
  <c r="G2043" i="2"/>
  <c r="H2043" i="2" s="1"/>
  <c r="G2042" i="2"/>
  <c r="H2042" i="2" s="1"/>
  <c r="G2041" i="2"/>
  <c r="H2041" i="2" s="1"/>
  <c r="G2040" i="2"/>
  <c r="H2040" i="2" s="1"/>
  <c r="G2039" i="2"/>
  <c r="H2039" i="2" s="1"/>
  <c r="G2038" i="2"/>
  <c r="H2038" i="2" s="1"/>
  <c r="G2037" i="2"/>
  <c r="H2037" i="2" s="1"/>
  <c r="G2036" i="2"/>
  <c r="H2036" i="2" s="1"/>
  <c r="G2035" i="2"/>
  <c r="H2035" i="2" s="1"/>
  <c r="G2034" i="2"/>
  <c r="H2034" i="2" s="1"/>
  <c r="G2033" i="2"/>
  <c r="H2033" i="2" s="1"/>
  <c r="G2032" i="2"/>
  <c r="H2032" i="2" s="1"/>
  <c r="G2031" i="2"/>
  <c r="H2031" i="2" s="1"/>
  <c r="G2030" i="2"/>
  <c r="H2030" i="2" s="1"/>
  <c r="G2029" i="2"/>
  <c r="G2028" i="2"/>
  <c r="H2028" i="2" s="1"/>
  <c r="G2027" i="2"/>
  <c r="H2027" i="2" s="1"/>
  <c r="G2026" i="2"/>
  <c r="H2026" i="2" s="1"/>
  <c r="G2025" i="2"/>
  <c r="H2025" i="2" s="1"/>
  <c r="G2024" i="2"/>
  <c r="H2024" i="2" s="1"/>
  <c r="G2023" i="2"/>
  <c r="H2023" i="2" s="1"/>
  <c r="G2022" i="2"/>
  <c r="H2022" i="2" s="1"/>
  <c r="G2021" i="2"/>
  <c r="H2021" i="2" s="1"/>
  <c r="G2020" i="2"/>
  <c r="H2020" i="2" s="1"/>
  <c r="G2019" i="2"/>
  <c r="H2019" i="2" s="1"/>
  <c r="G2018" i="2"/>
  <c r="H2018" i="2" s="1"/>
  <c r="G2017" i="2"/>
  <c r="H2017" i="2" s="1"/>
  <c r="G2016" i="2"/>
  <c r="H2016" i="2" s="1"/>
  <c r="G2015" i="2"/>
  <c r="H2015" i="2" s="1"/>
  <c r="G2014" i="2"/>
  <c r="H2014" i="2" s="1"/>
  <c r="G2013" i="2"/>
  <c r="G2012" i="2"/>
  <c r="H2012" i="2" s="1"/>
  <c r="G2011" i="2"/>
  <c r="H2011" i="2" s="1"/>
  <c r="G2010" i="2"/>
  <c r="H2010" i="2" s="1"/>
  <c r="G2009" i="2"/>
  <c r="H2009" i="2" s="1"/>
  <c r="G2008" i="2"/>
  <c r="H2008" i="2" s="1"/>
  <c r="G2007" i="2"/>
  <c r="H2007" i="2" s="1"/>
  <c r="G2006" i="2"/>
  <c r="H2006" i="2" s="1"/>
  <c r="G2005" i="2"/>
  <c r="H2005" i="2" s="1"/>
  <c r="G2004" i="2"/>
  <c r="H2004" i="2" s="1"/>
  <c r="G2003" i="2"/>
  <c r="H2003" i="2" s="1"/>
  <c r="G2002" i="2"/>
  <c r="H2002" i="2" s="1"/>
  <c r="G2001" i="2"/>
  <c r="H2001" i="2" s="1"/>
  <c r="G2000" i="2"/>
  <c r="H2000" i="2" s="1"/>
  <c r="G1999" i="2"/>
  <c r="H1999" i="2" s="1"/>
  <c r="G1998" i="2"/>
  <c r="H1998" i="2" s="1"/>
  <c r="G1997" i="2"/>
  <c r="H1997" i="2" s="1"/>
  <c r="G1996" i="2"/>
  <c r="H1996" i="2" s="1"/>
  <c r="G1995" i="2"/>
  <c r="H1995" i="2" s="1"/>
  <c r="G1994" i="2"/>
  <c r="H1994" i="2" s="1"/>
  <c r="G1993" i="2"/>
  <c r="H1993" i="2" s="1"/>
  <c r="G1992" i="2"/>
  <c r="H1992" i="2" s="1"/>
  <c r="G1991" i="2"/>
  <c r="H1991" i="2" s="1"/>
  <c r="G1990" i="2"/>
  <c r="H1990" i="2" s="1"/>
  <c r="G1989" i="2"/>
  <c r="G1988" i="2"/>
  <c r="H1988" i="2" s="1"/>
  <c r="G1987" i="2"/>
  <c r="H1987" i="2" s="1"/>
  <c r="G1986" i="2"/>
  <c r="H1986" i="2" s="1"/>
  <c r="G1985" i="2"/>
  <c r="H1985" i="2" s="1"/>
  <c r="G1984" i="2"/>
  <c r="H1984" i="2" s="1"/>
  <c r="G1983" i="2"/>
  <c r="H1983" i="2" s="1"/>
  <c r="G1982" i="2"/>
  <c r="H1982" i="2" s="1"/>
  <c r="G1981" i="2"/>
  <c r="H1981" i="2" s="1"/>
  <c r="G1980" i="2"/>
  <c r="H1980" i="2" s="1"/>
  <c r="G1979" i="2"/>
  <c r="H1979" i="2" s="1"/>
  <c r="G1978" i="2"/>
  <c r="H1978" i="2" s="1"/>
  <c r="G1977" i="2"/>
  <c r="H1977" i="2" s="1"/>
  <c r="G1976" i="2"/>
  <c r="H1976" i="2" s="1"/>
  <c r="G1975" i="2"/>
  <c r="H1975" i="2" s="1"/>
  <c r="G1974" i="2"/>
  <c r="H1974" i="2" s="1"/>
  <c r="G1973" i="2"/>
  <c r="G1972" i="2"/>
  <c r="H1972" i="2" s="1"/>
  <c r="G1971" i="2"/>
  <c r="H1971" i="2" s="1"/>
  <c r="G1970" i="2"/>
  <c r="H1970" i="2" s="1"/>
  <c r="G1969" i="2"/>
  <c r="H1969" i="2" s="1"/>
  <c r="G1968" i="2"/>
  <c r="H1968" i="2" s="1"/>
  <c r="G1967" i="2"/>
  <c r="H1967" i="2" s="1"/>
  <c r="G1966" i="2"/>
  <c r="H1966" i="2" s="1"/>
  <c r="G1965" i="2"/>
  <c r="G1964" i="2"/>
  <c r="H1964" i="2" s="1"/>
  <c r="G1963" i="2"/>
  <c r="H1963" i="2" s="1"/>
  <c r="G1962" i="2"/>
  <c r="H1962" i="2" s="1"/>
  <c r="G1961" i="2"/>
  <c r="H1961" i="2" s="1"/>
  <c r="G1960" i="2"/>
  <c r="H1960" i="2" s="1"/>
  <c r="G1959" i="2"/>
  <c r="H1959" i="2" s="1"/>
  <c r="G1958" i="2"/>
  <c r="H1958" i="2" s="1"/>
  <c r="G1957" i="2"/>
  <c r="H1957" i="2" s="1"/>
  <c r="G1956" i="2"/>
  <c r="H1956" i="2" s="1"/>
  <c r="G1955" i="2"/>
  <c r="H1955" i="2" s="1"/>
  <c r="G1954" i="2"/>
  <c r="H1954" i="2" s="1"/>
  <c r="G1953" i="2"/>
  <c r="H1953" i="2" s="1"/>
  <c r="G1952" i="2"/>
  <c r="H1952" i="2" s="1"/>
  <c r="G1951" i="2"/>
  <c r="H1951" i="2" s="1"/>
  <c r="G1950" i="2"/>
  <c r="H1950" i="2" s="1"/>
  <c r="G1949" i="2"/>
  <c r="H1949" i="2" s="1"/>
  <c r="G1948" i="2"/>
  <c r="H1948" i="2" s="1"/>
  <c r="G1947" i="2"/>
  <c r="H1947" i="2" s="1"/>
  <c r="G1946" i="2"/>
  <c r="H1946" i="2" s="1"/>
  <c r="G1945" i="2"/>
  <c r="H1945" i="2" s="1"/>
  <c r="G1944" i="2"/>
  <c r="H1944" i="2" s="1"/>
  <c r="G1943" i="2"/>
  <c r="H1943" i="2" s="1"/>
  <c r="G1942" i="2"/>
  <c r="H1942" i="2" s="1"/>
  <c r="G1941" i="2"/>
  <c r="H1941" i="2" s="1"/>
  <c r="G1940" i="2"/>
  <c r="H1940" i="2" s="1"/>
  <c r="G1939" i="2"/>
  <c r="H1939" i="2" s="1"/>
  <c r="G1938" i="2"/>
  <c r="H1938" i="2" s="1"/>
  <c r="G1937" i="2"/>
  <c r="H1937" i="2" s="1"/>
  <c r="G1936" i="2"/>
  <c r="H1936" i="2" s="1"/>
  <c r="G1935" i="2"/>
  <c r="H1935" i="2" s="1"/>
  <c r="G1934" i="2"/>
  <c r="H1934" i="2" s="1"/>
  <c r="G1933" i="2"/>
  <c r="H1933" i="2" s="1"/>
  <c r="G1932" i="2"/>
  <c r="G1931" i="2"/>
  <c r="H1931" i="2" s="1"/>
  <c r="G1930" i="2"/>
  <c r="H1930" i="2" s="1"/>
  <c r="G1929" i="2"/>
  <c r="G1928" i="2"/>
  <c r="H1928" i="2" s="1"/>
  <c r="G1927" i="2"/>
  <c r="H1927" i="2" s="1"/>
  <c r="G1926" i="2"/>
  <c r="H1926" i="2" s="1"/>
  <c r="G1925" i="2"/>
  <c r="H1925" i="2" s="1"/>
  <c r="G1924" i="2"/>
  <c r="H1924" i="2" s="1"/>
  <c r="G1923" i="2"/>
  <c r="H1923" i="2" s="1"/>
  <c r="G1922" i="2"/>
  <c r="H1922" i="2" s="1"/>
  <c r="G1921" i="2"/>
  <c r="H1921" i="2" s="1"/>
  <c r="G1920" i="2"/>
  <c r="H1920" i="2" s="1"/>
  <c r="G1919" i="2"/>
  <c r="H1919" i="2" s="1"/>
  <c r="G1918" i="2"/>
  <c r="H1918" i="2" s="1"/>
  <c r="G1917" i="2"/>
  <c r="H1917" i="2" s="1"/>
  <c r="G1916" i="2"/>
  <c r="H1916" i="2" s="1"/>
  <c r="G1915" i="2"/>
  <c r="H1915" i="2" s="1"/>
  <c r="G1914" i="2"/>
  <c r="H1914" i="2" s="1"/>
  <c r="G1913" i="2"/>
  <c r="H1913" i="2" s="1"/>
  <c r="G1912" i="2"/>
  <c r="H1912" i="2" s="1"/>
  <c r="G1911" i="2"/>
  <c r="H1911" i="2" s="1"/>
  <c r="G1910" i="2"/>
  <c r="H1910" i="2" s="1"/>
  <c r="G1909" i="2"/>
  <c r="H1909" i="2" s="1"/>
  <c r="G1908" i="2"/>
  <c r="H1908" i="2" s="1"/>
  <c r="G1907" i="2"/>
  <c r="H1907" i="2" s="1"/>
  <c r="G1906" i="2"/>
  <c r="H1906" i="2" s="1"/>
  <c r="G1905" i="2"/>
  <c r="G1904" i="2"/>
  <c r="H1904" i="2" s="1"/>
  <c r="G1903" i="2"/>
  <c r="H1903" i="2" s="1"/>
  <c r="G1902" i="2"/>
  <c r="H1902" i="2" s="1"/>
  <c r="G1901" i="2"/>
  <c r="H1901" i="2" s="1"/>
  <c r="G1900" i="2"/>
  <c r="H1900" i="2" s="1"/>
  <c r="G1899" i="2"/>
  <c r="H1899" i="2" s="1"/>
  <c r="G1898" i="2"/>
  <c r="H1898" i="2" s="1"/>
  <c r="G1897" i="2"/>
  <c r="H1897" i="2" s="1"/>
  <c r="G1896" i="2"/>
  <c r="H1896" i="2" s="1"/>
  <c r="G1895" i="2"/>
  <c r="H1895" i="2" s="1"/>
  <c r="G1894" i="2"/>
  <c r="H1894" i="2" s="1"/>
  <c r="G1893" i="2"/>
  <c r="H1893" i="2" s="1"/>
  <c r="G1892" i="2"/>
  <c r="H1892" i="2" s="1"/>
  <c r="G1891" i="2"/>
  <c r="H1891" i="2" s="1"/>
  <c r="G1890" i="2"/>
  <c r="H1890" i="2" s="1"/>
  <c r="G1889" i="2"/>
  <c r="H1889" i="2" s="1"/>
  <c r="G1888" i="2"/>
  <c r="H1888" i="2" s="1"/>
  <c r="G1887" i="2"/>
  <c r="H1887" i="2" s="1"/>
  <c r="G1886" i="2"/>
  <c r="H1886" i="2" s="1"/>
  <c r="G1885" i="2"/>
  <c r="G1884" i="2"/>
  <c r="H1884" i="2" s="1"/>
  <c r="G1883" i="2"/>
  <c r="H1883" i="2" s="1"/>
  <c r="G1882" i="2"/>
  <c r="H1882" i="2" s="1"/>
  <c r="G1881" i="2"/>
  <c r="H1881" i="2" s="1"/>
  <c r="G1880" i="2"/>
  <c r="H1880" i="2" s="1"/>
  <c r="G1879" i="2"/>
  <c r="H1879" i="2" s="1"/>
  <c r="G1878" i="2"/>
  <c r="H1878" i="2" s="1"/>
  <c r="G1877" i="2"/>
  <c r="H1877" i="2" s="1"/>
  <c r="G1876" i="2"/>
  <c r="H1876" i="2" s="1"/>
  <c r="G1875" i="2"/>
  <c r="H1875" i="2" s="1"/>
  <c r="G1874" i="2"/>
  <c r="H1874" i="2" s="1"/>
  <c r="G1873" i="2"/>
  <c r="H1873" i="2" s="1"/>
  <c r="G1872" i="2"/>
  <c r="H1872" i="2" s="1"/>
  <c r="G1871" i="2"/>
  <c r="H1871" i="2" s="1"/>
  <c r="G1870" i="2"/>
  <c r="H1870" i="2" s="1"/>
  <c r="G1869" i="2"/>
  <c r="G1868" i="2"/>
  <c r="H1868" i="2" s="1"/>
  <c r="G1867" i="2"/>
  <c r="H1867" i="2" s="1"/>
  <c r="G1866" i="2"/>
  <c r="H1866" i="2" s="1"/>
  <c r="G1865" i="2"/>
  <c r="H1865" i="2" s="1"/>
  <c r="G1864" i="2"/>
  <c r="H1864" i="2" s="1"/>
  <c r="G1863" i="2"/>
  <c r="H1863" i="2" s="1"/>
  <c r="G1862" i="2"/>
  <c r="H1862" i="2" s="1"/>
  <c r="G1861" i="2"/>
  <c r="H1861" i="2" s="1"/>
  <c r="G1860" i="2"/>
  <c r="H1860" i="2" s="1"/>
  <c r="G1859" i="2"/>
  <c r="H1859" i="2" s="1"/>
  <c r="G1858" i="2"/>
  <c r="H1858" i="2" s="1"/>
  <c r="G1857" i="2"/>
  <c r="G1856" i="2"/>
  <c r="H1856" i="2" s="1"/>
  <c r="G1855" i="2"/>
  <c r="H1855" i="2" s="1"/>
  <c r="G1854" i="2"/>
  <c r="H1854" i="2" s="1"/>
  <c r="G1853" i="2"/>
  <c r="H1853" i="2" s="1"/>
  <c r="G1852" i="2"/>
  <c r="H1852" i="2" s="1"/>
  <c r="G1851" i="2"/>
  <c r="H1851" i="2" s="1"/>
  <c r="G1850" i="2"/>
  <c r="H1850" i="2" s="1"/>
  <c r="G1849" i="2"/>
  <c r="H1849" i="2" s="1"/>
  <c r="G1848" i="2"/>
  <c r="H1848" i="2" s="1"/>
  <c r="G1847" i="2"/>
  <c r="H1847" i="2" s="1"/>
  <c r="G1846" i="2"/>
  <c r="H1846" i="2" s="1"/>
  <c r="G1845" i="2"/>
  <c r="H1845" i="2" s="1"/>
  <c r="G1844" i="2"/>
  <c r="H1844" i="2" s="1"/>
  <c r="G1843" i="2"/>
  <c r="H1843" i="2" s="1"/>
  <c r="G1842" i="2"/>
  <c r="H1842" i="2" s="1"/>
  <c r="G1841" i="2"/>
  <c r="H1841" i="2" s="1"/>
  <c r="G1840" i="2"/>
  <c r="H1840" i="2" s="1"/>
  <c r="G1839" i="2"/>
  <c r="H1839" i="2" s="1"/>
  <c r="G1838" i="2"/>
  <c r="H1838" i="2" s="1"/>
  <c r="G1837" i="2"/>
  <c r="G1836" i="2"/>
  <c r="H1836" i="2" s="1"/>
  <c r="G1835" i="2"/>
  <c r="H1835" i="2" s="1"/>
  <c r="G1834" i="2"/>
  <c r="H1834" i="2" s="1"/>
  <c r="G1833" i="2"/>
  <c r="H1833" i="2" s="1"/>
  <c r="G1832" i="2"/>
  <c r="H1832" i="2" s="1"/>
  <c r="G1831" i="2"/>
  <c r="H1831" i="2" s="1"/>
  <c r="G1830" i="2"/>
  <c r="H1830" i="2" s="1"/>
  <c r="G1829" i="2"/>
  <c r="H1829" i="2" s="1"/>
  <c r="G1828" i="2"/>
  <c r="H1828" i="2" s="1"/>
  <c r="G1827" i="2"/>
  <c r="H1827" i="2" s="1"/>
  <c r="G1826" i="2"/>
  <c r="H1826" i="2" s="1"/>
  <c r="G1825" i="2"/>
  <c r="G1824" i="2"/>
  <c r="H1824" i="2" s="1"/>
  <c r="G1823" i="2"/>
  <c r="H1823" i="2" s="1"/>
  <c r="G1822" i="2"/>
  <c r="H1822" i="2" s="1"/>
  <c r="G1821" i="2"/>
  <c r="G1820" i="2"/>
  <c r="H1820" i="2" s="1"/>
  <c r="G1819" i="2"/>
  <c r="H1819" i="2" s="1"/>
  <c r="G1818" i="2"/>
  <c r="H1818" i="2" s="1"/>
  <c r="G1817" i="2"/>
  <c r="H1817" i="2" s="1"/>
  <c r="G1816" i="2"/>
  <c r="H1816" i="2" s="1"/>
  <c r="G1815" i="2"/>
  <c r="H1815" i="2" s="1"/>
  <c r="G1814" i="2"/>
  <c r="H1814" i="2" s="1"/>
  <c r="G1813" i="2"/>
  <c r="H1813" i="2" s="1"/>
  <c r="G1812" i="2"/>
  <c r="H1812" i="2" s="1"/>
  <c r="G1811" i="2"/>
  <c r="H1811" i="2" s="1"/>
  <c r="G1810" i="2"/>
  <c r="H1810" i="2" s="1"/>
  <c r="G1809" i="2"/>
  <c r="H1809" i="2" s="1"/>
  <c r="G1808" i="2"/>
  <c r="H1808" i="2" s="1"/>
  <c r="G1807" i="2"/>
  <c r="H1807" i="2" s="1"/>
  <c r="G1806" i="2"/>
  <c r="H1806" i="2" s="1"/>
  <c r="G1805" i="2"/>
  <c r="H1805" i="2" s="1"/>
  <c r="G1804" i="2"/>
  <c r="H1804" i="2" s="1"/>
  <c r="G1803" i="2"/>
  <c r="H1803" i="2" s="1"/>
  <c r="G1802" i="2"/>
  <c r="H1802" i="2" s="1"/>
  <c r="G1801" i="2"/>
  <c r="H1801" i="2" s="1"/>
  <c r="G1800" i="2"/>
  <c r="H1800" i="2" s="1"/>
  <c r="G1799" i="2"/>
  <c r="H1799" i="2" s="1"/>
  <c r="G1798" i="2"/>
  <c r="H1798" i="2" s="1"/>
  <c r="G1797" i="2"/>
  <c r="H1797" i="2" s="1"/>
  <c r="G1796" i="2"/>
  <c r="H1796" i="2" s="1"/>
  <c r="G1795" i="2"/>
  <c r="H1795" i="2" s="1"/>
  <c r="G1794" i="2"/>
  <c r="H1794" i="2" s="1"/>
  <c r="G1793" i="2"/>
  <c r="G1792" i="2"/>
  <c r="H1792" i="2" s="1"/>
  <c r="G1791" i="2"/>
  <c r="H1791" i="2" s="1"/>
  <c r="G1790" i="2"/>
  <c r="H1790" i="2" s="1"/>
  <c r="G1789" i="2"/>
  <c r="G1788" i="2"/>
  <c r="H1788" i="2" s="1"/>
  <c r="G1787" i="2"/>
  <c r="H1787" i="2" s="1"/>
  <c r="G1786" i="2"/>
  <c r="H1786" i="2" s="1"/>
  <c r="G1785" i="2"/>
  <c r="H1785" i="2" s="1"/>
  <c r="G1784" i="2"/>
  <c r="H1784" i="2" s="1"/>
  <c r="G1783" i="2"/>
  <c r="H1783" i="2" s="1"/>
  <c r="G1782" i="2"/>
  <c r="H1782" i="2" s="1"/>
  <c r="G1781" i="2"/>
  <c r="H1781" i="2" s="1"/>
  <c r="G1780" i="2"/>
  <c r="H1780" i="2" s="1"/>
  <c r="G1779" i="2"/>
  <c r="H1779" i="2" s="1"/>
  <c r="G1778" i="2"/>
  <c r="H1778" i="2" s="1"/>
  <c r="G1777" i="2"/>
  <c r="H1777" i="2" s="1"/>
  <c r="G1776" i="2"/>
  <c r="H1776" i="2" s="1"/>
  <c r="G1775" i="2"/>
  <c r="H1775" i="2" s="1"/>
  <c r="G1774" i="2"/>
  <c r="H1774" i="2" s="1"/>
  <c r="G1773" i="2"/>
  <c r="G1772" i="2"/>
  <c r="H1772" i="2" s="1"/>
  <c r="G1771" i="2"/>
  <c r="H1771" i="2" s="1"/>
  <c r="G1770" i="2"/>
  <c r="H1770" i="2" s="1"/>
  <c r="G1769" i="2"/>
  <c r="H1769" i="2" s="1"/>
  <c r="G1768" i="2"/>
  <c r="H1768" i="2" s="1"/>
  <c r="G1767" i="2"/>
  <c r="H1767" i="2" s="1"/>
  <c r="G1766" i="2"/>
  <c r="H1766" i="2" s="1"/>
  <c r="G1765" i="2"/>
  <c r="H1765" i="2" s="1"/>
  <c r="G1764" i="2"/>
  <c r="H1764" i="2" s="1"/>
  <c r="G1763" i="2"/>
  <c r="H1763" i="2" s="1"/>
  <c r="G1762" i="2"/>
  <c r="H1762" i="2" s="1"/>
  <c r="G1761" i="2"/>
  <c r="G1760" i="2"/>
  <c r="H1760" i="2" s="1"/>
  <c r="G1759" i="2"/>
  <c r="H1759" i="2" s="1"/>
  <c r="G1758" i="2"/>
  <c r="H1758" i="2" s="1"/>
  <c r="G1757" i="2"/>
  <c r="G1756" i="2"/>
  <c r="H1756" i="2" s="1"/>
  <c r="G1755" i="2"/>
  <c r="H1755" i="2" s="1"/>
  <c r="G1754" i="2"/>
  <c r="H1754" i="2" s="1"/>
  <c r="G1753" i="2"/>
  <c r="H1753" i="2" s="1"/>
  <c r="G1752" i="2"/>
  <c r="H1752" i="2" s="1"/>
  <c r="G1751" i="2"/>
  <c r="H1751" i="2" s="1"/>
  <c r="G1750" i="2"/>
  <c r="H1750" i="2" s="1"/>
  <c r="G1749" i="2"/>
  <c r="H1749" i="2" s="1"/>
  <c r="G1748" i="2"/>
  <c r="G1747" i="2"/>
  <c r="H1747" i="2" s="1"/>
  <c r="G1746" i="2"/>
  <c r="H1746" i="2" s="1"/>
  <c r="G1745" i="2"/>
  <c r="G1744" i="2"/>
  <c r="H1744" i="2" s="1"/>
  <c r="G1743" i="2"/>
  <c r="H1743" i="2" s="1"/>
  <c r="G1742" i="2"/>
  <c r="H1742" i="2" s="1"/>
  <c r="G1741" i="2"/>
  <c r="H1741" i="2" s="1"/>
  <c r="G1740" i="2"/>
  <c r="H1740" i="2" s="1"/>
  <c r="G1739" i="2"/>
  <c r="H1739" i="2" s="1"/>
  <c r="G1738" i="2"/>
  <c r="H1738" i="2" s="1"/>
  <c r="G1737" i="2"/>
  <c r="H1737" i="2" s="1"/>
  <c r="G1736" i="2"/>
  <c r="H1736" i="2" s="1"/>
  <c r="G1735" i="2"/>
  <c r="H1735" i="2" s="1"/>
  <c r="G1734" i="2"/>
  <c r="H1734" i="2" s="1"/>
  <c r="G1733" i="2"/>
  <c r="G1732" i="2"/>
  <c r="H1732" i="2" s="1"/>
  <c r="G1731" i="2"/>
  <c r="H1731" i="2" s="1"/>
  <c r="G1730" i="2"/>
  <c r="H1730" i="2" s="1"/>
  <c r="G1729" i="2"/>
  <c r="G1728" i="2"/>
  <c r="H1728" i="2" s="1"/>
  <c r="G1727" i="2"/>
  <c r="H1727" i="2" s="1"/>
  <c r="G1726" i="2"/>
  <c r="H1726" i="2" s="1"/>
  <c r="G1725" i="2"/>
  <c r="H1725" i="2" s="1"/>
  <c r="G1724" i="2"/>
  <c r="H1724" i="2" s="1"/>
  <c r="G1723" i="2"/>
  <c r="H1723" i="2" s="1"/>
  <c r="G1722" i="2"/>
  <c r="H1722" i="2" s="1"/>
  <c r="G1721" i="2"/>
  <c r="H1721" i="2" s="1"/>
  <c r="G1720" i="2"/>
  <c r="H1720" i="2" s="1"/>
  <c r="G1719" i="2"/>
  <c r="H1719" i="2" s="1"/>
  <c r="G1718" i="2"/>
  <c r="H1718" i="2" s="1"/>
  <c r="G1717" i="2"/>
  <c r="H1717" i="2" s="1"/>
  <c r="G1716" i="2"/>
  <c r="H1716" i="2" s="1"/>
  <c r="G1715" i="2"/>
  <c r="H1715" i="2" s="1"/>
  <c r="G1714" i="2"/>
  <c r="H1714" i="2" s="1"/>
  <c r="G1713" i="2"/>
  <c r="G1712" i="2"/>
  <c r="H1712" i="2" s="1"/>
  <c r="G1711" i="2"/>
  <c r="H1711" i="2" s="1"/>
  <c r="G1710" i="2"/>
  <c r="H1710" i="2" s="1"/>
  <c r="G1709" i="2"/>
  <c r="H1709" i="2" s="1"/>
  <c r="G1708" i="2"/>
  <c r="G1707" i="2"/>
  <c r="H1707" i="2" s="1"/>
  <c r="G1706" i="2"/>
  <c r="H1706" i="2" s="1"/>
  <c r="G1705" i="2"/>
  <c r="G1704" i="2"/>
  <c r="H1704" i="2" s="1"/>
  <c r="G1703" i="2"/>
  <c r="H1703" i="2" s="1"/>
  <c r="G1702" i="2"/>
  <c r="H1702" i="2" s="1"/>
  <c r="G1701" i="2"/>
  <c r="H1701" i="2" s="1"/>
  <c r="G1700" i="2"/>
  <c r="H1700" i="2" s="1"/>
  <c r="G1699" i="2"/>
  <c r="H1699" i="2" s="1"/>
  <c r="G1698" i="2"/>
  <c r="H1698" i="2" s="1"/>
  <c r="G1697" i="2"/>
  <c r="H1697" i="2" s="1"/>
  <c r="G1696" i="2"/>
  <c r="H1696" i="2" s="1"/>
  <c r="G1695" i="2"/>
  <c r="H1695" i="2" s="1"/>
  <c r="G1694" i="2"/>
  <c r="H1694" i="2" s="1"/>
  <c r="G1693" i="2"/>
  <c r="H1693" i="2" s="1"/>
  <c r="G1692" i="2"/>
  <c r="H1692" i="2" s="1"/>
  <c r="G1691" i="2"/>
  <c r="H1691" i="2" s="1"/>
  <c r="G1690" i="2"/>
  <c r="H1690" i="2" s="1"/>
  <c r="G1689" i="2"/>
  <c r="G1688" i="2"/>
  <c r="H1688" i="2" s="1"/>
  <c r="G1687" i="2"/>
  <c r="H1687" i="2" s="1"/>
  <c r="G1686" i="2"/>
  <c r="H1686" i="2" s="1"/>
  <c r="G1685" i="2"/>
  <c r="G1684" i="2"/>
  <c r="H1684" i="2" s="1"/>
  <c r="G1683" i="2"/>
  <c r="H1683" i="2" s="1"/>
  <c r="G1682" i="2"/>
  <c r="H1682" i="2" s="1"/>
  <c r="G1681" i="2"/>
  <c r="H1681" i="2" s="1"/>
  <c r="G1680" i="2"/>
  <c r="H1680" i="2" s="1"/>
  <c r="G1679" i="2"/>
  <c r="H1679" i="2" s="1"/>
  <c r="G1678" i="2"/>
  <c r="H1678" i="2" s="1"/>
  <c r="G1677" i="2"/>
  <c r="H1677" i="2" s="1"/>
  <c r="G1676" i="2"/>
  <c r="H1676" i="2" s="1"/>
  <c r="G1675" i="2"/>
  <c r="H1675" i="2" s="1"/>
  <c r="G1674" i="2"/>
  <c r="H1674" i="2" s="1"/>
  <c r="G1673" i="2"/>
  <c r="G1672" i="2"/>
  <c r="H1672" i="2" s="1"/>
  <c r="G1671" i="2"/>
  <c r="H1671" i="2" s="1"/>
  <c r="G1670" i="2"/>
  <c r="H1670" i="2" s="1"/>
  <c r="G1669" i="2"/>
  <c r="H1669" i="2" s="1"/>
  <c r="G1668" i="2"/>
  <c r="H1668" i="2" s="1"/>
  <c r="G1667" i="2"/>
  <c r="H1667" i="2" s="1"/>
  <c r="G1666" i="2"/>
  <c r="H1666" i="2" s="1"/>
  <c r="G1665" i="2"/>
  <c r="H1665" i="2" s="1"/>
  <c r="G1664" i="2"/>
  <c r="H1664" i="2" s="1"/>
  <c r="G1663" i="2"/>
  <c r="H1663" i="2" s="1"/>
  <c r="G1662" i="2"/>
  <c r="H1662" i="2" s="1"/>
  <c r="G1661" i="2"/>
  <c r="H1661" i="2" s="1"/>
  <c r="G1660" i="2"/>
  <c r="H1660" i="2" s="1"/>
  <c r="G1659" i="2"/>
  <c r="H1659" i="2" s="1"/>
  <c r="G1658" i="2"/>
  <c r="H1658" i="2" s="1"/>
  <c r="G1657" i="2"/>
  <c r="G1656" i="2"/>
  <c r="H1656" i="2" s="1"/>
  <c r="G1655" i="2"/>
  <c r="H1655" i="2" s="1"/>
  <c r="G1654" i="2"/>
  <c r="H1654" i="2" s="1"/>
  <c r="G1653" i="2"/>
  <c r="G1652" i="2"/>
  <c r="H1652" i="2" s="1"/>
  <c r="G1651" i="2"/>
  <c r="H1651" i="2" s="1"/>
  <c r="G1650" i="2"/>
  <c r="H1650" i="2" s="1"/>
  <c r="G1649" i="2"/>
  <c r="H1649" i="2" s="1"/>
  <c r="G1648" i="2"/>
  <c r="H1648" i="2" s="1"/>
  <c r="G1647" i="2"/>
  <c r="H1647" i="2" s="1"/>
  <c r="G1646" i="2"/>
  <c r="H1646" i="2" s="1"/>
  <c r="G1645" i="2"/>
  <c r="H1645" i="2" s="1"/>
  <c r="G1644" i="2"/>
  <c r="H1644" i="2" s="1"/>
  <c r="G1643" i="2"/>
  <c r="H1643" i="2" s="1"/>
  <c r="G1642" i="2"/>
  <c r="H1642" i="2" s="1"/>
  <c r="G1641" i="2"/>
  <c r="G1640" i="2"/>
  <c r="H1640" i="2" s="1"/>
  <c r="G1639" i="2"/>
  <c r="H1639" i="2" s="1"/>
  <c r="G1638" i="2"/>
  <c r="H1638" i="2" s="1"/>
  <c r="G1637" i="2"/>
  <c r="H1637" i="2" s="1"/>
  <c r="G1636" i="2"/>
  <c r="H1636" i="2" s="1"/>
  <c r="G1635" i="2"/>
  <c r="H1635" i="2" s="1"/>
  <c r="G1634" i="2"/>
  <c r="H1634" i="2" s="1"/>
  <c r="G1633" i="2"/>
  <c r="H1633" i="2" s="1"/>
  <c r="G1632" i="2"/>
  <c r="H1632" i="2" s="1"/>
  <c r="G1631" i="2"/>
  <c r="H1631" i="2" s="1"/>
  <c r="G1630" i="2"/>
  <c r="H1630" i="2" s="1"/>
  <c r="G1629" i="2"/>
  <c r="H1629" i="2" s="1"/>
  <c r="G1628" i="2"/>
  <c r="H1628" i="2" s="1"/>
  <c r="G1627" i="2"/>
  <c r="H1627" i="2" s="1"/>
  <c r="G1626" i="2"/>
  <c r="H1626" i="2" s="1"/>
  <c r="G1625" i="2"/>
  <c r="G1624" i="2"/>
  <c r="H1624" i="2" s="1"/>
  <c r="G1623" i="2"/>
  <c r="H1623" i="2" s="1"/>
  <c r="G1622" i="2"/>
  <c r="H1622" i="2" s="1"/>
  <c r="G1621" i="2"/>
  <c r="G1620" i="2"/>
  <c r="H1620" i="2" s="1"/>
  <c r="G1619" i="2"/>
  <c r="H1619" i="2" s="1"/>
  <c r="G1618" i="2"/>
  <c r="H1618" i="2" s="1"/>
  <c r="G1617" i="2"/>
  <c r="H1617" i="2" s="1"/>
  <c r="G1616" i="2"/>
  <c r="H1616" i="2" s="1"/>
  <c r="G1615" i="2"/>
  <c r="H1615" i="2" s="1"/>
  <c r="G1614" i="2"/>
  <c r="H1614" i="2" s="1"/>
  <c r="G1613" i="2"/>
  <c r="G1612" i="2"/>
  <c r="H1612" i="2" s="1"/>
  <c r="G1611" i="2"/>
  <c r="H1611" i="2" s="1"/>
  <c r="G1610" i="2"/>
  <c r="H1610" i="2" s="1"/>
  <c r="G1609" i="2"/>
  <c r="H1609" i="2" s="1"/>
  <c r="G1608" i="2"/>
  <c r="H1608" i="2" s="1"/>
  <c r="G1607" i="2"/>
  <c r="H1607" i="2" s="1"/>
  <c r="G1606" i="2"/>
  <c r="H1606" i="2" s="1"/>
  <c r="G1605" i="2"/>
  <c r="H1605" i="2" s="1"/>
  <c r="G1604" i="2"/>
  <c r="H1604" i="2" s="1"/>
  <c r="G1603" i="2"/>
  <c r="H1603" i="2" s="1"/>
  <c r="G1602" i="2"/>
  <c r="H1602" i="2" s="1"/>
  <c r="G1601" i="2"/>
  <c r="H1601" i="2" s="1"/>
  <c r="G1600" i="2"/>
  <c r="H1600" i="2" s="1"/>
  <c r="G1599" i="2"/>
  <c r="H1599" i="2" s="1"/>
  <c r="G1598" i="2"/>
  <c r="H1598" i="2" s="1"/>
  <c r="G1597" i="2"/>
  <c r="G1596" i="2"/>
  <c r="H1596" i="2" s="1"/>
  <c r="G1595" i="2"/>
  <c r="H1595" i="2" s="1"/>
  <c r="G1594" i="2"/>
  <c r="H1594" i="2" s="1"/>
  <c r="G1593" i="2"/>
  <c r="G1592" i="2"/>
  <c r="H1592" i="2" s="1"/>
  <c r="G1591" i="2"/>
  <c r="H1591" i="2" s="1"/>
  <c r="G1590" i="2"/>
  <c r="H1590" i="2" s="1"/>
  <c r="G1589" i="2"/>
  <c r="H1589" i="2" s="1"/>
  <c r="G1588" i="2"/>
  <c r="H1588" i="2" s="1"/>
  <c r="G1587" i="2"/>
  <c r="H1587" i="2" s="1"/>
  <c r="G1586" i="2"/>
  <c r="H1586" i="2" s="1"/>
  <c r="G1585" i="2"/>
  <c r="H1585" i="2" s="1"/>
  <c r="G1584" i="2"/>
  <c r="H1584" i="2" s="1"/>
  <c r="G1583" i="2"/>
  <c r="H1583" i="2" s="1"/>
  <c r="G1582" i="2"/>
  <c r="H1582" i="2" s="1"/>
  <c r="G1581" i="2"/>
  <c r="G1580" i="2"/>
  <c r="H1580" i="2" s="1"/>
  <c r="G1579" i="2"/>
  <c r="H1579" i="2" s="1"/>
  <c r="G1578" i="2"/>
  <c r="H1578" i="2" s="1"/>
  <c r="G1577" i="2"/>
  <c r="H1577" i="2" s="1"/>
  <c r="G1576" i="2"/>
  <c r="H1576" i="2" s="1"/>
  <c r="G1575" i="2"/>
  <c r="H1575" i="2" s="1"/>
  <c r="G1574" i="2"/>
  <c r="H1574" i="2" s="1"/>
  <c r="G1573" i="2"/>
  <c r="H1573" i="2" s="1"/>
  <c r="G1572" i="2"/>
  <c r="H1572" i="2" s="1"/>
  <c r="G1571" i="2"/>
  <c r="H1571" i="2" s="1"/>
  <c r="G1570" i="2"/>
  <c r="H1570" i="2" s="1"/>
  <c r="G1569" i="2"/>
  <c r="H1569" i="2" s="1"/>
  <c r="G1568" i="2"/>
  <c r="H1568" i="2" s="1"/>
  <c r="G1567" i="2"/>
  <c r="H1567" i="2" s="1"/>
  <c r="G1566" i="2"/>
  <c r="H1566" i="2" s="1"/>
  <c r="G1565" i="2"/>
  <c r="G1564" i="2"/>
  <c r="H1564" i="2" s="1"/>
  <c r="G1563" i="2"/>
  <c r="H1563" i="2" s="1"/>
  <c r="G1562" i="2"/>
  <c r="H1562" i="2" s="1"/>
  <c r="G1561" i="2"/>
  <c r="G1560" i="2"/>
  <c r="H1560" i="2" s="1"/>
  <c r="G1559" i="2"/>
  <c r="H1559" i="2" s="1"/>
  <c r="G1558" i="2"/>
  <c r="H1558" i="2" s="1"/>
  <c r="G1557" i="2"/>
  <c r="H1557" i="2" s="1"/>
  <c r="G1556" i="2"/>
  <c r="G1555" i="2"/>
  <c r="H1555" i="2" s="1"/>
  <c r="G1554" i="2"/>
  <c r="H1554" i="2" s="1"/>
  <c r="G1553" i="2"/>
  <c r="H1553" i="2" s="1"/>
  <c r="G1552" i="2"/>
  <c r="H1552" i="2" s="1"/>
  <c r="G1551" i="2"/>
  <c r="H1551" i="2" s="1"/>
  <c r="G1550" i="2"/>
  <c r="H1550" i="2" s="1"/>
  <c r="G1549" i="2"/>
  <c r="G1548" i="2"/>
  <c r="H1548" i="2" s="1"/>
  <c r="G1547" i="2"/>
  <c r="H1547" i="2" s="1"/>
  <c r="G1546" i="2"/>
  <c r="H1546" i="2" s="1"/>
  <c r="G1545" i="2"/>
  <c r="H1545" i="2" s="1"/>
  <c r="G1544" i="2"/>
  <c r="H1544" i="2" s="1"/>
  <c r="G1543" i="2"/>
  <c r="H1543" i="2" s="1"/>
  <c r="G1542" i="2"/>
  <c r="H1542" i="2" s="1"/>
  <c r="G1541" i="2"/>
  <c r="H1541" i="2" s="1"/>
  <c r="G1540" i="2"/>
  <c r="H1540" i="2" s="1"/>
  <c r="G1539" i="2"/>
  <c r="H1539" i="2" s="1"/>
  <c r="G1538" i="2"/>
  <c r="H1538" i="2" s="1"/>
  <c r="G1537" i="2"/>
  <c r="G1536" i="2"/>
  <c r="H1536" i="2" s="1"/>
  <c r="G1535" i="2"/>
  <c r="H1535" i="2" s="1"/>
  <c r="G1534" i="2"/>
  <c r="H1534" i="2" s="1"/>
  <c r="G1533" i="2"/>
  <c r="G1532" i="2"/>
  <c r="H1532" i="2" s="1"/>
  <c r="G1531" i="2"/>
  <c r="H1531" i="2" s="1"/>
  <c r="G1530" i="2"/>
  <c r="H1530" i="2" s="1"/>
  <c r="G1529" i="2"/>
  <c r="H1529" i="2" s="1"/>
  <c r="G1528" i="2"/>
  <c r="H1528" i="2" s="1"/>
  <c r="G1527" i="2"/>
  <c r="H1527" i="2" s="1"/>
  <c r="G1526" i="2"/>
  <c r="H1526" i="2" s="1"/>
  <c r="G1525" i="2"/>
  <c r="H1525" i="2" s="1"/>
  <c r="G1524" i="2"/>
  <c r="H1524" i="2" s="1"/>
  <c r="G1523" i="2"/>
  <c r="H1523" i="2" s="1"/>
  <c r="G1522" i="2"/>
  <c r="H1522" i="2" s="1"/>
  <c r="G1521" i="2"/>
  <c r="H1521" i="2" s="1"/>
  <c r="G1520" i="2"/>
  <c r="H1520" i="2" s="1"/>
  <c r="G1519" i="2"/>
  <c r="H1519" i="2" s="1"/>
  <c r="G1518" i="2"/>
  <c r="H1518" i="2" s="1"/>
  <c r="G1517" i="2"/>
  <c r="G1516" i="2"/>
  <c r="H1516" i="2" s="1"/>
  <c r="G1515" i="2"/>
  <c r="H1515" i="2" s="1"/>
  <c r="G1514" i="2"/>
  <c r="H1514" i="2" s="1"/>
  <c r="G1513" i="2"/>
  <c r="H1513" i="2" s="1"/>
  <c r="G1512" i="2"/>
  <c r="H1512" i="2" s="1"/>
  <c r="G1511" i="2"/>
  <c r="H1511" i="2" s="1"/>
  <c r="G1510" i="2"/>
  <c r="H1510" i="2" s="1"/>
  <c r="G1509" i="2"/>
  <c r="G1508" i="2"/>
  <c r="H1508" i="2" s="1"/>
  <c r="G1507" i="2"/>
  <c r="H1507" i="2" s="1"/>
  <c r="G1506" i="2"/>
  <c r="H1506" i="2" s="1"/>
  <c r="G1505" i="2"/>
  <c r="G1504" i="2"/>
  <c r="H1504" i="2" s="1"/>
  <c r="G1503" i="2"/>
  <c r="H1503" i="2" s="1"/>
  <c r="G1502" i="2"/>
  <c r="H1502" i="2" s="1"/>
  <c r="G1501" i="2"/>
  <c r="H1501" i="2" s="1"/>
  <c r="G1500" i="2"/>
  <c r="H1500" i="2" s="1"/>
  <c r="G1499" i="2"/>
  <c r="H1499" i="2" s="1"/>
  <c r="G1498" i="2"/>
  <c r="H1498" i="2" s="1"/>
  <c r="G1497" i="2"/>
  <c r="H1497" i="2" s="1"/>
  <c r="G1496" i="2"/>
  <c r="H1496" i="2" s="1"/>
  <c r="G1495" i="2"/>
  <c r="H1495" i="2" s="1"/>
  <c r="G1494" i="2"/>
  <c r="H1494" i="2" s="1"/>
  <c r="G1493" i="2"/>
  <c r="H1493" i="2" s="1"/>
  <c r="G1492" i="2"/>
  <c r="H1492" i="2" s="1"/>
  <c r="G1491" i="2"/>
  <c r="H1491" i="2" s="1"/>
  <c r="G1490" i="2"/>
  <c r="H1490" i="2" s="1"/>
  <c r="G1489" i="2"/>
  <c r="G1488" i="2"/>
  <c r="H1488" i="2" s="1"/>
  <c r="G1487" i="2"/>
  <c r="H1487" i="2" s="1"/>
  <c r="G1486" i="2"/>
  <c r="H1486" i="2" s="1"/>
  <c r="G1485" i="2"/>
  <c r="H1485" i="2" s="1"/>
  <c r="G1484" i="2"/>
  <c r="H1484" i="2" s="1"/>
  <c r="G1483" i="2"/>
  <c r="H1483" i="2" s="1"/>
  <c r="G1482" i="2"/>
  <c r="H1482" i="2" s="1"/>
  <c r="G1481" i="2"/>
  <c r="H1481" i="2" s="1"/>
  <c r="G1480" i="2"/>
  <c r="H1480" i="2" s="1"/>
  <c r="G1479" i="2"/>
  <c r="H1479" i="2" s="1"/>
  <c r="G1478" i="2"/>
  <c r="H1478" i="2" s="1"/>
  <c r="G1477" i="2"/>
  <c r="G1476" i="2"/>
  <c r="H1476" i="2" s="1"/>
  <c r="G1475" i="2"/>
  <c r="H1475" i="2" s="1"/>
  <c r="G1474" i="2"/>
  <c r="H1474" i="2" s="1"/>
  <c r="G1473" i="2"/>
  <c r="H1473" i="2" s="1"/>
  <c r="G1472" i="2"/>
  <c r="H1472" i="2" s="1"/>
  <c r="G1471" i="2"/>
  <c r="H1471" i="2" s="1"/>
  <c r="G1470" i="2"/>
  <c r="H1470" i="2" s="1"/>
  <c r="G1469" i="2"/>
  <c r="H1469" i="2" s="1"/>
  <c r="G1468" i="2"/>
  <c r="H1468" i="2" s="1"/>
  <c r="G1467" i="2"/>
  <c r="H1467" i="2" s="1"/>
  <c r="G1466" i="2"/>
  <c r="H1466" i="2" s="1"/>
  <c r="G1465" i="2"/>
  <c r="G1464" i="2"/>
  <c r="H1464" i="2" s="1"/>
  <c r="G1463" i="2"/>
  <c r="H1463" i="2" s="1"/>
  <c r="G1462" i="2"/>
  <c r="H1462" i="2" s="1"/>
  <c r="G1461" i="2"/>
  <c r="H1461" i="2" s="1"/>
  <c r="G1460" i="2"/>
  <c r="H1460" i="2" s="1"/>
  <c r="G1459" i="2"/>
  <c r="H1459" i="2" s="1"/>
  <c r="G1458" i="2"/>
  <c r="H1458" i="2" s="1"/>
  <c r="G1457" i="2"/>
  <c r="H1457" i="2" s="1"/>
  <c r="G1456" i="2"/>
  <c r="H1456" i="2" s="1"/>
  <c r="G1455" i="2"/>
  <c r="H1455" i="2" s="1"/>
  <c r="G1454" i="2"/>
  <c r="H1454" i="2" s="1"/>
  <c r="G1453" i="2"/>
  <c r="H1453" i="2" s="1"/>
  <c r="G1452" i="2"/>
  <c r="H1452" i="2" s="1"/>
  <c r="G1451" i="2"/>
  <c r="H1451" i="2" s="1"/>
  <c r="G1450" i="2"/>
  <c r="H1450" i="2" s="1"/>
  <c r="G1449" i="2"/>
  <c r="G1448" i="2"/>
  <c r="H1448" i="2" s="1"/>
  <c r="G1447" i="2"/>
  <c r="H1447" i="2" s="1"/>
  <c r="G1446" i="2"/>
  <c r="H1446" i="2" s="1"/>
  <c r="G1445" i="2"/>
  <c r="G1444" i="2"/>
  <c r="H1444" i="2" s="1"/>
  <c r="G1443" i="2"/>
  <c r="H1443" i="2" s="1"/>
  <c r="G1442" i="2"/>
  <c r="H1442" i="2" s="1"/>
  <c r="G1441" i="2"/>
  <c r="H1441" i="2" s="1"/>
  <c r="G1440" i="2"/>
  <c r="H1440" i="2" s="1"/>
  <c r="G1439" i="2"/>
  <c r="H1439" i="2" s="1"/>
  <c r="G1438" i="2"/>
  <c r="H1438" i="2" s="1"/>
  <c r="G1437" i="2"/>
  <c r="H1437" i="2" s="1"/>
  <c r="G1436" i="2"/>
  <c r="H1436" i="2" s="1"/>
  <c r="G1435" i="2"/>
  <c r="H1435" i="2" s="1"/>
  <c r="G1434" i="2"/>
  <c r="H1434" i="2" s="1"/>
  <c r="G1433" i="2"/>
  <c r="G1432" i="2"/>
  <c r="H1432" i="2" s="1"/>
  <c r="G1431" i="2"/>
  <c r="H1431" i="2" s="1"/>
  <c r="G1430" i="2"/>
  <c r="H1430" i="2" s="1"/>
  <c r="G1429" i="2"/>
  <c r="H1429" i="2" s="1"/>
  <c r="G1428" i="2"/>
  <c r="H1428" i="2" s="1"/>
  <c r="G1427" i="2"/>
  <c r="H1427" i="2" s="1"/>
  <c r="G1426" i="2"/>
  <c r="H1426" i="2" s="1"/>
  <c r="G1425" i="2"/>
  <c r="H1425" i="2" s="1"/>
  <c r="G1424" i="2"/>
  <c r="H1424" i="2" s="1"/>
  <c r="G1423" i="2"/>
  <c r="H1423" i="2" s="1"/>
  <c r="G1422" i="2"/>
  <c r="H1422" i="2" s="1"/>
  <c r="G1421" i="2"/>
  <c r="H1421" i="2" s="1"/>
  <c r="G1420" i="2"/>
  <c r="H1420" i="2" s="1"/>
  <c r="G1419" i="2"/>
  <c r="H1419" i="2" s="1"/>
  <c r="G1418" i="2"/>
  <c r="H1418" i="2" s="1"/>
  <c r="G1417" i="2"/>
  <c r="G1416" i="2"/>
  <c r="H1416" i="2" s="1"/>
  <c r="G1415" i="2"/>
  <c r="H1415" i="2" s="1"/>
  <c r="G1414" i="2"/>
  <c r="H1414" i="2" s="1"/>
  <c r="G1413" i="2"/>
  <c r="H1413" i="2" s="1"/>
  <c r="G1412" i="2"/>
  <c r="H1412" i="2" s="1"/>
  <c r="G1411" i="2"/>
  <c r="H1411" i="2" s="1"/>
  <c r="G1410" i="2"/>
  <c r="H1410" i="2" s="1"/>
  <c r="G1409" i="2"/>
  <c r="H1409" i="2" s="1"/>
  <c r="G1408" i="2"/>
  <c r="H1408" i="2" s="1"/>
  <c r="G1407" i="2"/>
  <c r="H1407" i="2" s="1"/>
  <c r="G1406" i="2"/>
  <c r="H1406" i="2" s="1"/>
  <c r="G1405" i="2"/>
  <c r="G1404" i="2"/>
  <c r="H1404" i="2" s="1"/>
  <c r="G1403" i="2"/>
  <c r="H1403" i="2" s="1"/>
  <c r="G1402" i="2"/>
  <c r="H1402" i="2" s="1"/>
  <c r="G1401" i="2"/>
  <c r="G1400" i="2"/>
  <c r="H1400" i="2" s="1"/>
  <c r="G1399" i="2"/>
  <c r="H1399" i="2" s="1"/>
  <c r="G1398" i="2"/>
  <c r="H1398" i="2" s="1"/>
  <c r="G1397" i="2"/>
  <c r="H1397" i="2" s="1"/>
  <c r="G1396" i="2"/>
  <c r="H1396" i="2" s="1"/>
  <c r="G1395" i="2"/>
  <c r="H1395" i="2" s="1"/>
  <c r="G1394" i="2"/>
  <c r="H1394" i="2" s="1"/>
  <c r="G1393" i="2"/>
  <c r="H1393" i="2" s="1"/>
  <c r="G1392" i="2"/>
  <c r="H1392" i="2" s="1"/>
  <c r="G1391" i="2"/>
  <c r="H1391" i="2" s="1"/>
  <c r="G1390" i="2"/>
  <c r="H1390" i="2" s="1"/>
  <c r="G1389" i="2"/>
  <c r="G1388" i="2"/>
  <c r="H1388" i="2" s="1"/>
  <c r="G1387" i="2"/>
  <c r="H1387" i="2" s="1"/>
  <c r="G1386" i="2"/>
  <c r="H1386" i="2" s="1"/>
  <c r="G1385" i="2"/>
  <c r="H1385" i="2" s="1"/>
  <c r="G1384" i="2"/>
  <c r="G1383" i="2"/>
  <c r="H1383" i="2" s="1"/>
  <c r="G1382" i="2"/>
  <c r="H1382" i="2" s="1"/>
  <c r="G1381" i="2"/>
  <c r="G1380" i="2"/>
  <c r="H1380" i="2" s="1"/>
  <c r="G1379" i="2"/>
  <c r="H1379" i="2" s="1"/>
  <c r="G1378" i="2"/>
  <c r="H1378" i="2" s="1"/>
  <c r="G1377" i="2"/>
  <c r="H1377" i="2" s="1"/>
  <c r="G1376" i="2"/>
  <c r="H1376" i="2" s="1"/>
  <c r="G1375" i="2"/>
  <c r="H1375" i="2" s="1"/>
  <c r="G1374" i="2"/>
  <c r="H1374" i="2" s="1"/>
  <c r="G1373" i="2"/>
  <c r="H1373" i="2" s="1"/>
  <c r="G1372" i="2"/>
  <c r="H1372" i="2" s="1"/>
  <c r="G1371" i="2"/>
  <c r="H1371" i="2" s="1"/>
  <c r="G1370" i="2"/>
  <c r="H1370" i="2" s="1"/>
  <c r="G1369" i="2"/>
  <c r="H1369" i="2" s="1"/>
  <c r="G1368" i="2"/>
  <c r="G1367" i="2"/>
  <c r="H1367" i="2" s="1"/>
  <c r="G1366" i="2"/>
  <c r="H1366" i="2" s="1"/>
  <c r="G1365" i="2"/>
  <c r="G1364" i="2"/>
  <c r="H1364" i="2" s="1"/>
  <c r="G1363" i="2"/>
  <c r="H1363" i="2" s="1"/>
  <c r="G1362" i="2"/>
  <c r="H1362" i="2" s="1"/>
  <c r="G1361" i="2"/>
  <c r="H1361" i="2" s="1"/>
  <c r="G1360" i="2"/>
  <c r="H1360" i="2" s="1"/>
  <c r="G1359" i="2"/>
  <c r="H1359" i="2" s="1"/>
  <c r="G1358" i="2"/>
  <c r="H1358" i="2" s="1"/>
  <c r="G1357" i="2"/>
  <c r="H1357" i="2" s="1"/>
  <c r="G1356" i="2"/>
  <c r="H1356" i="2" s="1"/>
  <c r="G1355" i="2"/>
  <c r="H1355" i="2" s="1"/>
  <c r="G1354" i="2"/>
  <c r="H1354" i="2" s="1"/>
  <c r="G1353" i="2"/>
  <c r="G1352" i="2"/>
  <c r="H1352" i="2" s="1"/>
  <c r="G1351" i="2"/>
  <c r="H1351" i="2" s="1"/>
  <c r="G1350" i="2"/>
  <c r="H1350" i="2" s="1"/>
  <c r="G1349" i="2"/>
  <c r="H1349" i="2" s="1"/>
  <c r="G1348" i="2"/>
  <c r="H1348" i="2" s="1"/>
  <c r="G1347" i="2"/>
  <c r="H1347" i="2" s="1"/>
  <c r="G1346" i="2"/>
  <c r="H1346" i="2" s="1"/>
  <c r="G1345" i="2"/>
  <c r="H1345" i="2" s="1"/>
  <c r="G1344" i="2"/>
  <c r="H1344" i="2" s="1"/>
  <c r="G1343" i="2"/>
  <c r="H1343" i="2" s="1"/>
  <c r="G1342" i="2"/>
  <c r="H1342" i="2" s="1"/>
  <c r="G1341" i="2"/>
  <c r="H1341" i="2" s="1"/>
  <c r="G1340" i="2"/>
  <c r="H1340" i="2" s="1"/>
  <c r="G1339" i="2"/>
  <c r="H1339" i="2" s="1"/>
  <c r="G1338" i="2"/>
  <c r="H1338" i="2" s="1"/>
  <c r="G1337" i="2"/>
  <c r="G1336" i="2"/>
  <c r="H1336" i="2" s="1"/>
  <c r="G1335" i="2"/>
  <c r="H1335" i="2" s="1"/>
  <c r="G1334" i="2"/>
  <c r="H1334" i="2" s="1"/>
  <c r="G1333" i="2"/>
  <c r="H1333" i="2" s="1"/>
  <c r="G1332" i="2"/>
  <c r="G1331" i="2"/>
  <c r="H1331" i="2" s="1"/>
  <c r="G1330" i="2"/>
  <c r="H1330" i="2" s="1"/>
  <c r="G1329" i="2"/>
  <c r="G1328" i="2"/>
  <c r="H1328" i="2" s="1"/>
  <c r="G1327" i="2"/>
  <c r="H1327" i="2" s="1"/>
  <c r="G1326" i="2"/>
  <c r="H1326" i="2" s="1"/>
  <c r="G1325" i="2"/>
  <c r="H1325" i="2" s="1"/>
  <c r="G1324" i="2"/>
  <c r="G1323" i="2"/>
  <c r="H1323" i="2" s="1"/>
  <c r="G1322" i="2"/>
  <c r="H1322" i="2" s="1"/>
  <c r="G1321" i="2"/>
  <c r="G1320" i="2"/>
  <c r="H1320" i="2" s="1"/>
  <c r="G1319" i="2"/>
  <c r="H1319" i="2" s="1"/>
  <c r="G1318" i="2"/>
  <c r="H1318" i="2" s="1"/>
  <c r="G1317" i="2"/>
  <c r="H1317" i="2" s="1"/>
  <c r="G1316" i="2"/>
  <c r="G1315" i="2"/>
  <c r="H1315" i="2" s="1"/>
  <c r="G1314" i="2"/>
  <c r="H1314" i="2" s="1"/>
  <c r="G1313" i="2"/>
  <c r="G1312" i="2"/>
  <c r="H1312" i="2" s="1"/>
  <c r="G1311" i="2"/>
  <c r="H1311" i="2" s="1"/>
  <c r="G1310" i="2"/>
  <c r="H1310" i="2" s="1"/>
  <c r="G1309" i="2"/>
  <c r="H1309" i="2" s="1"/>
  <c r="G1308" i="2"/>
  <c r="G1307" i="2"/>
  <c r="H1307" i="2" s="1"/>
  <c r="G1306" i="2"/>
  <c r="H1306" i="2" s="1"/>
  <c r="G1305" i="2"/>
  <c r="G1304" i="2"/>
  <c r="H1304" i="2" s="1"/>
  <c r="G1303" i="2"/>
  <c r="H1303" i="2" s="1"/>
  <c r="G1302" i="2"/>
  <c r="H1302" i="2" s="1"/>
  <c r="G1301" i="2"/>
  <c r="H1301" i="2" s="1"/>
  <c r="G1300" i="2"/>
  <c r="G1299" i="2"/>
  <c r="H1299" i="2" s="1"/>
  <c r="G1298" i="2"/>
  <c r="H1298" i="2" s="1"/>
  <c r="G1297" i="2"/>
  <c r="G1296" i="2"/>
  <c r="H1296" i="2" s="1"/>
  <c r="G1295" i="2"/>
  <c r="H1295" i="2" s="1"/>
  <c r="G1294" i="2"/>
  <c r="H1294" i="2" s="1"/>
  <c r="G1293" i="2"/>
  <c r="H1293" i="2" s="1"/>
  <c r="G1292" i="2"/>
  <c r="G1291" i="2"/>
  <c r="H1291" i="2" s="1"/>
  <c r="G1290" i="2"/>
  <c r="H1290" i="2" s="1"/>
  <c r="G1289" i="2"/>
  <c r="G1288" i="2"/>
  <c r="H1288" i="2" s="1"/>
  <c r="G1287" i="2"/>
  <c r="H1287" i="2" s="1"/>
  <c r="G1286" i="2"/>
  <c r="H1286" i="2" s="1"/>
  <c r="G1285" i="2"/>
  <c r="H1285" i="2" s="1"/>
  <c r="G1284" i="2"/>
  <c r="G1283" i="2"/>
  <c r="H1283" i="2" s="1"/>
  <c r="G1282" i="2"/>
  <c r="H1282" i="2" s="1"/>
  <c r="G1281" i="2"/>
  <c r="G1280" i="2"/>
  <c r="H1280" i="2" s="1"/>
  <c r="G1279" i="2"/>
  <c r="H1279" i="2" s="1"/>
  <c r="G1278" i="2"/>
  <c r="H1278" i="2" s="1"/>
  <c r="G1277" i="2"/>
  <c r="H1277" i="2" s="1"/>
  <c r="G1276" i="2"/>
  <c r="G1275" i="2"/>
  <c r="H1275" i="2" s="1"/>
  <c r="G1274" i="2"/>
  <c r="H1274" i="2" s="1"/>
  <c r="G1273" i="2"/>
  <c r="G1272" i="2"/>
  <c r="H1272" i="2" s="1"/>
  <c r="G1271" i="2"/>
  <c r="H1271" i="2" s="1"/>
  <c r="G1270" i="2"/>
  <c r="H1270" i="2" s="1"/>
  <c r="G1269" i="2"/>
  <c r="H1269" i="2" s="1"/>
  <c r="G1268" i="2"/>
  <c r="G1267" i="2"/>
  <c r="H1267" i="2" s="1"/>
  <c r="G1266" i="2"/>
  <c r="H1266" i="2" s="1"/>
  <c r="G1265" i="2"/>
  <c r="G1264" i="2"/>
  <c r="H1264" i="2" s="1"/>
  <c r="G1263" i="2"/>
  <c r="H1263" i="2" s="1"/>
  <c r="G1262" i="2"/>
  <c r="H1262" i="2" s="1"/>
  <c r="G1261" i="2"/>
  <c r="H1261" i="2" s="1"/>
  <c r="G1260" i="2"/>
  <c r="G1259" i="2"/>
  <c r="H1259" i="2" s="1"/>
  <c r="G1258" i="2"/>
  <c r="H1258" i="2" s="1"/>
  <c r="G1257" i="2"/>
  <c r="G1256" i="2"/>
  <c r="H1256" i="2" s="1"/>
  <c r="G1255" i="2"/>
  <c r="H1255" i="2" s="1"/>
  <c r="G1254" i="2"/>
  <c r="H1254" i="2" s="1"/>
  <c r="G1253" i="2"/>
  <c r="H1253" i="2" s="1"/>
  <c r="G1252" i="2"/>
  <c r="G1251" i="2"/>
  <c r="H1251" i="2" s="1"/>
  <c r="G1250" i="2"/>
  <c r="H1250" i="2" s="1"/>
  <c r="G1249" i="2"/>
  <c r="G1248" i="2"/>
  <c r="H1248" i="2" s="1"/>
  <c r="G1247" i="2"/>
  <c r="H1247" i="2" s="1"/>
  <c r="G1246" i="2"/>
  <c r="H1246" i="2" s="1"/>
  <c r="G1245" i="2"/>
  <c r="H1245" i="2" s="1"/>
  <c r="G1244" i="2"/>
  <c r="G1243" i="2"/>
  <c r="H1243" i="2" s="1"/>
  <c r="G1242" i="2"/>
  <c r="H1242" i="2" s="1"/>
  <c r="G1241" i="2"/>
  <c r="G1240" i="2"/>
  <c r="G1239" i="2"/>
  <c r="H1239" i="2" s="1"/>
  <c r="G1238" i="2"/>
  <c r="H1238" i="2" s="1"/>
  <c r="G1237" i="2"/>
  <c r="G1236" i="2"/>
  <c r="G1235" i="2"/>
  <c r="H1235" i="2" s="1"/>
  <c r="G1234" i="2"/>
  <c r="H1234" i="2" s="1"/>
  <c r="G1233" i="2"/>
  <c r="G1232" i="2"/>
  <c r="G1231" i="2"/>
  <c r="H1231" i="2" s="1"/>
  <c r="G1230" i="2"/>
  <c r="H1230" i="2" s="1"/>
  <c r="G1229" i="2"/>
  <c r="G1228" i="2"/>
  <c r="G1227" i="2"/>
  <c r="H1227" i="2" s="1"/>
  <c r="G1226" i="2"/>
  <c r="H1226" i="2" s="1"/>
  <c r="G1225" i="2"/>
  <c r="G1224" i="2"/>
  <c r="G1223" i="2"/>
  <c r="H1223" i="2" s="1"/>
  <c r="G1222" i="2"/>
  <c r="H1222" i="2" s="1"/>
  <c r="G1221" i="2"/>
  <c r="G1220" i="2"/>
  <c r="G1219" i="2"/>
  <c r="H1219" i="2" s="1"/>
  <c r="G1218" i="2"/>
  <c r="H1218" i="2" s="1"/>
  <c r="G1217" i="2"/>
  <c r="G1216" i="2"/>
  <c r="H1216" i="2" s="1"/>
  <c r="G1215" i="2"/>
  <c r="H1215" i="2" s="1"/>
  <c r="G1214" i="2"/>
  <c r="H1214" i="2" s="1"/>
  <c r="G1213" i="2"/>
  <c r="H1213" i="2" s="1"/>
  <c r="G1212" i="2"/>
  <c r="H1212" i="2" s="1"/>
  <c r="G1211" i="2"/>
  <c r="H1211" i="2" s="1"/>
  <c r="G1210" i="2"/>
  <c r="H1210" i="2" s="1"/>
  <c r="G1209" i="2"/>
  <c r="G1208" i="2"/>
  <c r="H1208" i="2" s="1"/>
  <c r="G1207" i="2"/>
  <c r="H1207" i="2" s="1"/>
  <c r="G1206" i="2"/>
  <c r="H1206" i="2" s="1"/>
  <c r="G1205" i="2"/>
  <c r="G1204" i="2"/>
  <c r="H1204" i="2" s="1"/>
  <c r="G1203" i="2"/>
  <c r="H1203" i="2" s="1"/>
  <c r="G1202" i="2"/>
  <c r="H1202" i="2" s="1"/>
  <c r="G1201" i="2"/>
  <c r="H1201" i="2" s="1"/>
  <c r="G1200" i="2"/>
  <c r="H1200" i="2" s="1"/>
  <c r="G1199" i="2"/>
  <c r="H1199" i="2" s="1"/>
  <c r="G1198" i="2"/>
  <c r="G1197" i="2"/>
  <c r="G1196" i="2"/>
  <c r="H1196" i="2" s="1"/>
  <c r="G1195" i="2"/>
  <c r="H1195" i="2" s="1"/>
  <c r="G1194" i="2"/>
  <c r="G1193" i="2"/>
  <c r="H1193" i="2" s="1"/>
  <c r="G1192" i="2"/>
  <c r="H1192" i="2" s="1"/>
  <c r="G1191" i="2"/>
  <c r="H1191" i="2" s="1"/>
  <c r="G1190" i="2"/>
  <c r="H1190" i="2" s="1"/>
  <c r="G1189" i="2"/>
  <c r="H1189" i="2" s="1"/>
  <c r="G1188" i="2"/>
  <c r="H1188" i="2" s="1"/>
  <c r="G1187" i="2"/>
  <c r="H1187" i="2" s="1"/>
  <c r="G1186" i="2"/>
  <c r="H1186" i="2" s="1"/>
  <c r="G1185" i="2"/>
  <c r="G1184" i="2"/>
  <c r="H1184" i="2" s="1"/>
  <c r="G1183" i="2"/>
  <c r="H1183" i="2" s="1"/>
  <c r="G1182" i="2"/>
  <c r="H1182" i="2" s="1"/>
  <c r="G1181" i="2"/>
  <c r="G1180" i="2"/>
  <c r="H1180" i="2" s="1"/>
  <c r="G1179" i="2"/>
  <c r="H1179" i="2" s="1"/>
  <c r="G1178" i="2"/>
  <c r="H1178" i="2" s="1"/>
  <c r="G1177" i="2"/>
  <c r="G1176" i="2"/>
  <c r="H1176" i="2" s="1"/>
  <c r="G1175" i="2"/>
  <c r="H1175" i="2" s="1"/>
  <c r="G1174" i="2"/>
  <c r="H1174" i="2" s="1"/>
  <c r="G1173" i="2"/>
  <c r="H1173" i="2" s="1"/>
  <c r="G1172" i="2"/>
  <c r="H1172" i="2" s="1"/>
  <c r="G1171" i="2"/>
  <c r="H1171" i="2" s="1"/>
  <c r="G1170" i="2"/>
  <c r="H1170" i="2" s="1"/>
  <c r="G1169" i="2"/>
  <c r="H1169" i="2" s="1"/>
  <c r="G1168" i="2"/>
  <c r="H1168" i="2" s="1"/>
  <c r="G1167" i="2"/>
  <c r="H1167" i="2" s="1"/>
  <c r="G1166" i="2"/>
  <c r="H1166" i="2" s="1"/>
  <c r="G1165" i="2"/>
  <c r="G1164" i="2"/>
  <c r="H1164" i="2" s="1"/>
  <c r="G1163" i="2"/>
  <c r="H1163" i="2" s="1"/>
  <c r="G1162" i="2"/>
  <c r="H1162" i="2" s="1"/>
  <c r="G1161" i="2"/>
  <c r="G1160" i="2"/>
  <c r="H1160" i="2" s="1"/>
  <c r="G1159" i="2"/>
  <c r="H1159" i="2" s="1"/>
  <c r="G1158" i="2"/>
  <c r="H1158" i="2" s="1"/>
  <c r="G1157" i="2"/>
  <c r="H1157" i="2" s="1"/>
  <c r="G1156" i="2"/>
  <c r="H1156" i="2" s="1"/>
  <c r="G1155" i="2"/>
  <c r="H1155" i="2" s="1"/>
  <c r="G1154" i="2"/>
  <c r="H1154" i="2" s="1"/>
  <c r="G1153" i="2"/>
  <c r="G1152" i="2"/>
  <c r="H1152" i="2" s="1"/>
  <c r="G1151" i="2"/>
  <c r="H1151" i="2" s="1"/>
  <c r="G1150" i="2"/>
  <c r="H1150" i="2" s="1"/>
  <c r="G1149" i="2"/>
  <c r="H1149" i="2" s="1"/>
  <c r="G1148" i="2"/>
  <c r="H1148" i="2" s="1"/>
  <c r="G1147" i="2"/>
  <c r="H1147" i="2" s="1"/>
  <c r="G1146" i="2"/>
  <c r="H1146" i="2" s="1"/>
  <c r="G1145" i="2"/>
  <c r="G1144" i="2"/>
  <c r="H1144" i="2" s="1"/>
  <c r="G1143" i="2"/>
  <c r="H1143" i="2" s="1"/>
  <c r="G1142" i="2"/>
  <c r="H1142" i="2" s="1"/>
  <c r="G1141" i="2"/>
  <c r="H1141" i="2" s="1"/>
  <c r="G1140" i="2"/>
  <c r="H1140" i="2" s="1"/>
  <c r="G1139" i="2"/>
  <c r="H1139" i="2" s="1"/>
  <c r="G1138" i="2"/>
  <c r="H1138" i="2" s="1"/>
  <c r="G1137" i="2"/>
  <c r="G1136" i="2"/>
  <c r="H1136" i="2" s="1"/>
  <c r="G1135" i="2"/>
  <c r="H1135" i="2" s="1"/>
  <c r="G1134" i="2"/>
  <c r="H1134" i="2" s="1"/>
  <c r="G1133" i="2"/>
  <c r="G1132" i="2"/>
  <c r="H1132" i="2" s="1"/>
  <c r="G1131" i="2"/>
  <c r="H1131" i="2" s="1"/>
  <c r="G1130" i="2"/>
  <c r="H1130" i="2" s="1"/>
  <c r="G1129" i="2"/>
  <c r="H1129" i="2" s="1"/>
  <c r="G1128" i="2"/>
  <c r="H1128" i="2" s="1"/>
  <c r="G1127" i="2"/>
  <c r="H1127" i="2" s="1"/>
  <c r="G1126" i="2"/>
  <c r="H1126" i="2" s="1"/>
  <c r="G1125" i="2"/>
  <c r="H1125" i="2" s="1"/>
  <c r="G1124" i="2"/>
  <c r="H1124" i="2" s="1"/>
  <c r="G1123" i="2"/>
  <c r="H1123" i="2" s="1"/>
  <c r="G1122" i="2"/>
  <c r="H1122" i="2" s="1"/>
  <c r="G1121" i="2"/>
  <c r="G1120" i="2"/>
  <c r="H1120" i="2" s="1"/>
  <c r="G1119" i="2"/>
  <c r="H1119" i="2" s="1"/>
  <c r="G1118" i="2"/>
  <c r="H1118" i="2" s="1"/>
  <c r="G1117" i="2"/>
  <c r="G1116" i="2"/>
  <c r="H1116" i="2" s="1"/>
  <c r="G1115" i="2"/>
  <c r="H1115" i="2" s="1"/>
  <c r="G1114" i="2"/>
  <c r="H1114" i="2" s="1"/>
  <c r="G1113" i="2"/>
  <c r="H1113" i="2" s="1"/>
  <c r="G1112" i="2"/>
  <c r="H1112" i="2" s="1"/>
  <c r="G1111" i="2"/>
  <c r="H1111" i="2" s="1"/>
  <c r="G1110" i="2"/>
  <c r="H1110" i="2" s="1"/>
  <c r="G1109" i="2"/>
  <c r="G1108" i="2"/>
  <c r="H1108" i="2" s="1"/>
  <c r="G1107" i="2"/>
  <c r="H1107" i="2" s="1"/>
  <c r="G1106" i="2"/>
  <c r="H1106" i="2" s="1"/>
  <c r="G1105" i="2"/>
  <c r="H1105" i="2" s="1"/>
  <c r="G1104" i="2"/>
  <c r="H1104" i="2" s="1"/>
  <c r="G1103" i="2"/>
  <c r="H1103" i="2" s="1"/>
  <c r="G1102" i="2"/>
  <c r="H1102" i="2" s="1"/>
  <c r="G1101" i="2"/>
  <c r="G1100" i="2"/>
  <c r="H1100" i="2" s="1"/>
  <c r="G1099" i="2"/>
  <c r="H1099" i="2" s="1"/>
  <c r="G1098" i="2"/>
  <c r="H1098" i="2" s="1"/>
  <c r="G1097" i="2"/>
  <c r="H1097" i="2" s="1"/>
  <c r="G1096" i="2"/>
  <c r="H1096" i="2" s="1"/>
  <c r="G1095" i="2"/>
  <c r="H1095" i="2" s="1"/>
  <c r="G1094" i="2"/>
  <c r="H1094" i="2" s="1"/>
  <c r="G1093" i="2"/>
  <c r="G1092" i="2"/>
  <c r="H1092" i="2" s="1"/>
  <c r="G1091" i="2"/>
  <c r="H1091" i="2" s="1"/>
  <c r="G1090" i="2"/>
  <c r="H1090" i="2" s="1"/>
  <c r="G1089" i="2"/>
  <c r="G1088" i="2"/>
  <c r="H1088" i="2" s="1"/>
  <c r="G1087" i="2"/>
  <c r="H1087" i="2" s="1"/>
  <c r="G1086" i="2"/>
  <c r="H1086" i="2" s="1"/>
  <c r="G1085" i="2"/>
  <c r="H1085" i="2" s="1"/>
  <c r="G1084" i="2"/>
  <c r="H1084" i="2" s="1"/>
  <c r="G1083" i="2"/>
  <c r="H1083" i="2" s="1"/>
  <c r="G1082" i="2"/>
  <c r="H1082" i="2" s="1"/>
  <c r="G1081" i="2"/>
  <c r="H1081" i="2" s="1"/>
  <c r="G1080" i="2"/>
  <c r="H1080" i="2" s="1"/>
  <c r="G1079" i="2"/>
  <c r="H1079" i="2" s="1"/>
  <c r="G1078" i="2"/>
  <c r="H1078" i="2" s="1"/>
  <c r="G1077" i="2"/>
  <c r="G1076" i="2"/>
  <c r="H1076" i="2" s="1"/>
  <c r="G1075" i="2"/>
  <c r="H1075" i="2" s="1"/>
  <c r="G1074" i="2"/>
  <c r="H1074" i="2" s="1"/>
  <c r="G1073" i="2"/>
  <c r="G1072" i="2"/>
  <c r="H1072" i="2" s="1"/>
  <c r="G1071" i="2"/>
  <c r="H1071" i="2" s="1"/>
  <c r="G1070" i="2"/>
  <c r="H1070" i="2" s="1"/>
  <c r="G1069" i="2"/>
  <c r="G1068" i="2"/>
  <c r="H1068" i="2" s="1"/>
  <c r="G1067" i="2"/>
  <c r="H1067" i="2" s="1"/>
  <c r="G1066" i="2"/>
  <c r="H1066" i="2" s="1"/>
  <c r="G1065" i="2"/>
  <c r="H1065" i="2" s="1"/>
  <c r="G1064" i="2"/>
  <c r="H1064" i="2" s="1"/>
  <c r="G1063" i="2"/>
  <c r="H1063" i="2" s="1"/>
  <c r="G1062" i="2"/>
  <c r="H1062" i="2" s="1"/>
  <c r="G1061" i="2"/>
  <c r="H1061" i="2" s="1"/>
  <c r="G1060" i="2"/>
  <c r="H1060" i="2" s="1"/>
  <c r="G1059" i="2"/>
  <c r="H1059" i="2" s="1"/>
  <c r="G1058" i="2"/>
  <c r="H1058" i="2" s="1"/>
  <c r="G1057" i="2"/>
  <c r="G1056" i="2"/>
  <c r="H1056" i="2" s="1"/>
  <c r="G1055" i="2"/>
  <c r="H1055" i="2" s="1"/>
  <c r="G1054" i="2"/>
  <c r="H1054" i="2" s="1"/>
  <c r="G1053" i="2"/>
  <c r="G1052" i="2"/>
  <c r="H1052" i="2" s="1"/>
  <c r="G1051" i="2"/>
  <c r="H1051" i="2" s="1"/>
  <c r="G1050" i="2"/>
  <c r="H1050" i="2" s="1"/>
  <c r="G1049" i="2"/>
  <c r="H1049" i="2" s="1"/>
  <c r="G1048" i="2"/>
  <c r="H1048" i="2" s="1"/>
  <c r="G1047" i="2"/>
  <c r="H1047" i="2" s="1"/>
  <c r="G1046" i="2"/>
  <c r="H1046" i="2" s="1"/>
  <c r="G1045" i="2"/>
  <c r="G1044" i="2"/>
  <c r="G1043" i="2"/>
  <c r="H1043" i="2" s="1"/>
  <c r="G1042" i="2"/>
  <c r="H1042" i="2" s="1"/>
  <c r="G1041" i="2"/>
  <c r="G1040" i="2"/>
  <c r="H1040" i="2" s="1"/>
  <c r="G1039" i="2"/>
  <c r="H1039" i="2" s="1"/>
  <c r="G1038" i="2"/>
  <c r="H1038" i="2" s="1"/>
  <c r="G1037" i="2"/>
  <c r="H1037" i="2" s="1"/>
  <c r="G1036" i="2"/>
  <c r="H1036" i="2" s="1"/>
  <c r="G1035" i="2"/>
  <c r="H1035" i="2" s="1"/>
  <c r="G1034" i="2"/>
  <c r="H1034" i="2" s="1"/>
  <c r="G1033" i="2"/>
  <c r="G1032" i="2"/>
  <c r="H1032" i="2" s="1"/>
  <c r="G1031" i="2"/>
  <c r="H1031" i="2" s="1"/>
  <c r="G1030" i="2"/>
  <c r="H1030" i="2" s="1"/>
  <c r="G1029" i="2"/>
  <c r="G1028" i="2"/>
  <c r="H1028" i="2" s="1"/>
  <c r="G1027" i="2"/>
  <c r="H1027" i="2" s="1"/>
  <c r="G1026" i="2"/>
  <c r="H1026" i="2" s="1"/>
  <c r="G1025" i="2"/>
  <c r="H1025" i="2" s="1"/>
  <c r="G1024" i="2"/>
  <c r="H1024" i="2" s="1"/>
  <c r="G1023" i="2"/>
  <c r="H1023" i="2" s="1"/>
  <c r="G1022" i="2"/>
  <c r="H1022" i="2" s="1"/>
  <c r="G1021" i="2"/>
  <c r="H1021" i="2" s="1"/>
  <c r="G1020" i="2"/>
  <c r="H1020" i="2" s="1"/>
  <c r="G1019" i="2"/>
  <c r="H1019" i="2" s="1"/>
  <c r="G1018" i="2"/>
  <c r="H1018" i="2" s="1"/>
  <c r="G1017" i="2"/>
  <c r="G1016" i="2"/>
  <c r="H1016" i="2" s="1"/>
  <c r="G1015" i="2"/>
  <c r="H1015" i="2" s="1"/>
  <c r="G1014" i="2"/>
  <c r="H1014" i="2" s="1"/>
  <c r="G1013" i="2"/>
  <c r="G1012" i="2"/>
  <c r="H1012" i="2" s="1"/>
  <c r="G1011" i="2"/>
  <c r="H1011" i="2" s="1"/>
  <c r="G1010" i="2"/>
  <c r="H1010" i="2" s="1"/>
  <c r="G1009" i="2"/>
  <c r="G1008" i="2"/>
  <c r="H1008" i="2" s="1"/>
  <c r="G1007" i="2"/>
  <c r="H1007" i="2" s="1"/>
  <c r="G1006" i="2"/>
  <c r="H1006" i="2" s="1"/>
  <c r="G1005" i="2"/>
  <c r="H1005" i="2" s="1"/>
  <c r="G1004" i="2"/>
  <c r="H1004" i="2" s="1"/>
  <c r="G1003" i="2"/>
  <c r="H1003" i="2" s="1"/>
  <c r="G1002" i="2"/>
  <c r="H1002" i="2" s="1"/>
  <c r="G1001" i="2"/>
  <c r="H1001" i="2" s="1"/>
  <c r="G1000" i="2"/>
  <c r="H1000" i="2" s="1"/>
  <c r="G999" i="2"/>
  <c r="H999" i="2" s="1"/>
  <c r="G998" i="2"/>
  <c r="H998" i="2" s="1"/>
  <c r="G997" i="2"/>
  <c r="G996" i="2"/>
  <c r="H996" i="2" s="1"/>
  <c r="G995" i="2"/>
  <c r="H995" i="2" s="1"/>
  <c r="G994" i="2"/>
  <c r="H994" i="2" s="1"/>
  <c r="G993" i="2"/>
  <c r="G992" i="2"/>
  <c r="H992" i="2" s="1"/>
  <c r="G991" i="2"/>
  <c r="H991" i="2" s="1"/>
  <c r="G990" i="2"/>
  <c r="H990" i="2" s="1"/>
  <c r="G989" i="2"/>
  <c r="H989" i="2" s="1"/>
  <c r="G988" i="2"/>
  <c r="G987" i="2"/>
  <c r="H987" i="2" s="1"/>
  <c r="G986" i="2"/>
  <c r="H986" i="2" s="1"/>
  <c r="G985" i="2"/>
  <c r="H985" i="2" s="1"/>
  <c r="G984" i="2"/>
  <c r="H984" i="2" s="1"/>
  <c r="G983" i="2"/>
  <c r="H983" i="2" s="1"/>
  <c r="G982" i="2"/>
  <c r="H982" i="2" s="1"/>
  <c r="G981" i="2"/>
  <c r="H981" i="2" s="1"/>
  <c r="G980" i="2"/>
  <c r="H980" i="2" s="1"/>
  <c r="G979" i="2"/>
  <c r="H979" i="2" s="1"/>
  <c r="G978" i="2"/>
  <c r="H978" i="2" s="1"/>
  <c r="G977" i="2"/>
  <c r="H977" i="2" s="1"/>
  <c r="G976" i="2"/>
  <c r="H976" i="2" s="1"/>
  <c r="G975" i="2"/>
  <c r="H975" i="2" s="1"/>
  <c r="G974" i="2"/>
  <c r="H974" i="2" s="1"/>
  <c r="G973" i="2"/>
  <c r="G972" i="2"/>
  <c r="H972" i="2" s="1"/>
  <c r="G971" i="2"/>
  <c r="H971" i="2" s="1"/>
  <c r="G970" i="2"/>
  <c r="H970" i="2" s="1"/>
  <c r="G969" i="2"/>
  <c r="G968" i="2"/>
  <c r="H968" i="2" s="1"/>
  <c r="G967" i="2"/>
  <c r="H967" i="2" s="1"/>
  <c r="G966" i="2"/>
  <c r="H966" i="2" s="1"/>
  <c r="G965" i="2"/>
  <c r="H965" i="2" s="1"/>
  <c r="G964" i="2"/>
  <c r="H964" i="2" s="1"/>
  <c r="G963" i="2"/>
  <c r="H963" i="2" s="1"/>
  <c r="G962" i="2"/>
  <c r="H962" i="2" s="1"/>
  <c r="G961" i="2"/>
  <c r="H961" i="2" s="1"/>
  <c r="G960" i="2"/>
  <c r="H960" i="2" s="1"/>
  <c r="G959" i="2"/>
  <c r="H959" i="2" s="1"/>
  <c r="G958" i="2"/>
  <c r="G957" i="2"/>
  <c r="G956" i="2"/>
  <c r="H956" i="2" s="1"/>
  <c r="G955" i="2"/>
  <c r="H955" i="2" s="1"/>
  <c r="G954" i="2"/>
  <c r="G953" i="2"/>
  <c r="H953" i="2" s="1"/>
  <c r="G952" i="2"/>
  <c r="H952" i="2" s="1"/>
  <c r="G951" i="2"/>
  <c r="H951" i="2" s="1"/>
  <c r="G950" i="2"/>
  <c r="G949" i="2"/>
  <c r="H949" i="2" s="1"/>
  <c r="G948" i="2"/>
  <c r="H948" i="2" s="1"/>
  <c r="G947" i="2"/>
  <c r="H947" i="2" s="1"/>
  <c r="G946" i="2"/>
  <c r="G945" i="2"/>
  <c r="H945" i="2" s="1"/>
  <c r="G944" i="2"/>
  <c r="H944" i="2" s="1"/>
  <c r="G943" i="2"/>
  <c r="H943" i="2" s="1"/>
  <c r="G942" i="2"/>
  <c r="G941" i="2"/>
  <c r="H941" i="2" s="1"/>
  <c r="G940" i="2"/>
  <c r="H940" i="2" s="1"/>
  <c r="G939" i="2"/>
  <c r="H939" i="2" s="1"/>
  <c r="G938" i="2"/>
  <c r="G937" i="2"/>
  <c r="H937" i="2" s="1"/>
  <c r="G936" i="2"/>
  <c r="H936" i="2" s="1"/>
  <c r="G935" i="2"/>
  <c r="H935" i="2" s="1"/>
  <c r="G934" i="2"/>
  <c r="H934" i="2" s="1"/>
  <c r="G933" i="2"/>
  <c r="G932" i="2"/>
  <c r="H932" i="2" s="1"/>
  <c r="G931" i="2"/>
  <c r="H931" i="2" s="1"/>
  <c r="G930" i="2"/>
  <c r="H930" i="2" s="1"/>
  <c r="G929" i="2"/>
  <c r="G928" i="2"/>
  <c r="H928" i="2" s="1"/>
  <c r="G927" i="2"/>
  <c r="H927" i="2" s="1"/>
  <c r="G926" i="2"/>
  <c r="H926" i="2" s="1"/>
  <c r="G925" i="2"/>
  <c r="H925" i="2" s="1"/>
  <c r="G924" i="2"/>
  <c r="H924" i="2" s="1"/>
  <c r="G923" i="2"/>
  <c r="H923" i="2" s="1"/>
  <c r="G922" i="2"/>
  <c r="H922" i="2" s="1"/>
  <c r="G921" i="2"/>
  <c r="H921" i="2" s="1"/>
  <c r="G920" i="2"/>
  <c r="H920" i="2" s="1"/>
  <c r="G919" i="2"/>
  <c r="H919" i="2" s="1"/>
  <c r="G918" i="2"/>
  <c r="H918" i="2" s="1"/>
  <c r="G917" i="2"/>
  <c r="H917" i="2" s="1"/>
  <c r="G916" i="2"/>
  <c r="H916" i="2" s="1"/>
  <c r="G915" i="2"/>
  <c r="H915" i="2" s="1"/>
  <c r="G914" i="2"/>
  <c r="H914" i="2" s="1"/>
  <c r="G913" i="2"/>
  <c r="G912" i="2"/>
  <c r="H912" i="2" s="1"/>
  <c r="G911" i="2"/>
  <c r="H911" i="2" s="1"/>
  <c r="G910" i="2"/>
  <c r="H910" i="2" s="1"/>
  <c r="G909" i="2"/>
  <c r="G908" i="2"/>
  <c r="H908" i="2" s="1"/>
  <c r="G907" i="2"/>
  <c r="H907" i="2" s="1"/>
  <c r="G906" i="2"/>
  <c r="H906" i="2" s="1"/>
  <c r="G905" i="2"/>
  <c r="H905" i="2" s="1"/>
  <c r="G904" i="2"/>
  <c r="H904" i="2" s="1"/>
  <c r="G903" i="2"/>
  <c r="H903" i="2" s="1"/>
  <c r="G902" i="2"/>
  <c r="H902" i="2" s="1"/>
  <c r="G901" i="2"/>
  <c r="H901" i="2" s="1"/>
  <c r="G900" i="2"/>
  <c r="G899" i="2"/>
  <c r="H899" i="2" s="1"/>
  <c r="G898" i="2"/>
  <c r="H898" i="2" s="1"/>
  <c r="G897" i="2"/>
  <c r="G896" i="2"/>
  <c r="H896" i="2" s="1"/>
  <c r="G895" i="2"/>
  <c r="H895" i="2" s="1"/>
  <c r="G894" i="2"/>
  <c r="H894" i="2" s="1"/>
  <c r="G893" i="2"/>
  <c r="H893" i="2" s="1"/>
  <c r="G892" i="2"/>
  <c r="H892" i="2" s="1"/>
  <c r="G891" i="2"/>
  <c r="H891" i="2" s="1"/>
  <c r="G890" i="2"/>
  <c r="H890" i="2" s="1"/>
  <c r="G889" i="2"/>
  <c r="G888" i="2"/>
  <c r="H888" i="2" s="1"/>
  <c r="G887" i="2"/>
  <c r="H887" i="2" s="1"/>
  <c r="G886" i="2"/>
  <c r="H886" i="2" s="1"/>
  <c r="G885" i="2"/>
  <c r="H885" i="2" s="1"/>
  <c r="G884" i="2"/>
  <c r="H884" i="2" s="1"/>
  <c r="G883" i="2"/>
  <c r="H883" i="2" s="1"/>
  <c r="G882" i="2"/>
  <c r="H882" i="2" s="1"/>
  <c r="G881" i="2"/>
  <c r="H881" i="2" s="1"/>
  <c r="G880" i="2"/>
  <c r="H880" i="2" s="1"/>
  <c r="G879" i="2"/>
  <c r="H879" i="2" s="1"/>
  <c r="G878" i="2"/>
  <c r="H878" i="2" s="1"/>
  <c r="G877" i="2"/>
  <c r="H877" i="2" s="1"/>
  <c r="G876" i="2"/>
  <c r="H876" i="2" s="1"/>
  <c r="G875" i="2"/>
  <c r="H875" i="2" s="1"/>
  <c r="G874" i="2"/>
  <c r="H874" i="2" s="1"/>
  <c r="G873" i="2"/>
  <c r="G872" i="2"/>
  <c r="H872" i="2" s="1"/>
  <c r="G871" i="2"/>
  <c r="H871" i="2" s="1"/>
  <c r="G870" i="2"/>
  <c r="H870" i="2" s="1"/>
  <c r="G869" i="2"/>
  <c r="G868" i="2"/>
  <c r="H868" i="2" s="1"/>
  <c r="G867" i="2"/>
  <c r="H867" i="2" s="1"/>
  <c r="G866" i="2"/>
  <c r="H866" i="2" s="1"/>
  <c r="G865" i="2"/>
  <c r="H865" i="2" s="1"/>
  <c r="G864" i="2"/>
  <c r="H864" i="2" s="1"/>
  <c r="G863" i="2"/>
  <c r="H863" i="2" s="1"/>
  <c r="G862" i="2"/>
  <c r="H862" i="2" s="1"/>
  <c r="G861" i="2"/>
  <c r="H861" i="2" s="1"/>
  <c r="G860" i="2"/>
  <c r="H860" i="2" s="1"/>
  <c r="G859" i="2"/>
  <c r="H859" i="2" s="1"/>
  <c r="G858" i="2"/>
  <c r="H858" i="2" s="1"/>
  <c r="G857" i="2"/>
  <c r="H857" i="2" s="1"/>
  <c r="G856" i="2"/>
  <c r="H856" i="2" s="1"/>
  <c r="G855" i="2"/>
  <c r="H855" i="2" s="1"/>
  <c r="G854" i="2"/>
  <c r="H854" i="2" s="1"/>
  <c r="G853" i="2"/>
  <c r="G852" i="2"/>
  <c r="H852" i="2" s="1"/>
  <c r="G851" i="2"/>
  <c r="H851" i="2" s="1"/>
  <c r="G850" i="2"/>
  <c r="H850" i="2" s="1"/>
  <c r="G849" i="2"/>
  <c r="G848" i="2"/>
  <c r="H848" i="2" s="1"/>
  <c r="G847" i="2"/>
  <c r="H847" i="2" s="1"/>
  <c r="G846" i="2"/>
  <c r="H846" i="2" s="1"/>
  <c r="G845" i="2"/>
  <c r="H845" i="2" s="1"/>
  <c r="G844" i="2"/>
  <c r="G843" i="2"/>
  <c r="H843" i="2" s="1"/>
  <c r="G842" i="2"/>
  <c r="H842" i="2" s="1"/>
  <c r="G841" i="2"/>
  <c r="H841" i="2" s="1"/>
  <c r="G840" i="2"/>
  <c r="H840" i="2" s="1"/>
  <c r="G839" i="2"/>
  <c r="H839" i="2" s="1"/>
  <c r="G838" i="2"/>
  <c r="H838" i="2" s="1"/>
  <c r="G837" i="2"/>
  <c r="G836" i="2"/>
  <c r="H836" i="2" s="1"/>
  <c r="G835" i="2"/>
  <c r="H835" i="2" s="1"/>
  <c r="G834" i="2"/>
  <c r="H834" i="2" s="1"/>
  <c r="G833" i="2"/>
  <c r="H833" i="2" s="1"/>
  <c r="G832" i="2"/>
  <c r="H832" i="2" s="1"/>
  <c r="G831" i="2"/>
  <c r="H831" i="2" s="1"/>
  <c r="G830" i="2"/>
  <c r="G829" i="2"/>
  <c r="H829" i="2" s="1"/>
  <c r="G828" i="2"/>
  <c r="H828" i="2" s="1"/>
  <c r="G827" i="2"/>
  <c r="H827" i="2" s="1"/>
  <c r="G826" i="2"/>
  <c r="G825" i="2"/>
  <c r="H825" i="2" s="1"/>
  <c r="G824" i="2"/>
  <c r="H824" i="2" s="1"/>
  <c r="G823" i="2"/>
  <c r="H823" i="2" s="1"/>
  <c r="G822" i="2"/>
  <c r="G821" i="2"/>
  <c r="G820" i="2"/>
  <c r="H820" i="2" s="1"/>
  <c r="G819" i="2"/>
  <c r="H819" i="2" s="1"/>
  <c r="G818" i="2"/>
  <c r="H818" i="2" s="1"/>
  <c r="G817" i="2"/>
  <c r="H817" i="2" s="1"/>
  <c r="G816" i="2"/>
  <c r="H816" i="2" s="1"/>
  <c r="G815" i="2"/>
  <c r="H815" i="2" s="1"/>
  <c r="G814" i="2"/>
  <c r="H814" i="2" s="1"/>
  <c r="G813" i="2"/>
  <c r="H813" i="2" s="1"/>
  <c r="G812" i="2"/>
  <c r="H812" i="2" s="1"/>
  <c r="G811" i="2"/>
  <c r="H811" i="2" s="1"/>
  <c r="G810" i="2"/>
  <c r="H810" i="2" s="1"/>
  <c r="G809" i="2"/>
  <c r="H809" i="2" s="1"/>
  <c r="G808" i="2"/>
  <c r="H808" i="2" s="1"/>
  <c r="G807" i="2"/>
  <c r="H807" i="2" s="1"/>
  <c r="G806" i="2"/>
  <c r="H806" i="2" s="1"/>
  <c r="G805" i="2"/>
  <c r="G804" i="2"/>
  <c r="H804" i="2" s="1"/>
  <c r="G803" i="2"/>
  <c r="H803" i="2" s="1"/>
  <c r="G802" i="2"/>
  <c r="H802" i="2" s="1"/>
  <c r="G801" i="2"/>
  <c r="H801" i="2" s="1"/>
  <c r="G800" i="2"/>
  <c r="H800" i="2" s="1"/>
  <c r="G799" i="2"/>
  <c r="H799" i="2" s="1"/>
  <c r="G798" i="2"/>
  <c r="H798" i="2" s="1"/>
  <c r="G797" i="2"/>
  <c r="G796" i="2"/>
  <c r="H796" i="2" s="1"/>
  <c r="G795" i="2"/>
  <c r="H795" i="2" s="1"/>
  <c r="G794" i="2"/>
  <c r="H794" i="2" s="1"/>
  <c r="G793" i="2"/>
  <c r="H793" i="2" s="1"/>
  <c r="G792" i="2"/>
  <c r="H792" i="2" s="1"/>
  <c r="G791" i="2"/>
  <c r="H791" i="2" s="1"/>
  <c r="G790" i="2"/>
  <c r="H790" i="2" s="1"/>
  <c r="G789" i="2"/>
  <c r="H789" i="2" s="1"/>
  <c r="G788" i="2"/>
  <c r="H788" i="2" s="1"/>
  <c r="G787" i="2"/>
  <c r="H787" i="2" s="1"/>
  <c r="G786" i="2"/>
  <c r="H786" i="2" s="1"/>
  <c r="G785" i="2"/>
  <c r="H785" i="2" s="1"/>
  <c r="G784" i="2"/>
  <c r="H784" i="2" s="1"/>
  <c r="G783" i="2"/>
  <c r="H783" i="2" s="1"/>
  <c r="G782" i="2"/>
  <c r="H782" i="2" s="1"/>
  <c r="G781" i="2"/>
  <c r="G780" i="2"/>
  <c r="H780" i="2" s="1"/>
  <c r="G779" i="2"/>
  <c r="H779" i="2" s="1"/>
  <c r="G778" i="2"/>
  <c r="H778" i="2" s="1"/>
  <c r="G777" i="2"/>
  <c r="G776" i="2"/>
  <c r="H776" i="2" s="1"/>
  <c r="G775" i="2"/>
  <c r="H775" i="2" s="1"/>
  <c r="G774" i="2"/>
  <c r="H774" i="2" s="1"/>
  <c r="G773" i="2"/>
  <c r="H773" i="2" s="1"/>
  <c r="G772" i="2"/>
  <c r="H772" i="2" s="1"/>
  <c r="G771" i="2"/>
  <c r="H771" i="2" s="1"/>
  <c r="G770" i="2"/>
  <c r="H770" i="2" s="1"/>
  <c r="G769" i="2"/>
  <c r="H769" i="2" s="1"/>
  <c r="G768" i="2"/>
  <c r="H768" i="2" s="1"/>
  <c r="G767" i="2"/>
  <c r="H767" i="2" s="1"/>
  <c r="G766" i="2"/>
  <c r="H766" i="2" s="1"/>
  <c r="G765" i="2"/>
  <c r="H765" i="2" s="1"/>
  <c r="G764" i="2"/>
  <c r="H764" i="2" s="1"/>
  <c r="G763" i="2"/>
  <c r="H763" i="2" s="1"/>
  <c r="G762" i="2"/>
  <c r="H762" i="2" s="1"/>
  <c r="G761" i="2"/>
  <c r="G760" i="2"/>
  <c r="H760" i="2" s="1"/>
  <c r="G759" i="2"/>
  <c r="H759" i="2" s="1"/>
  <c r="G758" i="2"/>
  <c r="H758" i="2" s="1"/>
  <c r="G757" i="2"/>
  <c r="G756" i="2"/>
  <c r="H756" i="2" s="1"/>
  <c r="G755" i="2"/>
  <c r="H755" i="2" s="1"/>
  <c r="G754" i="2"/>
  <c r="H754" i="2" s="1"/>
  <c r="G753" i="2"/>
  <c r="H753" i="2" s="1"/>
  <c r="G752" i="2"/>
  <c r="H752" i="2" s="1"/>
  <c r="G751" i="2"/>
  <c r="H751" i="2" s="1"/>
  <c r="G750" i="2"/>
  <c r="H750" i="2" s="1"/>
  <c r="G749" i="2"/>
  <c r="H749" i="2" s="1"/>
  <c r="G748" i="2"/>
  <c r="H748" i="2" s="1"/>
  <c r="G747" i="2"/>
  <c r="H747" i="2" s="1"/>
  <c r="G746" i="2"/>
  <c r="H746" i="2" s="1"/>
  <c r="G745" i="2"/>
  <c r="H745" i="2" s="1"/>
  <c r="G744" i="2"/>
  <c r="H744" i="2" s="1"/>
  <c r="G743" i="2"/>
  <c r="H743" i="2" s="1"/>
  <c r="G742" i="2"/>
  <c r="H742" i="2" s="1"/>
  <c r="G741" i="2"/>
  <c r="G740" i="2"/>
  <c r="H740" i="2" s="1"/>
  <c r="G739" i="2"/>
  <c r="H739" i="2" s="1"/>
  <c r="G738" i="2"/>
  <c r="H738" i="2" s="1"/>
  <c r="G737" i="2"/>
  <c r="H737" i="2" s="1"/>
  <c r="G736" i="2"/>
  <c r="H736" i="2" s="1"/>
  <c r="G735" i="2"/>
  <c r="H735" i="2" s="1"/>
  <c r="G734" i="2"/>
  <c r="H734" i="2" s="1"/>
  <c r="G733" i="2"/>
  <c r="G732" i="2"/>
  <c r="H732" i="2" s="1"/>
  <c r="G731" i="2"/>
  <c r="H731" i="2" s="1"/>
  <c r="G730" i="2"/>
  <c r="H730" i="2" s="1"/>
  <c r="G729" i="2"/>
  <c r="H729" i="2" s="1"/>
  <c r="G728" i="2"/>
  <c r="H728" i="2" s="1"/>
  <c r="G727" i="2"/>
  <c r="H727" i="2" s="1"/>
  <c r="G726" i="2"/>
  <c r="H726" i="2" s="1"/>
  <c r="G725" i="2"/>
  <c r="H725" i="2" s="1"/>
  <c r="G724" i="2"/>
  <c r="H724" i="2" s="1"/>
  <c r="G723" i="2"/>
  <c r="H723" i="2" s="1"/>
  <c r="G722" i="2"/>
  <c r="H722" i="2" s="1"/>
  <c r="G721" i="2"/>
  <c r="H721" i="2" s="1"/>
  <c r="G720" i="2"/>
  <c r="H720" i="2" s="1"/>
  <c r="G719" i="2"/>
  <c r="H719" i="2" s="1"/>
  <c r="G718" i="2"/>
  <c r="H718" i="2" s="1"/>
  <c r="G717" i="2"/>
  <c r="G716" i="2"/>
  <c r="H716" i="2" s="1"/>
  <c r="G715" i="2"/>
  <c r="H715" i="2" s="1"/>
  <c r="G714" i="2"/>
  <c r="H714" i="2" s="1"/>
  <c r="G713" i="2"/>
  <c r="G712" i="2"/>
  <c r="H712" i="2" s="1"/>
  <c r="G711" i="2"/>
  <c r="H711" i="2" s="1"/>
  <c r="G710" i="2"/>
  <c r="H710" i="2" s="1"/>
  <c r="G709" i="2"/>
  <c r="H709" i="2" s="1"/>
  <c r="G708" i="2"/>
  <c r="H708" i="2" s="1"/>
  <c r="G707" i="2"/>
  <c r="H707" i="2" s="1"/>
  <c r="G706" i="2"/>
  <c r="H706" i="2" s="1"/>
  <c r="G705" i="2"/>
  <c r="H705" i="2" s="1"/>
  <c r="G704" i="2"/>
  <c r="H704" i="2" s="1"/>
  <c r="G703" i="2"/>
  <c r="H703" i="2" s="1"/>
  <c r="G702" i="2"/>
  <c r="H702" i="2" s="1"/>
  <c r="G701" i="2"/>
  <c r="H701" i="2" s="1"/>
  <c r="G700" i="2"/>
  <c r="H700" i="2" s="1"/>
  <c r="G699" i="2"/>
  <c r="H699" i="2" s="1"/>
  <c r="G698" i="2"/>
  <c r="H698" i="2" s="1"/>
  <c r="G697" i="2"/>
  <c r="G696" i="2"/>
  <c r="H696" i="2" s="1"/>
  <c r="G695" i="2"/>
  <c r="H695" i="2" s="1"/>
  <c r="G694" i="2"/>
  <c r="H694" i="2" s="1"/>
  <c r="G693" i="2"/>
  <c r="G692" i="2"/>
  <c r="H692" i="2" s="1"/>
  <c r="G691" i="2"/>
  <c r="H691" i="2" s="1"/>
  <c r="G690" i="2"/>
  <c r="H690" i="2" s="1"/>
  <c r="G689" i="2"/>
  <c r="H689" i="2" s="1"/>
  <c r="G688" i="2"/>
  <c r="H688" i="2" s="1"/>
  <c r="G687" i="2"/>
  <c r="H687" i="2" s="1"/>
  <c r="G686" i="2"/>
  <c r="H686" i="2" s="1"/>
  <c r="G685" i="2"/>
  <c r="H685" i="2" s="1"/>
  <c r="G684" i="2"/>
  <c r="H684" i="2" s="1"/>
  <c r="G683" i="2"/>
  <c r="H683" i="2" s="1"/>
  <c r="G682" i="2"/>
  <c r="H682" i="2" s="1"/>
  <c r="G681" i="2"/>
  <c r="H681" i="2" s="1"/>
  <c r="G680" i="2"/>
  <c r="H680" i="2" s="1"/>
  <c r="G679" i="2"/>
  <c r="H679" i="2" s="1"/>
  <c r="G678" i="2"/>
  <c r="H678" i="2" s="1"/>
  <c r="G677" i="2"/>
  <c r="G676" i="2"/>
  <c r="H676" i="2" s="1"/>
  <c r="G675" i="2"/>
  <c r="H675" i="2" s="1"/>
  <c r="G674" i="2"/>
  <c r="H674" i="2" s="1"/>
  <c r="G673" i="2"/>
  <c r="H673" i="2" s="1"/>
  <c r="G672" i="2"/>
  <c r="H672" i="2" s="1"/>
  <c r="G671" i="2"/>
  <c r="H671" i="2" s="1"/>
  <c r="G670" i="2"/>
  <c r="H670" i="2" s="1"/>
  <c r="G669" i="2"/>
  <c r="G668" i="2"/>
  <c r="H668" i="2" s="1"/>
  <c r="G667" i="2"/>
  <c r="H667" i="2" s="1"/>
  <c r="G666" i="2"/>
  <c r="H666" i="2" s="1"/>
  <c r="G665" i="2"/>
  <c r="H665" i="2" s="1"/>
  <c r="G664" i="2"/>
  <c r="H664" i="2" s="1"/>
  <c r="G663" i="2"/>
  <c r="H663" i="2" s="1"/>
  <c r="G662" i="2"/>
  <c r="H662" i="2" s="1"/>
  <c r="G661" i="2"/>
  <c r="H661" i="2" s="1"/>
  <c r="G660" i="2"/>
  <c r="H660" i="2" s="1"/>
  <c r="G659" i="2"/>
  <c r="H659" i="2" s="1"/>
  <c r="G658" i="2"/>
  <c r="H658" i="2" s="1"/>
  <c r="G657" i="2"/>
  <c r="H657" i="2" s="1"/>
  <c r="G656" i="2"/>
  <c r="H656" i="2" s="1"/>
  <c r="G655" i="2"/>
  <c r="H655" i="2" s="1"/>
  <c r="G654" i="2"/>
  <c r="H654" i="2" s="1"/>
  <c r="G653" i="2"/>
  <c r="G652" i="2"/>
  <c r="H652" i="2" s="1"/>
  <c r="G651" i="2"/>
  <c r="H651" i="2" s="1"/>
  <c r="G650" i="2"/>
  <c r="H650" i="2" s="1"/>
  <c r="G649" i="2"/>
  <c r="G648" i="2"/>
  <c r="H648" i="2" s="1"/>
  <c r="G647" i="2"/>
  <c r="H647" i="2" s="1"/>
  <c r="G646" i="2"/>
  <c r="H646" i="2" s="1"/>
  <c r="G645" i="2"/>
  <c r="H645" i="2" s="1"/>
  <c r="G644" i="2"/>
  <c r="H644" i="2" s="1"/>
  <c r="G643" i="2"/>
  <c r="H643" i="2" s="1"/>
  <c r="G642" i="2"/>
  <c r="H642" i="2" s="1"/>
  <c r="G641" i="2"/>
  <c r="H641" i="2" s="1"/>
  <c r="G640" i="2"/>
  <c r="G639" i="2"/>
  <c r="H639" i="2" s="1"/>
  <c r="G638" i="2"/>
  <c r="H638" i="2" s="1"/>
  <c r="G637" i="2"/>
  <c r="G636" i="2"/>
  <c r="H636" i="2" s="1"/>
  <c r="G635" i="2"/>
  <c r="H635" i="2" s="1"/>
  <c r="G634" i="2"/>
  <c r="H634" i="2" s="1"/>
  <c r="G633" i="2"/>
  <c r="G632" i="2"/>
  <c r="H632" i="2" s="1"/>
  <c r="G631" i="2"/>
  <c r="H631" i="2" s="1"/>
  <c r="G630" i="2"/>
  <c r="H630" i="2" s="1"/>
  <c r="G629" i="2"/>
  <c r="H629" i="2" s="1"/>
  <c r="G628" i="2"/>
  <c r="H628" i="2" s="1"/>
  <c r="G627" i="2"/>
  <c r="H627" i="2" s="1"/>
  <c r="G626" i="2"/>
  <c r="H626" i="2" s="1"/>
  <c r="G625" i="2"/>
  <c r="H625" i="2" s="1"/>
  <c r="G624" i="2"/>
  <c r="H624" i="2" s="1"/>
  <c r="G623" i="2"/>
  <c r="H623" i="2" s="1"/>
  <c r="G622" i="2"/>
  <c r="H622" i="2" s="1"/>
  <c r="G621" i="2"/>
  <c r="H621" i="2" s="1"/>
  <c r="G620" i="2"/>
  <c r="H620" i="2" s="1"/>
  <c r="G619" i="2"/>
  <c r="H619" i="2" s="1"/>
  <c r="G618" i="2"/>
  <c r="H618" i="2" s="1"/>
  <c r="G617" i="2"/>
  <c r="G616" i="2"/>
  <c r="H616" i="2" s="1"/>
  <c r="G615" i="2"/>
  <c r="H615" i="2" s="1"/>
  <c r="G614" i="2"/>
  <c r="H614" i="2" s="1"/>
  <c r="G613" i="2"/>
  <c r="H613" i="2" s="1"/>
  <c r="G612" i="2"/>
  <c r="H612" i="2" s="1"/>
  <c r="G611" i="2"/>
  <c r="H611" i="2" s="1"/>
  <c r="G610" i="2"/>
  <c r="H610" i="2" s="1"/>
  <c r="G609" i="2"/>
  <c r="G608" i="2"/>
  <c r="H608" i="2" s="1"/>
  <c r="G607" i="2"/>
  <c r="H607" i="2" s="1"/>
  <c r="G606" i="2"/>
  <c r="H606" i="2" s="1"/>
  <c r="G605" i="2"/>
  <c r="H605" i="2" s="1"/>
  <c r="G604" i="2"/>
  <c r="H604" i="2" s="1"/>
  <c r="G603" i="2"/>
  <c r="H603" i="2" s="1"/>
  <c r="G602" i="2"/>
  <c r="H602" i="2" s="1"/>
  <c r="G601" i="2"/>
  <c r="H601" i="2" s="1"/>
  <c r="G600" i="2"/>
  <c r="H600" i="2" s="1"/>
  <c r="G599" i="2"/>
  <c r="H599" i="2" s="1"/>
  <c r="G598" i="2"/>
  <c r="H598" i="2" s="1"/>
  <c r="G597" i="2"/>
  <c r="H597" i="2" s="1"/>
  <c r="G596" i="2"/>
  <c r="H596" i="2" s="1"/>
  <c r="G595" i="2"/>
  <c r="H595" i="2" s="1"/>
  <c r="G594" i="2"/>
  <c r="H594" i="2" s="1"/>
  <c r="G593" i="2"/>
  <c r="G592" i="2"/>
  <c r="H592" i="2" s="1"/>
  <c r="G591" i="2"/>
  <c r="H591" i="2" s="1"/>
  <c r="G590" i="2"/>
  <c r="H590" i="2" s="1"/>
  <c r="G589" i="2"/>
  <c r="G588" i="2"/>
  <c r="H588" i="2" s="1"/>
  <c r="G587" i="2"/>
  <c r="H587" i="2" s="1"/>
  <c r="G586" i="2"/>
  <c r="H586" i="2" s="1"/>
  <c r="G585" i="2"/>
  <c r="H585" i="2" s="1"/>
  <c r="G584" i="2"/>
  <c r="H584" i="2" s="1"/>
  <c r="G583" i="2"/>
  <c r="H583" i="2" s="1"/>
  <c r="G582" i="2"/>
  <c r="H582" i="2" s="1"/>
  <c r="G581" i="2"/>
  <c r="H581" i="2" s="1"/>
  <c r="G580" i="2"/>
  <c r="H580" i="2" s="1"/>
  <c r="G579" i="2"/>
  <c r="H579" i="2" s="1"/>
  <c r="G578" i="2"/>
  <c r="H578" i="2" s="1"/>
  <c r="G577" i="2"/>
  <c r="H577" i="2" s="1"/>
  <c r="G576" i="2"/>
  <c r="H576" i="2" s="1"/>
  <c r="G575" i="2"/>
  <c r="H575" i="2" s="1"/>
  <c r="G574" i="2"/>
  <c r="H574" i="2" s="1"/>
  <c r="G573" i="2"/>
  <c r="G572" i="2"/>
  <c r="H572" i="2" s="1"/>
  <c r="G571" i="2"/>
  <c r="H571" i="2" s="1"/>
  <c r="G570" i="2"/>
  <c r="H570" i="2" s="1"/>
  <c r="G569" i="2"/>
  <c r="G568" i="2"/>
  <c r="H568" i="2" s="1"/>
  <c r="G567" i="2"/>
  <c r="H567" i="2" s="1"/>
  <c r="G566" i="2"/>
  <c r="H566" i="2" s="1"/>
  <c r="G565" i="2"/>
  <c r="H565" i="2" s="1"/>
  <c r="G564" i="2"/>
  <c r="H564" i="2" s="1"/>
  <c r="G563" i="2"/>
  <c r="H563" i="2" s="1"/>
  <c r="G562" i="2"/>
  <c r="H562" i="2" s="1"/>
  <c r="G561" i="2"/>
  <c r="H561" i="2" s="1"/>
  <c r="G560" i="2"/>
  <c r="H560" i="2" s="1"/>
  <c r="G559" i="2"/>
  <c r="H559" i="2" s="1"/>
  <c r="G558" i="2"/>
  <c r="H558" i="2" s="1"/>
  <c r="G557" i="2"/>
  <c r="H557" i="2" s="1"/>
  <c r="G556" i="2"/>
  <c r="H556" i="2" s="1"/>
  <c r="G555" i="2"/>
  <c r="H555" i="2" s="1"/>
  <c r="G554" i="2"/>
  <c r="H554" i="2" s="1"/>
  <c r="G553" i="2"/>
  <c r="G552" i="2"/>
  <c r="H552" i="2" s="1"/>
  <c r="G551" i="2"/>
  <c r="H551" i="2" s="1"/>
  <c r="G550" i="2"/>
  <c r="H550" i="2" s="1"/>
  <c r="G549" i="2"/>
  <c r="H549" i="2" s="1"/>
  <c r="G548" i="2"/>
  <c r="H548" i="2" s="1"/>
  <c r="G547" i="2"/>
  <c r="H547" i="2" s="1"/>
  <c r="G546" i="2"/>
  <c r="H546" i="2" s="1"/>
  <c r="G545" i="2"/>
  <c r="G544" i="2"/>
  <c r="H544" i="2" s="1"/>
  <c r="G543" i="2"/>
  <c r="H543" i="2" s="1"/>
  <c r="G542" i="2"/>
  <c r="H542" i="2" s="1"/>
  <c r="G541" i="2"/>
  <c r="H541" i="2" s="1"/>
  <c r="G540" i="2"/>
  <c r="H540" i="2" s="1"/>
  <c r="G539" i="2"/>
  <c r="H539" i="2" s="1"/>
  <c r="G538" i="2"/>
  <c r="H538" i="2" s="1"/>
  <c r="G537" i="2"/>
  <c r="H537" i="2" s="1"/>
  <c r="G536" i="2"/>
  <c r="H536" i="2" s="1"/>
  <c r="G535" i="2"/>
  <c r="H535" i="2" s="1"/>
  <c r="G534" i="2"/>
  <c r="H534" i="2" s="1"/>
  <c r="G533" i="2"/>
  <c r="H533" i="2" s="1"/>
  <c r="G532" i="2"/>
  <c r="H532" i="2" s="1"/>
  <c r="G531" i="2"/>
  <c r="H531" i="2" s="1"/>
  <c r="G530" i="2"/>
  <c r="H530" i="2" s="1"/>
  <c r="G529" i="2"/>
  <c r="G528" i="2"/>
  <c r="G527" i="2"/>
  <c r="H527" i="2" s="1"/>
  <c r="G526" i="2"/>
  <c r="H526" i="2" s="1"/>
  <c r="G525" i="2"/>
  <c r="H525" i="2" s="1"/>
  <c r="G524" i="2"/>
  <c r="H524" i="2" s="1"/>
  <c r="G523" i="2"/>
  <c r="H523" i="2" s="1"/>
  <c r="G522" i="2"/>
  <c r="H522" i="2" s="1"/>
  <c r="G521" i="2"/>
  <c r="H521" i="2" s="1"/>
  <c r="G520" i="2"/>
  <c r="H520" i="2" s="1"/>
  <c r="G519" i="2"/>
  <c r="H519" i="2" s="1"/>
  <c r="G518" i="2"/>
  <c r="H518" i="2" s="1"/>
  <c r="G517" i="2"/>
  <c r="H517" i="2" s="1"/>
  <c r="G516" i="2"/>
  <c r="H516" i="2" s="1"/>
  <c r="G515" i="2"/>
  <c r="H515" i="2" s="1"/>
  <c r="G514" i="2"/>
  <c r="H514" i="2" s="1"/>
  <c r="G513" i="2"/>
  <c r="G512" i="2"/>
  <c r="H512" i="2" s="1"/>
  <c r="G511" i="2"/>
  <c r="H511" i="2" s="1"/>
  <c r="G510" i="2"/>
  <c r="H510" i="2" s="1"/>
  <c r="G509" i="2"/>
  <c r="G508" i="2"/>
  <c r="H508" i="2" s="1"/>
  <c r="G507" i="2"/>
  <c r="H507" i="2" s="1"/>
  <c r="G506" i="2"/>
  <c r="H506" i="2" s="1"/>
  <c r="G505" i="2"/>
  <c r="H505" i="2" s="1"/>
  <c r="G504" i="2"/>
  <c r="H504" i="2" s="1"/>
  <c r="G503" i="2"/>
  <c r="H503" i="2" s="1"/>
  <c r="G502" i="2"/>
  <c r="H502" i="2" s="1"/>
  <c r="G501" i="2"/>
  <c r="H501" i="2" s="1"/>
  <c r="G500" i="2"/>
  <c r="H500" i="2" s="1"/>
  <c r="G499" i="2"/>
  <c r="H499" i="2" s="1"/>
  <c r="G498" i="2"/>
  <c r="H498" i="2" s="1"/>
  <c r="G497" i="2"/>
  <c r="H497" i="2" s="1"/>
  <c r="G496" i="2"/>
  <c r="H496" i="2" s="1"/>
  <c r="G495" i="2"/>
  <c r="H495" i="2" s="1"/>
  <c r="G494" i="2"/>
  <c r="H494" i="2" s="1"/>
  <c r="G493" i="2"/>
  <c r="G492" i="2"/>
  <c r="H492" i="2" s="1"/>
  <c r="G491" i="2"/>
  <c r="H491" i="2" s="1"/>
  <c r="G490" i="2"/>
  <c r="H490" i="2" s="1"/>
  <c r="G489" i="2"/>
  <c r="H489" i="2" s="1"/>
  <c r="G488" i="2"/>
  <c r="G487" i="2"/>
  <c r="H487" i="2" s="1"/>
  <c r="G486" i="2"/>
  <c r="H486" i="2" s="1"/>
  <c r="G485" i="2"/>
  <c r="H485" i="2" s="1"/>
  <c r="G484" i="2"/>
  <c r="H484" i="2" s="1"/>
  <c r="G483" i="2"/>
  <c r="H483" i="2" s="1"/>
  <c r="G482" i="2"/>
  <c r="H482" i="2" s="1"/>
  <c r="G481" i="2"/>
  <c r="H481" i="2" s="1"/>
  <c r="G480" i="2"/>
  <c r="H480" i="2" s="1"/>
  <c r="G479" i="2"/>
  <c r="H479" i="2" s="1"/>
  <c r="G478" i="2"/>
  <c r="H478" i="2" s="1"/>
  <c r="G477" i="2"/>
  <c r="H477" i="2" s="1"/>
  <c r="G476" i="2"/>
  <c r="H476" i="2" s="1"/>
  <c r="G475" i="2"/>
  <c r="H475" i="2" s="1"/>
  <c r="G474" i="2"/>
  <c r="H474" i="2" s="1"/>
  <c r="G473" i="2"/>
  <c r="G472" i="2"/>
  <c r="H472" i="2" s="1"/>
  <c r="G471" i="2"/>
  <c r="H471" i="2" s="1"/>
  <c r="G470" i="2"/>
  <c r="H470" i="2" s="1"/>
  <c r="G469" i="2"/>
  <c r="G468" i="2"/>
  <c r="H468" i="2" s="1"/>
  <c r="G467" i="2"/>
  <c r="H467" i="2" s="1"/>
  <c r="G466" i="2"/>
  <c r="H466" i="2" s="1"/>
  <c r="G465" i="2"/>
  <c r="H465" i="2" s="1"/>
  <c r="G464" i="2"/>
  <c r="H464" i="2" s="1"/>
  <c r="G463" i="2"/>
  <c r="H463" i="2" s="1"/>
  <c r="G462" i="2"/>
  <c r="H462" i="2" s="1"/>
  <c r="G461" i="2"/>
  <c r="H461" i="2" s="1"/>
  <c r="G460" i="2"/>
  <c r="H460" i="2" s="1"/>
  <c r="G459" i="2"/>
  <c r="H459" i="2" s="1"/>
  <c r="G458" i="2"/>
  <c r="H458" i="2" s="1"/>
  <c r="G457" i="2"/>
  <c r="H457" i="2" s="1"/>
  <c r="G456" i="2"/>
  <c r="H456" i="2" s="1"/>
  <c r="G455" i="2"/>
  <c r="H455" i="2" s="1"/>
  <c r="G454" i="2"/>
  <c r="H454" i="2" s="1"/>
  <c r="G453" i="2"/>
  <c r="G452" i="2"/>
  <c r="H452" i="2" s="1"/>
  <c r="G451" i="2"/>
  <c r="H451" i="2" s="1"/>
  <c r="G450" i="2"/>
  <c r="H450" i="2" s="1"/>
  <c r="G449" i="2"/>
  <c r="G448" i="2"/>
  <c r="H448" i="2" s="1"/>
  <c r="G447" i="2"/>
  <c r="H447" i="2" s="1"/>
  <c r="G446" i="2"/>
  <c r="H446" i="2" s="1"/>
  <c r="G445" i="2"/>
  <c r="H445" i="2" s="1"/>
  <c r="G444" i="2"/>
  <c r="H444" i="2" s="1"/>
  <c r="G443" i="2"/>
  <c r="H443" i="2" s="1"/>
  <c r="G442" i="2"/>
  <c r="H442" i="2" s="1"/>
  <c r="G441" i="2"/>
  <c r="H441" i="2" s="1"/>
  <c r="G440" i="2"/>
  <c r="H440" i="2" s="1"/>
  <c r="G439" i="2"/>
  <c r="H439" i="2" s="1"/>
  <c r="G438" i="2"/>
  <c r="G437" i="2"/>
  <c r="G436" i="2"/>
  <c r="H436" i="2" s="1"/>
  <c r="G435" i="2"/>
  <c r="H435" i="2" s="1"/>
  <c r="G434" i="2"/>
  <c r="G433" i="2"/>
  <c r="H433" i="2" s="1"/>
  <c r="G432" i="2"/>
  <c r="H432" i="2" s="1"/>
  <c r="G431" i="2"/>
  <c r="H431" i="2" s="1"/>
  <c r="G430" i="2"/>
  <c r="G429" i="2"/>
  <c r="G428" i="2"/>
  <c r="G427" i="2"/>
  <c r="H427" i="2" s="1"/>
  <c r="G426" i="2"/>
  <c r="H426" i="2" s="1"/>
  <c r="G425" i="2"/>
  <c r="H425" i="2" s="1"/>
  <c r="G424" i="2"/>
  <c r="H424" i="2" s="1"/>
  <c r="G423" i="2"/>
  <c r="H423" i="2" s="1"/>
  <c r="G422" i="2"/>
  <c r="H422" i="2" s="1"/>
  <c r="G421" i="2"/>
  <c r="H421" i="2" s="1"/>
  <c r="G420" i="2"/>
  <c r="H420" i="2" s="1"/>
  <c r="G419" i="2"/>
  <c r="H419" i="2" s="1"/>
  <c r="G418" i="2"/>
  <c r="H418" i="2" s="1"/>
  <c r="G417" i="2"/>
  <c r="G416" i="2"/>
  <c r="H416" i="2" s="1"/>
  <c r="G415" i="2"/>
  <c r="H415" i="2" s="1"/>
  <c r="G414" i="2"/>
  <c r="H414" i="2" s="1"/>
  <c r="G413" i="2"/>
  <c r="H413" i="2" s="1"/>
  <c r="G412" i="2"/>
  <c r="H412" i="2" s="1"/>
  <c r="G411" i="2"/>
  <c r="H411" i="2" s="1"/>
  <c r="G410" i="2"/>
  <c r="H410" i="2" s="1"/>
  <c r="G409" i="2"/>
  <c r="G408" i="2"/>
  <c r="H408" i="2" s="1"/>
  <c r="G407" i="2"/>
  <c r="H407" i="2" s="1"/>
  <c r="G406" i="2"/>
  <c r="H406" i="2" s="1"/>
  <c r="G405" i="2"/>
  <c r="H405" i="2" s="1"/>
  <c r="G404" i="2"/>
  <c r="H404" i="2" s="1"/>
  <c r="G403" i="2"/>
  <c r="H403" i="2" s="1"/>
  <c r="G402" i="2"/>
  <c r="H402" i="2" s="1"/>
  <c r="G401" i="2"/>
  <c r="H401" i="2" s="1"/>
  <c r="G400" i="2"/>
  <c r="H400" i="2" s="1"/>
  <c r="G399" i="2"/>
  <c r="H399" i="2" s="1"/>
  <c r="G398" i="2"/>
  <c r="H398" i="2" s="1"/>
  <c r="G397" i="2"/>
  <c r="H397" i="2" s="1"/>
  <c r="G396" i="2"/>
  <c r="H396" i="2" s="1"/>
  <c r="G395" i="2"/>
  <c r="H395" i="2" s="1"/>
  <c r="G394" i="2"/>
  <c r="H394" i="2" s="1"/>
  <c r="G393" i="2"/>
  <c r="G392" i="2"/>
  <c r="H392" i="2" s="1"/>
  <c r="G391" i="2"/>
  <c r="H391" i="2" s="1"/>
  <c r="G390" i="2"/>
  <c r="H390" i="2" s="1"/>
  <c r="G389" i="2"/>
  <c r="G388" i="2"/>
  <c r="H388" i="2" s="1"/>
  <c r="G387" i="2"/>
  <c r="H387" i="2" s="1"/>
  <c r="G386" i="2"/>
  <c r="H386" i="2" s="1"/>
  <c r="G385" i="2"/>
  <c r="H385" i="2" s="1"/>
  <c r="G384" i="2"/>
  <c r="H384" i="2" s="1"/>
  <c r="G383" i="2"/>
  <c r="H383" i="2" s="1"/>
  <c r="G382" i="2"/>
  <c r="H382" i="2" s="1"/>
  <c r="G381" i="2"/>
  <c r="H381" i="2" s="1"/>
  <c r="G380" i="2"/>
  <c r="G379" i="2"/>
  <c r="H379" i="2" s="1"/>
  <c r="G378" i="2"/>
  <c r="H378" i="2" s="1"/>
  <c r="G377" i="2"/>
  <c r="G376" i="2"/>
  <c r="H376" i="2" s="1"/>
  <c r="G375" i="2"/>
  <c r="H375" i="2" s="1"/>
  <c r="G374" i="2"/>
  <c r="H374" i="2" s="1"/>
  <c r="G373" i="2"/>
  <c r="G372" i="2"/>
  <c r="H372" i="2" s="1"/>
  <c r="G371" i="2"/>
  <c r="H371" i="2" s="1"/>
  <c r="G370" i="2"/>
  <c r="H370" i="2" s="1"/>
  <c r="G369" i="2"/>
  <c r="H369" i="2" s="1"/>
  <c r="G368" i="2"/>
  <c r="H368" i="2" s="1"/>
  <c r="G367" i="2"/>
  <c r="H367" i="2" s="1"/>
  <c r="G366" i="2"/>
  <c r="H366" i="2" s="1"/>
  <c r="G365" i="2"/>
  <c r="H365" i="2" s="1"/>
  <c r="G364" i="2"/>
  <c r="H364" i="2" s="1"/>
  <c r="G363" i="2"/>
  <c r="H363" i="2" s="1"/>
  <c r="G362" i="2"/>
  <c r="H362" i="2" s="1"/>
  <c r="G361" i="2"/>
  <c r="H361" i="2" s="1"/>
  <c r="G360" i="2"/>
  <c r="H360" i="2" s="1"/>
  <c r="G359" i="2"/>
  <c r="H359" i="2" s="1"/>
  <c r="G358" i="2"/>
  <c r="H358" i="2" s="1"/>
  <c r="G357" i="2"/>
  <c r="G356" i="2"/>
  <c r="H356" i="2" s="1"/>
  <c r="G355" i="2"/>
  <c r="H355" i="2" s="1"/>
  <c r="G354" i="2"/>
  <c r="H354" i="2" s="1"/>
  <c r="G353" i="2"/>
  <c r="H353" i="2" s="1"/>
  <c r="G352" i="2"/>
  <c r="H352" i="2" s="1"/>
  <c r="G351" i="2"/>
  <c r="H351" i="2" s="1"/>
  <c r="G350" i="2"/>
  <c r="H350" i="2" s="1"/>
  <c r="G349" i="2"/>
  <c r="G348" i="2"/>
  <c r="H348" i="2" s="1"/>
  <c r="G347" i="2"/>
  <c r="H347" i="2" s="1"/>
  <c r="G346" i="2"/>
  <c r="H346" i="2" s="1"/>
  <c r="G345" i="2"/>
  <c r="H345" i="2" s="1"/>
  <c r="G344" i="2"/>
  <c r="H344" i="2" s="1"/>
  <c r="G343" i="2"/>
  <c r="H343" i="2" s="1"/>
  <c r="G342" i="2"/>
  <c r="H342" i="2" s="1"/>
  <c r="G341" i="2"/>
  <c r="H341" i="2" s="1"/>
  <c r="G340" i="2"/>
  <c r="G339" i="2"/>
  <c r="H339" i="2" s="1"/>
  <c r="G338" i="2"/>
  <c r="H338" i="2" s="1"/>
  <c r="G337" i="2"/>
  <c r="G336" i="2"/>
  <c r="H336" i="2" s="1"/>
  <c r="G335" i="2"/>
  <c r="H335" i="2" s="1"/>
  <c r="G334" i="2"/>
  <c r="H334" i="2" s="1"/>
  <c r="G333" i="2"/>
  <c r="H333" i="2" s="1"/>
  <c r="G332" i="2"/>
  <c r="H332" i="2" s="1"/>
  <c r="G331" i="2"/>
  <c r="H331" i="2" s="1"/>
  <c r="G330" i="2"/>
  <c r="H330" i="2" s="1"/>
  <c r="G329" i="2"/>
  <c r="H329" i="2" s="1"/>
  <c r="G328" i="2"/>
  <c r="H328" i="2" s="1"/>
  <c r="G327" i="2"/>
  <c r="H327" i="2" s="1"/>
  <c r="G326" i="2"/>
  <c r="H326" i="2" s="1"/>
  <c r="G325" i="2"/>
  <c r="H325" i="2" s="1"/>
  <c r="G324" i="2"/>
  <c r="H324" i="2" s="1"/>
  <c r="G323" i="2"/>
  <c r="H323" i="2" s="1"/>
  <c r="G322" i="2"/>
  <c r="H322" i="2" s="1"/>
  <c r="G321" i="2"/>
  <c r="G320" i="2"/>
  <c r="H320" i="2" s="1"/>
  <c r="G319" i="2"/>
  <c r="H319" i="2" s="1"/>
  <c r="G318" i="2"/>
  <c r="H318" i="2" s="1"/>
  <c r="G317" i="2"/>
  <c r="G316" i="2"/>
  <c r="H316" i="2" s="1"/>
  <c r="G315" i="2"/>
  <c r="H315" i="2" s="1"/>
  <c r="G314" i="2"/>
  <c r="H314" i="2" s="1"/>
  <c r="G313" i="2"/>
  <c r="H313" i="2" s="1"/>
  <c r="G312" i="2"/>
  <c r="H312" i="2" s="1"/>
  <c r="G311" i="2"/>
  <c r="H311" i="2" s="1"/>
  <c r="G310" i="2"/>
  <c r="H310" i="2" s="1"/>
  <c r="G309" i="2"/>
  <c r="H309" i="2" s="1"/>
  <c r="G308" i="2"/>
  <c r="H308" i="2" s="1"/>
  <c r="G307" i="2"/>
  <c r="H307" i="2" s="1"/>
  <c r="G306" i="2"/>
  <c r="H306" i="2" s="1"/>
  <c r="G305" i="2"/>
  <c r="H305" i="2" s="1"/>
  <c r="G304" i="2"/>
  <c r="H304" i="2" s="1"/>
  <c r="G303" i="2"/>
  <c r="H303" i="2" s="1"/>
  <c r="G302" i="2"/>
  <c r="H302" i="2" s="1"/>
  <c r="G301" i="2"/>
  <c r="G300" i="2"/>
  <c r="H300" i="2" s="1"/>
  <c r="G299" i="2"/>
  <c r="H299" i="2" s="1"/>
  <c r="G298" i="2"/>
  <c r="H298" i="2" s="1"/>
  <c r="G297" i="2"/>
  <c r="G296" i="2"/>
  <c r="H296" i="2" s="1"/>
  <c r="G295" i="2"/>
  <c r="H295" i="2" s="1"/>
  <c r="G294" i="2"/>
  <c r="H294" i="2" s="1"/>
  <c r="G293" i="2"/>
  <c r="H293" i="2" s="1"/>
  <c r="G292" i="2"/>
  <c r="H292" i="2" s="1"/>
  <c r="G291" i="2"/>
  <c r="H291" i="2" s="1"/>
  <c r="G290" i="2"/>
  <c r="H290" i="2" s="1"/>
  <c r="G289" i="2"/>
  <c r="H289" i="2" s="1"/>
  <c r="G288" i="2"/>
  <c r="H288" i="2" s="1"/>
  <c r="G287" i="2"/>
  <c r="H287" i="2" s="1"/>
  <c r="G286" i="2"/>
  <c r="H286" i="2" s="1"/>
  <c r="G285" i="2"/>
  <c r="H285" i="2" s="1"/>
  <c r="G284" i="2"/>
  <c r="H284" i="2" s="1"/>
  <c r="G283" i="2"/>
  <c r="H283" i="2" s="1"/>
  <c r="G282" i="2"/>
  <c r="H282" i="2" s="1"/>
  <c r="G281" i="2"/>
  <c r="G280" i="2"/>
  <c r="H280" i="2" s="1"/>
  <c r="G279" i="2"/>
  <c r="H279" i="2" s="1"/>
  <c r="G278" i="2"/>
  <c r="H278" i="2" s="1"/>
  <c r="G277" i="2"/>
  <c r="H277" i="2" s="1"/>
  <c r="G276" i="2"/>
  <c r="H276" i="2" s="1"/>
  <c r="G275" i="2"/>
  <c r="H275" i="2" s="1"/>
  <c r="G274" i="2"/>
  <c r="H274" i="2" s="1"/>
  <c r="G273" i="2"/>
  <c r="G272" i="2"/>
  <c r="H272" i="2" s="1"/>
  <c r="G271" i="2"/>
  <c r="H271" i="2" s="1"/>
  <c r="G270" i="2"/>
  <c r="H270" i="2" s="1"/>
  <c r="G269" i="2"/>
  <c r="H269" i="2" s="1"/>
  <c r="G268" i="2"/>
  <c r="H268" i="2" s="1"/>
  <c r="G267" i="2"/>
  <c r="H267" i="2" s="1"/>
  <c r="G266" i="2"/>
  <c r="H266" i="2" s="1"/>
  <c r="G265" i="2"/>
  <c r="H265" i="2" s="1"/>
  <c r="G264" i="2"/>
  <c r="H264" i="2" s="1"/>
  <c r="G263" i="2"/>
  <c r="H263" i="2" s="1"/>
  <c r="G262" i="2"/>
  <c r="H262" i="2" s="1"/>
  <c r="G261" i="2"/>
  <c r="H261" i="2" s="1"/>
  <c r="G260" i="2"/>
  <c r="H260" i="2" s="1"/>
  <c r="G259" i="2"/>
  <c r="H259" i="2" s="1"/>
  <c r="G258" i="2"/>
  <c r="H258" i="2" s="1"/>
  <c r="G257" i="2"/>
  <c r="G256" i="2"/>
  <c r="H256" i="2" s="1"/>
  <c r="G255" i="2"/>
  <c r="H255" i="2" s="1"/>
  <c r="G254" i="2"/>
  <c r="H254" i="2" s="1"/>
  <c r="G253" i="2"/>
  <c r="G252" i="2"/>
  <c r="H252" i="2" s="1"/>
  <c r="G251" i="2"/>
  <c r="H251" i="2" s="1"/>
  <c r="G250" i="2"/>
  <c r="H250" i="2" s="1"/>
  <c r="G249" i="2"/>
  <c r="H249" i="2" s="1"/>
  <c r="G248" i="2"/>
  <c r="H248" i="2" s="1"/>
  <c r="G247" i="2"/>
  <c r="H247" i="2" s="1"/>
  <c r="G246" i="2"/>
  <c r="H246" i="2" s="1"/>
  <c r="G245" i="2"/>
  <c r="H245" i="2" s="1"/>
  <c r="G244" i="2"/>
  <c r="H244" i="2" s="1"/>
  <c r="G243" i="2"/>
  <c r="H243" i="2" s="1"/>
  <c r="G242" i="2"/>
  <c r="H242" i="2" s="1"/>
  <c r="G241" i="2"/>
  <c r="H241" i="2" s="1"/>
  <c r="G240" i="2"/>
  <c r="H240" i="2" s="1"/>
  <c r="G239" i="2"/>
  <c r="H239" i="2" s="1"/>
  <c r="G238" i="2"/>
  <c r="H238" i="2" s="1"/>
  <c r="G237" i="2"/>
  <c r="H237" i="2" s="1"/>
  <c r="G236" i="2"/>
  <c r="H236" i="2" s="1"/>
  <c r="G235" i="2"/>
  <c r="H235" i="2" s="1"/>
  <c r="G234" i="2"/>
  <c r="H234" i="2" s="1"/>
  <c r="G233" i="2"/>
  <c r="G232" i="2"/>
  <c r="H232" i="2" s="1"/>
  <c r="G231" i="2"/>
  <c r="H231" i="2" s="1"/>
  <c r="G230" i="2"/>
  <c r="H230" i="2" s="1"/>
  <c r="G229" i="2"/>
  <c r="H229" i="2" s="1"/>
  <c r="G228" i="2"/>
  <c r="H228" i="2" s="1"/>
  <c r="G227" i="2"/>
  <c r="H227" i="2" s="1"/>
  <c r="G226" i="2"/>
  <c r="H226" i="2" s="1"/>
  <c r="G225" i="2"/>
  <c r="H225" i="2" s="1"/>
  <c r="G224" i="2"/>
  <c r="H224" i="2" s="1"/>
  <c r="G223" i="2"/>
  <c r="H223" i="2" s="1"/>
  <c r="G222" i="2"/>
  <c r="H222" i="2" s="1"/>
  <c r="G221" i="2"/>
  <c r="H221" i="2" s="1"/>
  <c r="G220" i="2"/>
  <c r="H220" i="2" s="1"/>
  <c r="G219" i="2"/>
  <c r="H219" i="2" s="1"/>
  <c r="G218" i="2"/>
  <c r="H218" i="2" s="1"/>
  <c r="G217" i="2"/>
  <c r="G216" i="2"/>
  <c r="H216" i="2" s="1"/>
  <c r="G215" i="2"/>
  <c r="H215" i="2" s="1"/>
  <c r="G214" i="2"/>
  <c r="H214" i="2" s="1"/>
  <c r="G213" i="2"/>
  <c r="G212" i="2"/>
  <c r="H212" i="2" s="1"/>
  <c r="G211" i="2"/>
  <c r="H211" i="2" s="1"/>
  <c r="G210" i="2"/>
  <c r="H210" i="2" s="1"/>
  <c r="G209" i="2"/>
  <c r="H209" i="2" s="1"/>
  <c r="G208" i="2"/>
  <c r="H208" i="2" s="1"/>
  <c r="G207" i="2"/>
  <c r="H207" i="2" s="1"/>
  <c r="G206" i="2"/>
  <c r="H206" i="2" s="1"/>
  <c r="G205" i="2"/>
  <c r="H205" i="2" s="1"/>
  <c r="G204" i="2"/>
  <c r="H204" i="2" s="1"/>
  <c r="G203" i="2"/>
  <c r="H203" i="2" s="1"/>
  <c r="G202" i="2"/>
  <c r="H202" i="2" s="1"/>
  <c r="G201" i="2"/>
  <c r="H201" i="2" s="1"/>
  <c r="G200" i="2"/>
  <c r="H200" i="2" s="1"/>
  <c r="G199" i="2"/>
  <c r="H199" i="2" s="1"/>
  <c r="G198" i="2"/>
  <c r="H198" i="2" s="1"/>
  <c r="G197" i="2"/>
  <c r="G196" i="2"/>
  <c r="H196" i="2" s="1"/>
  <c r="G195" i="2"/>
  <c r="H195" i="2" s="1"/>
  <c r="G194" i="2"/>
  <c r="H194" i="2" s="1"/>
  <c r="G193" i="2"/>
  <c r="G192" i="2"/>
  <c r="H192" i="2" s="1"/>
  <c r="G191" i="2"/>
  <c r="H191" i="2" s="1"/>
  <c r="G190" i="2"/>
  <c r="H190" i="2" s="1"/>
  <c r="G189" i="2"/>
  <c r="H189" i="2" s="1"/>
  <c r="G188" i="2"/>
  <c r="H188" i="2" s="1"/>
  <c r="G187" i="2"/>
  <c r="H187" i="2" s="1"/>
  <c r="G186" i="2"/>
  <c r="H186" i="2" s="1"/>
  <c r="G185" i="2"/>
  <c r="H185" i="2" s="1"/>
  <c r="G184" i="2"/>
  <c r="H184" i="2" s="1"/>
  <c r="G183" i="2"/>
  <c r="H183" i="2" s="1"/>
  <c r="G182" i="2"/>
  <c r="G181" i="2"/>
  <c r="G180" i="2"/>
  <c r="H180" i="2" s="1"/>
  <c r="G179" i="2"/>
  <c r="H179" i="2" s="1"/>
  <c r="G178" i="2"/>
  <c r="H178" i="2" s="1"/>
  <c r="G177" i="2"/>
  <c r="H177" i="2" s="1"/>
  <c r="G176" i="2"/>
  <c r="H176" i="2" s="1"/>
  <c r="G175" i="2"/>
  <c r="H175" i="2" s="1"/>
  <c r="G174" i="2"/>
  <c r="G173" i="2"/>
  <c r="G172" i="2"/>
  <c r="G171" i="2"/>
  <c r="H171" i="2" s="1"/>
  <c r="G170" i="2"/>
  <c r="H170" i="2" s="1"/>
  <c r="G169" i="2"/>
  <c r="H169" i="2" s="1"/>
  <c r="G168" i="2"/>
  <c r="G167" i="2"/>
  <c r="H167" i="2" s="1"/>
  <c r="G166" i="2"/>
  <c r="H166" i="2" s="1"/>
  <c r="G165" i="2"/>
  <c r="G164" i="2"/>
  <c r="G163" i="2"/>
  <c r="H163" i="2" s="1"/>
  <c r="G162" i="2"/>
  <c r="H162" i="2" s="1"/>
  <c r="G161" i="2"/>
  <c r="H161" i="2" s="1"/>
  <c r="G160" i="2"/>
  <c r="G159" i="2"/>
  <c r="H159" i="2" s="1"/>
  <c r="G158" i="2"/>
  <c r="H158" i="2" s="1"/>
  <c r="G157" i="2"/>
  <c r="G156" i="2"/>
  <c r="G155" i="2"/>
  <c r="H155" i="2" s="1"/>
  <c r="G154" i="2"/>
  <c r="H154" i="2" s="1"/>
  <c r="G153" i="2"/>
  <c r="H153" i="2" s="1"/>
  <c r="G152" i="2"/>
  <c r="G151" i="2"/>
  <c r="H151" i="2" s="1"/>
  <c r="G150" i="2"/>
  <c r="H150" i="2" s="1"/>
  <c r="G149" i="2"/>
  <c r="G148" i="2"/>
  <c r="G147" i="2"/>
  <c r="H147" i="2" s="1"/>
  <c r="G146" i="2"/>
  <c r="H146" i="2" s="1"/>
  <c r="G145" i="2"/>
  <c r="H145" i="2" s="1"/>
  <c r="G144" i="2"/>
  <c r="G143" i="2"/>
  <c r="H143" i="2" s="1"/>
  <c r="G142" i="2"/>
  <c r="H142" i="2" s="1"/>
  <c r="G141" i="2"/>
  <c r="G140" i="2"/>
  <c r="G139" i="2"/>
  <c r="H139" i="2" s="1"/>
  <c r="G138" i="2"/>
  <c r="H138" i="2" s="1"/>
  <c r="G137" i="2"/>
  <c r="H137" i="2" s="1"/>
  <c r="G136" i="2"/>
  <c r="G135" i="2"/>
  <c r="H135" i="2" s="1"/>
  <c r="G134" i="2"/>
  <c r="H134" i="2" s="1"/>
  <c r="G133" i="2"/>
  <c r="G132" i="2"/>
  <c r="G131" i="2"/>
  <c r="H131" i="2" s="1"/>
  <c r="G130" i="2"/>
  <c r="H130" i="2" s="1"/>
  <c r="G129" i="2"/>
  <c r="H129" i="2" s="1"/>
  <c r="G128" i="2"/>
  <c r="G127" i="2"/>
  <c r="H127" i="2" s="1"/>
  <c r="G126" i="2"/>
  <c r="H126" i="2" s="1"/>
  <c r="G125" i="2"/>
  <c r="G124" i="2"/>
  <c r="G123" i="2"/>
  <c r="H123" i="2" s="1"/>
  <c r="G122" i="2"/>
  <c r="H122" i="2" s="1"/>
  <c r="G121" i="2"/>
  <c r="H121" i="2" s="1"/>
  <c r="G120" i="2"/>
  <c r="G119" i="2"/>
  <c r="H119" i="2" s="1"/>
  <c r="G118" i="2"/>
  <c r="H118" i="2" s="1"/>
  <c r="G117" i="2"/>
  <c r="G116" i="2"/>
  <c r="H116" i="2" s="1"/>
  <c r="G115" i="2"/>
  <c r="H115" i="2" s="1"/>
  <c r="G114" i="2"/>
  <c r="H114" i="2" s="1"/>
  <c r="G113" i="2"/>
  <c r="H113" i="2" s="1"/>
  <c r="G112" i="2"/>
  <c r="H112" i="2" s="1"/>
  <c r="G111" i="2"/>
  <c r="H111" i="2" s="1"/>
  <c r="G110" i="2"/>
  <c r="H110" i="2" s="1"/>
  <c r="G109" i="2"/>
  <c r="G108" i="2"/>
  <c r="H108" i="2" s="1"/>
  <c r="G107" i="2"/>
  <c r="H107" i="2" s="1"/>
  <c r="G106" i="2"/>
  <c r="H106" i="2" s="1"/>
  <c r="G105" i="2"/>
  <c r="H105" i="2" s="1"/>
  <c r="G104" i="2"/>
  <c r="H104" i="2" s="1"/>
  <c r="G103" i="2"/>
  <c r="H103" i="2" s="1"/>
  <c r="G102" i="2"/>
  <c r="H102" i="2" s="1"/>
  <c r="G101" i="2"/>
  <c r="H101" i="2" s="1"/>
  <c r="G100" i="2"/>
  <c r="H100" i="2" s="1"/>
  <c r="G99" i="2"/>
  <c r="H99" i="2" s="1"/>
  <c r="G98" i="2"/>
  <c r="H98" i="2" s="1"/>
  <c r="G97" i="2"/>
  <c r="H97" i="2" s="1"/>
  <c r="G96" i="2"/>
  <c r="H96" i="2" s="1"/>
  <c r="G95" i="2"/>
  <c r="H95" i="2" s="1"/>
  <c r="G94" i="2"/>
  <c r="H94" i="2" s="1"/>
  <c r="G93" i="2"/>
  <c r="G92" i="2"/>
  <c r="H92" i="2" s="1"/>
  <c r="G91" i="2"/>
  <c r="H91" i="2" s="1"/>
  <c r="G90" i="2"/>
  <c r="H90" i="2" s="1"/>
  <c r="G89" i="2"/>
  <c r="G88" i="2"/>
  <c r="H88" i="2" s="1"/>
  <c r="G87" i="2"/>
  <c r="H87" i="2" s="1"/>
  <c r="G86" i="2"/>
  <c r="H86" i="2" s="1"/>
  <c r="G85" i="2"/>
  <c r="H85" i="2" s="1"/>
  <c r="G84" i="2"/>
  <c r="H84" i="2" s="1"/>
  <c r="G83" i="2"/>
  <c r="H83" i="2" s="1"/>
  <c r="G82" i="2"/>
  <c r="H82" i="2" s="1"/>
  <c r="G81" i="2"/>
  <c r="H81" i="2" s="1"/>
  <c r="G80" i="2"/>
  <c r="H80" i="2" s="1"/>
  <c r="G79" i="2"/>
  <c r="H79" i="2" s="1"/>
  <c r="G78" i="2"/>
  <c r="H78" i="2" s="1"/>
  <c r="G77" i="2"/>
  <c r="H77" i="2" s="1"/>
  <c r="G76" i="2"/>
  <c r="G75" i="2"/>
  <c r="H75" i="2" s="1"/>
  <c r="G74" i="2"/>
  <c r="H74" i="2" s="1"/>
  <c r="G73" i="2"/>
  <c r="G72" i="2"/>
  <c r="H72" i="2" s="1"/>
  <c r="G71" i="2"/>
  <c r="H71" i="2" s="1"/>
  <c r="G70" i="2"/>
  <c r="H70" i="2" s="1"/>
  <c r="G69" i="2"/>
  <c r="H69" i="2" s="1"/>
  <c r="G68" i="2"/>
  <c r="H68" i="2" s="1"/>
  <c r="G67" i="2"/>
  <c r="H67" i="2" s="1"/>
  <c r="G66" i="2"/>
  <c r="H66" i="2" s="1"/>
  <c r="G65" i="2"/>
  <c r="H65" i="2" s="1"/>
  <c r="G64" i="2"/>
  <c r="H64" i="2" s="1"/>
  <c r="G63" i="2"/>
  <c r="H63" i="2" s="1"/>
  <c r="G62" i="2"/>
  <c r="H62" i="2" s="1"/>
  <c r="G61" i="2"/>
  <c r="H61" i="2" s="1"/>
  <c r="G60" i="2"/>
  <c r="H60" i="2" s="1"/>
  <c r="G59" i="2"/>
  <c r="H59" i="2" s="1"/>
  <c r="G58" i="2"/>
  <c r="H58" i="2" s="1"/>
  <c r="G57" i="2"/>
  <c r="G56" i="2"/>
  <c r="H56" i="2" s="1"/>
  <c r="G55" i="2"/>
  <c r="H55" i="2" s="1"/>
  <c r="G54" i="2"/>
  <c r="H54" i="2" s="1"/>
  <c r="G53" i="2"/>
  <c r="H53" i="2" s="1"/>
  <c r="G52" i="2"/>
  <c r="H52" i="2" s="1"/>
  <c r="G51" i="2"/>
  <c r="H51" i="2" s="1"/>
  <c r="G50" i="2"/>
  <c r="H50" i="2" s="1"/>
  <c r="G49" i="2"/>
  <c r="G48" i="2"/>
  <c r="H48" i="2" s="1"/>
  <c r="G47" i="2"/>
  <c r="H47" i="2" s="1"/>
  <c r="G46" i="2"/>
  <c r="G45" i="2"/>
  <c r="H45" i="2" s="1"/>
  <c r="G44" i="2"/>
  <c r="H44" i="2" s="1"/>
  <c r="G43" i="2"/>
  <c r="H43" i="2" s="1"/>
  <c r="G42" i="2"/>
  <c r="H42" i="2" s="1"/>
  <c r="G41" i="2"/>
  <c r="H41" i="2" s="1"/>
  <c r="G40" i="2"/>
  <c r="H40" i="2" s="1"/>
  <c r="G39" i="2"/>
  <c r="H39" i="2" s="1"/>
  <c r="G38" i="2"/>
  <c r="H38" i="2" s="1"/>
  <c r="G37" i="2"/>
  <c r="G36" i="2"/>
  <c r="G35" i="2"/>
  <c r="H35" i="2" s="1"/>
  <c r="G34" i="2"/>
  <c r="H34" i="2" s="1"/>
  <c r="G28" i="2"/>
  <c r="G20" i="2"/>
  <c r="G18" i="2"/>
  <c r="H18" i="2" s="1"/>
  <c r="G7" i="2"/>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E8" i="1"/>
  <c r="E7" i="1"/>
  <c r="E6" i="1"/>
  <c r="H8761" i="2"/>
  <c r="F8761" i="2"/>
  <c r="F8760" i="2"/>
  <c r="F8759" i="2"/>
  <c r="F8758" i="2"/>
  <c r="F8757" i="2"/>
  <c r="F8756" i="2"/>
  <c r="F8755" i="2"/>
  <c r="F8754" i="2"/>
  <c r="F8753" i="2"/>
  <c r="F8752" i="2"/>
  <c r="F8751" i="2"/>
  <c r="F8750" i="2"/>
  <c r="F8749" i="2"/>
  <c r="F8748" i="2"/>
  <c r="F8747" i="2"/>
  <c r="F8746" i="2"/>
  <c r="F8745" i="2"/>
  <c r="F8744" i="2"/>
  <c r="F8743" i="2"/>
  <c r="F8742" i="2"/>
  <c r="F8741" i="2"/>
  <c r="F8740" i="2"/>
  <c r="F8739" i="2"/>
  <c r="F8738" i="2"/>
  <c r="F8737" i="2"/>
  <c r="F8736" i="2"/>
  <c r="F8735" i="2"/>
  <c r="F8734" i="2"/>
  <c r="F8733" i="2"/>
  <c r="F8732" i="2"/>
  <c r="F8731" i="2"/>
  <c r="F8730" i="2"/>
  <c r="F8729" i="2"/>
  <c r="F8728" i="2"/>
  <c r="F8727" i="2"/>
  <c r="F8726" i="2"/>
  <c r="F8725" i="2"/>
  <c r="F8724" i="2"/>
  <c r="F8723" i="2"/>
  <c r="F8722" i="2"/>
  <c r="F8721" i="2"/>
  <c r="F8720" i="2"/>
  <c r="F8719" i="2"/>
  <c r="F8718" i="2"/>
  <c r="F8717" i="2"/>
  <c r="F8716" i="2"/>
  <c r="F8715" i="2"/>
  <c r="F8714" i="2"/>
  <c r="F8713" i="2"/>
  <c r="F8712" i="2"/>
  <c r="F8711" i="2"/>
  <c r="F8710" i="2"/>
  <c r="F8709" i="2"/>
  <c r="F8708" i="2"/>
  <c r="F8707" i="2"/>
  <c r="F8706" i="2"/>
  <c r="F8705" i="2"/>
  <c r="F8704" i="2"/>
  <c r="F8703" i="2"/>
  <c r="F8702" i="2"/>
  <c r="F8701" i="2"/>
  <c r="F8700" i="2"/>
  <c r="F8699" i="2"/>
  <c r="F8698" i="2"/>
  <c r="H8697" i="2"/>
  <c r="F8697" i="2"/>
  <c r="F8696" i="2"/>
  <c r="F8695" i="2"/>
  <c r="F8694" i="2"/>
  <c r="F8693" i="2"/>
  <c r="F8692" i="2"/>
  <c r="F8691" i="2"/>
  <c r="F8690" i="2"/>
  <c r="F8689" i="2"/>
  <c r="F8688" i="2"/>
  <c r="F8687" i="2"/>
  <c r="F8686" i="2"/>
  <c r="F8685" i="2"/>
  <c r="F8684" i="2"/>
  <c r="F8683" i="2"/>
  <c r="F8682" i="2"/>
  <c r="F8681" i="2"/>
  <c r="F8680" i="2"/>
  <c r="F8679" i="2"/>
  <c r="F8678" i="2"/>
  <c r="F8677" i="2"/>
  <c r="F8676" i="2"/>
  <c r="F8675" i="2"/>
  <c r="F8674" i="2"/>
  <c r="F8673" i="2"/>
  <c r="F8672" i="2"/>
  <c r="F8671" i="2"/>
  <c r="F8670" i="2"/>
  <c r="F8669" i="2"/>
  <c r="F8668" i="2"/>
  <c r="F8667" i="2"/>
  <c r="F8666" i="2"/>
  <c r="F8665" i="2"/>
  <c r="F8664" i="2"/>
  <c r="F8663" i="2"/>
  <c r="F8662" i="2"/>
  <c r="F8661" i="2"/>
  <c r="F8660" i="2"/>
  <c r="F8659" i="2"/>
  <c r="F8658" i="2"/>
  <c r="F8657" i="2"/>
  <c r="F8656" i="2"/>
  <c r="F8655" i="2"/>
  <c r="F8654" i="2"/>
  <c r="H8653" i="2"/>
  <c r="F8653" i="2"/>
  <c r="F8652" i="2"/>
  <c r="F8651" i="2"/>
  <c r="F8650" i="2"/>
  <c r="F8649" i="2"/>
  <c r="F8648" i="2"/>
  <c r="F8647" i="2"/>
  <c r="F8646" i="2"/>
  <c r="F8645" i="2"/>
  <c r="F8644" i="2"/>
  <c r="F8643" i="2"/>
  <c r="F8642" i="2"/>
  <c r="F8641" i="2"/>
  <c r="F8640" i="2"/>
  <c r="F8639" i="2"/>
  <c r="F8638" i="2"/>
  <c r="H8637" i="2"/>
  <c r="F8637" i="2"/>
  <c r="F8636" i="2"/>
  <c r="F8635" i="2"/>
  <c r="F8634" i="2"/>
  <c r="F8633" i="2"/>
  <c r="F8632" i="2"/>
  <c r="F8631" i="2"/>
  <c r="F8630" i="2"/>
  <c r="F8629" i="2"/>
  <c r="F8628" i="2"/>
  <c r="F8627" i="2"/>
  <c r="F8626" i="2"/>
  <c r="F8625" i="2"/>
  <c r="F8624" i="2"/>
  <c r="F8623" i="2"/>
  <c r="F8622" i="2"/>
  <c r="F8621" i="2"/>
  <c r="F8620" i="2"/>
  <c r="F8619" i="2"/>
  <c r="F8618" i="2"/>
  <c r="F8617" i="2"/>
  <c r="F8616" i="2"/>
  <c r="F8615" i="2"/>
  <c r="F8614" i="2"/>
  <c r="F8613" i="2"/>
  <c r="F8612" i="2"/>
  <c r="F8611" i="2"/>
  <c r="F8610" i="2"/>
  <c r="F8609" i="2"/>
  <c r="F8608" i="2"/>
  <c r="F8607" i="2"/>
  <c r="F8606" i="2"/>
  <c r="F8605" i="2"/>
  <c r="F8604" i="2"/>
  <c r="F8603" i="2"/>
  <c r="F8602" i="2"/>
  <c r="F8601" i="2"/>
  <c r="F8600" i="2"/>
  <c r="F8599" i="2"/>
  <c r="F8598" i="2"/>
  <c r="F8597" i="2"/>
  <c r="F8596" i="2"/>
  <c r="F8595" i="2"/>
  <c r="F8594" i="2"/>
  <c r="F8593" i="2"/>
  <c r="F8592" i="2"/>
  <c r="F8591" i="2"/>
  <c r="F8590" i="2"/>
  <c r="H8589" i="2"/>
  <c r="F8589" i="2"/>
  <c r="F8588" i="2"/>
  <c r="F8587" i="2"/>
  <c r="F8586" i="2"/>
  <c r="F8585" i="2"/>
  <c r="F8584" i="2"/>
  <c r="F8583" i="2"/>
  <c r="F8582" i="2"/>
  <c r="F8581" i="2"/>
  <c r="F8580" i="2"/>
  <c r="F8579" i="2"/>
  <c r="F8578" i="2"/>
  <c r="F8577" i="2"/>
  <c r="F8576" i="2"/>
  <c r="F8575" i="2"/>
  <c r="F8574" i="2"/>
  <c r="F8573" i="2"/>
  <c r="F8572" i="2"/>
  <c r="F8571" i="2"/>
  <c r="F8570" i="2"/>
  <c r="F8569" i="2"/>
  <c r="F8568" i="2"/>
  <c r="F8567" i="2"/>
  <c r="F8566" i="2"/>
  <c r="F8565" i="2"/>
  <c r="F8564" i="2"/>
  <c r="F8563" i="2"/>
  <c r="F8562" i="2"/>
  <c r="F8561" i="2"/>
  <c r="F8560" i="2"/>
  <c r="F8559" i="2"/>
  <c r="F8558" i="2"/>
  <c r="F8557" i="2"/>
  <c r="F8556" i="2"/>
  <c r="F8555" i="2"/>
  <c r="F8554" i="2"/>
  <c r="F8553" i="2"/>
  <c r="F8552" i="2"/>
  <c r="F8551" i="2"/>
  <c r="F8550" i="2"/>
  <c r="H8549" i="2"/>
  <c r="F8549" i="2"/>
  <c r="F8548" i="2"/>
  <c r="F8547" i="2"/>
  <c r="F8546" i="2"/>
  <c r="F8545" i="2"/>
  <c r="F8544" i="2"/>
  <c r="F8543" i="2"/>
  <c r="F8542" i="2"/>
  <c r="F8541" i="2"/>
  <c r="F8540" i="2"/>
  <c r="F8539" i="2"/>
  <c r="F8538" i="2"/>
  <c r="F8537" i="2"/>
  <c r="F8536" i="2"/>
  <c r="F8535" i="2"/>
  <c r="F8534" i="2"/>
  <c r="F8533" i="2"/>
  <c r="F8532" i="2"/>
  <c r="F8531" i="2"/>
  <c r="F8530" i="2"/>
  <c r="F8529" i="2"/>
  <c r="F8528" i="2"/>
  <c r="F8527" i="2"/>
  <c r="F8526" i="2"/>
  <c r="H8525" i="2"/>
  <c r="F8525" i="2"/>
  <c r="F8524" i="2"/>
  <c r="F8523" i="2"/>
  <c r="F8522" i="2"/>
  <c r="F8521" i="2"/>
  <c r="F8520" i="2"/>
  <c r="F8519" i="2"/>
  <c r="F8518" i="2"/>
  <c r="F8517" i="2"/>
  <c r="F8516" i="2"/>
  <c r="F8515" i="2"/>
  <c r="F8514" i="2"/>
  <c r="F8513" i="2"/>
  <c r="F8512" i="2"/>
  <c r="F8511" i="2"/>
  <c r="F8510" i="2"/>
  <c r="F8509" i="2"/>
  <c r="F8508" i="2"/>
  <c r="F8507" i="2"/>
  <c r="F8506" i="2"/>
  <c r="F8505" i="2"/>
  <c r="F8504" i="2"/>
  <c r="F8503" i="2"/>
  <c r="F8502" i="2"/>
  <c r="F8501" i="2"/>
  <c r="F8500" i="2"/>
  <c r="F8499" i="2"/>
  <c r="F8498" i="2"/>
  <c r="F8497" i="2"/>
  <c r="F8496" i="2"/>
  <c r="F8495" i="2"/>
  <c r="F8494" i="2"/>
  <c r="F8493" i="2"/>
  <c r="F8492" i="2"/>
  <c r="F8491" i="2"/>
  <c r="F8490" i="2"/>
  <c r="F8489" i="2"/>
  <c r="F8488" i="2"/>
  <c r="F8487" i="2"/>
  <c r="F8486" i="2"/>
  <c r="F8485" i="2"/>
  <c r="F8484" i="2"/>
  <c r="F8483" i="2"/>
  <c r="F8482" i="2"/>
  <c r="F8481" i="2"/>
  <c r="F8480" i="2"/>
  <c r="F8479" i="2"/>
  <c r="F8478" i="2"/>
  <c r="F8477" i="2"/>
  <c r="F8476" i="2"/>
  <c r="F8475" i="2"/>
  <c r="F8474" i="2"/>
  <c r="F8473" i="2"/>
  <c r="F8472" i="2"/>
  <c r="F8471" i="2"/>
  <c r="F8470" i="2"/>
  <c r="H8469" i="2"/>
  <c r="F8469" i="2"/>
  <c r="F8468" i="2"/>
  <c r="F8467" i="2"/>
  <c r="F8466" i="2"/>
  <c r="F8465" i="2"/>
  <c r="F8464" i="2"/>
  <c r="F8463" i="2"/>
  <c r="F8462" i="2"/>
  <c r="F8461" i="2"/>
  <c r="F8460" i="2"/>
  <c r="F8459" i="2"/>
  <c r="F8458" i="2"/>
  <c r="F8457" i="2"/>
  <c r="F8456" i="2"/>
  <c r="F8455" i="2"/>
  <c r="F8454" i="2"/>
  <c r="F8453" i="2"/>
  <c r="F8452" i="2"/>
  <c r="F8451" i="2"/>
  <c r="F8450" i="2"/>
  <c r="F8449" i="2"/>
  <c r="F8448" i="2"/>
  <c r="F8447" i="2"/>
  <c r="F8446" i="2"/>
  <c r="F8445" i="2"/>
  <c r="F8444" i="2"/>
  <c r="F8443" i="2"/>
  <c r="F8442" i="2"/>
  <c r="F8441" i="2"/>
  <c r="F8440" i="2"/>
  <c r="F8439" i="2"/>
  <c r="F8438" i="2"/>
  <c r="F8437" i="2"/>
  <c r="F8436" i="2"/>
  <c r="F8435" i="2"/>
  <c r="F8434" i="2"/>
  <c r="F8433" i="2"/>
  <c r="F8432" i="2"/>
  <c r="F8431" i="2"/>
  <c r="F8430" i="2"/>
  <c r="F8429" i="2"/>
  <c r="F8428" i="2"/>
  <c r="F8427" i="2"/>
  <c r="F8426" i="2"/>
  <c r="H8425" i="2"/>
  <c r="F8425" i="2"/>
  <c r="F8424" i="2"/>
  <c r="F8423" i="2"/>
  <c r="F8422" i="2"/>
  <c r="H8421" i="2"/>
  <c r="F8421" i="2"/>
  <c r="F8420" i="2"/>
  <c r="F8419" i="2"/>
  <c r="F8418" i="2"/>
  <c r="F8417" i="2"/>
  <c r="F8416" i="2"/>
  <c r="F8415" i="2"/>
  <c r="F8414" i="2"/>
  <c r="F8413" i="2"/>
  <c r="F8412" i="2"/>
  <c r="F8411" i="2"/>
  <c r="F8410" i="2"/>
  <c r="F8409" i="2"/>
  <c r="F8408" i="2"/>
  <c r="F8407" i="2"/>
  <c r="F8406" i="2"/>
  <c r="F8405" i="2"/>
  <c r="F8404" i="2"/>
  <c r="F8403" i="2"/>
  <c r="F8402" i="2"/>
  <c r="F8401" i="2"/>
  <c r="F8400" i="2"/>
  <c r="F8399" i="2"/>
  <c r="F8398" i="2"/>
  <c r="F8397" i="2"/>
  <c r="F8396" i="2"/>
  <c r="F8395" i="2"/>
  <c r="F8394" i="2"/>
  <c r="F8393" i="2"/>
  <c r="F8392" i="2"/>
  <c r="F8391" i="2"/>
  <c r="F8390" i="2"/>
  <c r="F8389" i="2"/>
  <c r="F8388" i="2"/>
  <c r="F8387" i="2"/>
  <c r="F8386" i="2"/>
  <c r="F8385" i="2"/>
  <c r="F8384" i="2"/>
  <c r="F8383" i="2"/>
  <c r="F8382" i="2"/>
  <c r="F8381" i="2"/>
  <c r="F8380" i="2"/>
  <c r="F8379" i="2"/>
  <c r="F8378" i="2"/>
  <c r="F8377" i="2"/>
  <c r="F8376" i="2"/>
  <c r="F8375" i="2"/>
  <c r="F8374" i="2"/>
  <c r="F8373" i="2"/>
  <c r="F8372" i="2"/>
  <c r="F8371" i="2"/>
  <c r="F8370" i="2"/>
  <c r="F8369" i="2"/>
  <c r="F8368" i="2"/>
  <c r="F8367" i="2"/>
  <c r="F8366" i="2"/>
  <c r="F8365" i="2"/>
  <c r="F8364" i="2"/>
  <c r="F8363" i="2"/>
  <c r="F8362" i="2"/>
  <c r="F8361" i="2"/>
  <c r="F8360" i="2"/>
  <c r="F8359" i="2"/>
  <c r="F8358" i="2"/>
  <c r="H8357" i="2"/>
  <c r="F8357" i="2"/>
  <c r="F8356" i="2"/>
  <c r="F8355" i="2"/>
  <c r="F8354" i="2"/>
  <c r="F8353" i="2"/>
  <c r="F8352" i="2"/>
  <c r="F8351" i="2"/>
  <c r="F8350" i="2"/>
  <c r="F8349" i="2"/>
  <c r="F8348" i="2"/>
  <c r="F8347" i="2"/>
  <c r="F8346" i="2"/>
  <c r="F8345" i="2"/>
  <c r="F8344" i="2"/>
  <c r="F8343" i="2"/>
  <c r="F8342" i="2"/>
  <c r="F8341" i="2"/>
  <c r="F8340" i="2"/>
  <c r="F8339" i="2"/>
  <c r="F8338" i="2"/>
  <c r="F8337" i="2"/>
  <c r="F8336" i="2"/>
  <c r="F8335" i="2"/>
  <c r="F8334" i="2"/>
  <c r="F8333" i="2"/>
  <c r="F8332" i="2"/>
  <c r="F8331" i="2"/>
  <c r="F8330" i="2"/>
  <c r="F8329" i="2"/>
  <c r="F8328" i="2"/>
  <c r="F8327" i="2"/>
  <c r="F8326" i="2"/>
  <c r="F8325" i="2"/>
  <c r="F8324" i="2"/>
  <c r="F8323" i="2"/>
  <c r="F8322" i="2"/>
  <c r="F8321" i="2"/>
  <c r="F8320" i="2"/>
  <c r="F8319" i="2"/>
  <c r="F8318" i="2"/>
  <c r="F8317" i="2"/>
  <c r="F8316" i="2"/>
  <c r="F8315" i="2"/>
  <c r="F8314" i="2"/>
  <c r="H8313" i="2"/>
  <c r="F8313" i="2"/>
  <c r="F8312" i="2"/>
  <c r="F8311" i="2"/>
  <c r="F8310" i="2"/>
  <c r="F8309" i="2"/>
  <c r="F8308" i="2"/>
  <c r="F8307" i="2"/>
  <c r="F8306" i="2"/>
  <c r="F8305" i="2"/>
  <c r="F8304" i="2"/>
  <c r="F8303" i="2"/>
  <c r="F8302" i="2"/>
  <c r="F8301" i="2"/>
  <c r="F8300" i="2"/>
  <c r="F8299" i="2"/>
  <c r="F8298" i="2"/>
  <c r="H8297" i="2"/>
  <c r="F8297" i="2"/>
  <c r="F8296" i="2"/>
  <c r="F8295" i="2"/>
  <c r="F8294" i="2"/>
  <c r="F8293" i="2"/>
  <c r="F8292" i="2"/>
  <c r="F8291" i="2"/>
  <c r="F8290" i="2"/>
  <c r="F8289" i="2"/>
  <c r="F8288" i="2"/>
  <c r="F8287" i="2"/>
  <c r="F8286" i="2"/>
  <c r="F8285" i="2"/>
  <c r="F8284" i="2"/>
  <c r="F8283" i="2"/>
  <c r="F8282" i="2"/>
  <c r="F8281" i="2"/>
  <c r="F8280" i="2"/>
  <c r="F8279" i="2"/>
  <c r="F8278" i="2"/>
  <c r="F8277" i="2"/>
  <c r="F8276" i="2"/>
  <c r="F8275" i="2"/>
  <c r="F8274" i="2"/>
  <c r="F8273" i="2"/>
  <c r="F8272" i="2"/>
  <c r="F8271" i="2"/>
  <c r="F8270" i="2"/>
  <c r="F8269" i="2"/>
  <c r="F8268" i="2"/>
  <c r="F8267" i="2"/>
  <c r="F8266" i="2"/>
  <c r="F8265" i="2"/>
  <c r="F8264" i="2"/>
  <c r="F8263" i="2"/>
  <c r="F8262" i="2"/>
  <c r="F8261" i="2"/>
  <c r="F8260" i="2"/>
  <c r="F8259" i="2"/>
  <c r="F8258" i="2"/>
  <c r="F8257" i="2"/>
  <c r="F8256" i="2"/>
  <c r="F8255" i="2"/>
  <c r="F8254" i="2"/>
  <c r="F8253" i="2"/>
  <c r="F8252" i="2"/>
  <c r="F8251" i="2"/>
  <c r="F8250" i="2"/>
  <c r="H8249" i="2"/>
  <c r="F8249" i="2"/>
  <c r="F8248" i="2"/>
  <c r="F8247" i="2"/>
  <c r="F8246" i="2"/>
  <c r="F8245" i="2"/>
  <c r="F8244" i="2"/>
  <c r="F8243" i="2"/>
  <c r="F8242" i="2"/>
  <c r="F8241" i="2"/>
  <c r="F8240" i="2"/>
  <c r="F8239" i="2"/>
  <c r="F8238" i="2"/>
  <c r="F8237" i="2"/>
  <c r="F8236" i="2"/>
  <c r="F8235" i="2"/>
  <c r="F8234" i="2"/>
  <c r="F8233" i="2"/>
  <c r="F8232" i="2"/>
  <c r="F8231" i="2"/>
  <c r="F8230" i="2"/>
  <c r="F8229" i="2"/>
  <c r="F8228" i="2"/>
  <c r="F8227" i="2"/>
  <c r="F8226" i="2"/>
  <c r="F8225" i="2"/>
  <c r="F8224" i="2"/>
  <c r="F8223" i="2"/>
  <c r="F8222" i="2"/>
  <c r="F8221" i="2"/>
  <c r="F8220" i="2"/>
  <c r="F8219" i="2"/>
  <c r="F8218" i="2"/>
  <c r="F8217" i="2"/>
  <c r="F8216" i="2"/>
  <c r="F8215" i="2"/>
  <c r="F8214" i="2"/>
  <c r="F8213" i="2"/>
  <c r="F8212" i="2"/>
  <c r="F8211" i="2"/>
  <c r="F8210" i="2"/>
  <c r="F8209" i="2"/>
  <c r="F8208" i="2"/>
  <c r="F8207" i="2"/>
  <c r="F8206" i="2"/>
  <c r="H8205" i="2"/>
  <c r="F8205" i="2"/>
  <c r="F8204" i="2"/>
  <c r="F8203" i="2"/>
  <c r="F8202" i="2"/>
  <c r="F8201" i="2"/>
  <c r="F8200" i="2"/>
  <c r="F8199" i="2"/>
  <c r="F8198" i="2"/>
  <c r="F8197" i="2"/>
  <c r="F8196" i="2"/>
  <c r="F8195" i="2"/>
  <c r="F8194" i="2"/>
  <c r="F8193" i="2"/>
  <c r="F8192" i="2"/>
  <c r="F8191" i="2"/>
  <c r="F8190" i="2"/>
  <c r="F8189" i="2"/>
  <c r="F8188" i="2"/>
  <c r="F8187" i="2"/>
  <c r="F8186" i="2"/>
  <c r="H8185" i="2"/>
  <c r="F8185" i="2"/>
  <c r="F8184" i="2"/>
  <c r="F8183" i="2"/>
  <c r="F8182" i="2"/>
  <c r="F8181" i="2"/>
  <c r="F8180" i="2"/>
  <c r="F8179" i="2"/>
  <c r="F8178" i="2"/>
  <c r="F8177" i="2"/>
  <c r="F8176" i="2"/>
  <c r="F8175" i="2"/>
  <c r="F8174" i="2"/>
  <c r="F8173" i="2"/>
  <c r="F8172" i="2"/>
  <c r="F8171" i="2"/>
  <c r="F8170" i="2"/>
  <c r="F8169" i="2"/>
  <c r="F8168" i="2"/>
  <c r="F8167" i="2"/>
  <c r="F8166" i="2"/>
  <c r="F8165" i="2"/>
  <c r="F8164" i="2"/>
  <c r="F8163" i="2"/>
  <c r="F8162" i="2"/>
  <c r="F8161" i="2"/>
  <c r="F8160" i="2"/>
  <c r="F8159" i="2"/>
  <c r="F8158" i="2"/>
  <c r="F8157" i="2"/>
  <c r="F8156" i="2"/>
  <c r="F8155" i="2"/>
  <c r="F8154" i="2"/>
  <c r="F8153" i="2"/>
  <c r="F8152" i="2"/>
  <c r="F8151" i="2"/>
  <c r="F8150" i="2"/>
  <c r="F8149" i="2"/>
  <c r="F8148" i="2"/>
  <c r="F8147" i="2"/>
  <c r="F8146" i="2"/>
  <c r="F8145" i="2"/>
  <c r="F8144" i="2"/>
  <c r="F8143" i="2"/>
  <c r="F8142" i="2"/>
  <c r="F8141" i="2"/>
  <c r="F8140" i="2"/>
  <c r="F8139" i="2"/>
  <c r="F8138" i="2"/>
  <c r="F8137" i="2"/>
  <c r="F8136" i="2"/>
  <c r="F8135" i="2"/>
  <c r="F8134" i="2"/>
  <c r="F8133" i="2"/>
  <c r="F8132" i="2"/>
  <c r="F8131" i="2"/>
  <c r="F8130" i="2"/>
  <c r="F8129" i="2"/>
  <c r="F8128" i="2"/>
  <c r="F8127" i="2"/>
  <c r="F8126" i="2"/>
  <c r="H8125" i="2"/>
  <c r="F8125" i="2"/>
  <c r="F8124" i="2"/>
  <c r="F8123" i="2"/>
  <c r="F8122" i="2"/>
  <c r="F8121" i="2"/>
  <c r="F8120" i="2"/>
  <c r="F8119" i="2"/>
  <c r="F8118" i="2"/>
  <c r="F8117" i="2"/>
  <c r="F8116" i="2"/>
  <c r="F8115" i="2"/>
  <c r="F8114" i="2"/>
  <c r="F8113" i="2"/>
  <c r="F8112" i="2"/>
  <c r="F8111" i="2"/>
  <c r="F8110" i="2"/>
  <c r="F8109" i="2"/>
  <c r="F8108" i="2"/>
  <c r="F8107" i="2"/>
  <c r="F8106" i="2"/>
  <c r="F8105" i="2"/>
  <c r="F8104" i="2"/>
  <c r="F8103" i="2"/>
  <c r="F8102" i="2"/>
  <c r="F8101" i="2"/>
  <c r="F8100" i="2"/>
  <c r="F8099" i="2"/>
  <c r="F8098" i="2"/>
  <c r="F8097" i="2"/>
  <c r="F8096" i="2"/>
  <c r="F8095" i="2"/>
  <c r="F8094" i="2"/>
  <c r="F8093" i="2"/>
  <c r="F8092" i="2"/>
  <c r="F8091" i="2"/>
  <c r="F8090" i="2"/>
  <c r="F8089" i="2"/>
  <c r="F8088" i="2"/>
  <c r="F8087" i="2"/>
  <c r="F8086" i="2"/>
  <c r="H8085" i="2"/>
  <c r="F8085" i="2"/>
  <c r="F8084" i="2"/>
  <c r="F8083" i="2"/>
  <c r="F8082" i="2"/>
  <c r="F8081" i="2"/>
  <c r="F8080" i="2"/>
  <c r="F8079" i="2"/>
  <c r="F8078" i="2"/>
  <c r="H8077" i="2"/>
  <c r="F8077" i="2"/>
  <c r="F8076" i="2"/>
  <c r="F8075" i="2"/>
  <c r="F8074" i="2"/>
  <c r="F8073" i="2"/>
  <c r="F8072" i="2"/>
  <c r="F8071" i="2"/>
  <c r="F8070" i="2"/>
  <c r="F8069" i="2"/>
  <c r="F8068" i="2"/>
  <c r="F8067" i="2"/>
  <c r="F8066" i="2"/>
  <c r="F8065" i="2"/>
  <c r="F8064" i="2"/>
  <c r="F8063" i="2"/>
  <c r="F8062" i="2"/>
  <c r="F8061" i="2"/>
  <c r="F8060" i="2"/>
  <c r="F8059" i="2"/>
  <c r="F8058" i="2"/>
  <c r="F8057" i="2"/>
  <c r="F8056" i="2"/>
  <c r="F8055" i="2"/>
  <c r="F8054" i="2"/>
  <c r="F8053" i="2"/>
  <c r="F8052" i="2"/>
  <c r="F8051" i="2"/>
  <c r="F8050" i="2"/>
  <c r="F8049" i="2"/>
  <c r="F8048" i="2"/>
  <c r="F8047" i="2"/>
  <c r="F8046" i="2"/>
  <c r="F8045" i="2"/>
  <c r="F8044" i="2"/>
  <c r="F8043" i="2"/>
  <c r="F8042" i="2"/>
  <c r="F8041" i="2"/>
  <c r="F8040" i="2"/>
  <c r="F8039" i="2"/>
  <c r="F8038" i="2"/>
  <c r="F8037" i="2"/>
  <c r="F8036" i="2"/>
  <c r="F8035" i="2"/>
  <c r="F8034" i="2"/>
  <c r="F8033" i="2"/>
  <c r="F8032" i="2"/>
  <c r="F8031" i="2"/>
  <c r="F8030" i="2"/>
  <c r="F8029" i="2"/>
  <c r="F8028" i="2"/>
  <c r="F8027" i="2"/>
  <c r="F8026" i="2"/>
  <c r="F8025" i="2"/>
  <c r="F8024" i="2"/>
  <c r="F8023" i="2"/>
  <c r="F8022" i="2"/>
  <c r="F8021" i="2"/>
  <c r="F8020" i="2"/>
  <c r="F8019" i="2"/>
  <c r="F8018" i="2"/>
  <c r="F8017" i="2"/>
  <c r="F8016" i="2"/>
  <c r="F8015" i="2"/>
  <c r="F8014" i="2"/>
  <c r="H8013" i="2"/>
  <c r="F8013" i="2"/>
  <c r="F8012" i="2"/>
  <c r="F8011" i="2"/>
  <c r="F8010" i="2"/>
  <c r="F8009" i="2"/>
  <c r="F8008" i="2"/>
  <c r="F8007" i="2"/>
  <c r="F8006" i="2"/>
  <c r="F8005" i="2"/>
  <c r="F8004" i="2"/>
  <c r="F8003" i="2"/>
  <c r="F8002" i="2"/>
  <c r="F8001" i="2"/>
  <c r="F8000" i="2"/>
  <c r="F7999" i="2"/>
  <c r="F7998" i="2"/>
  <c r="F7997" i="2"/>
  <c r="F7996" i="2"/>
  <c r="F7995" i="2"/>
  <c r="F7994" i="2"/>
  <c r="F7993" i="2"/>
  <c r="F7992" i="2"/>
  <c r="F7991" i="2"/>
  <c r="F7990" i="2"/>
  <c r="F7989" i="2"/>
  <c r="F7988" i="2"/>
  <c r="F7987" i="2"/>
  <c r="F7986" i="2"/>
  <c r="F7985" i="2"/>
  <c r="F7984" i="2"/>
  <c r="F7983" i="2"/>
  <c r="F7982" i="2"/>
  <c r="F7981" i="2"/>
  <c r="F7980" i="2"/>
  <c r="F7979" i="2"/>
  <c r="F7978" i="2"/>
  <c r="F7977" i="2"/>
  <c r="F7976" i="2"/>
  <c r="F7975" i="2"/>
  <c r="F7974" i="2"/>
  <c r="F7973" i="2"/>
  <c r="F7972" i="2"/>
  <c r="F7971" i="2"/>
  <c r="F7970" i="2"/>
  <c r="F7969" i="2"/>
  <c r="F7968" i="2"/>
  <c r="F7967" i="2"/>
  <c r="F7966" i="2"/>
  <c r="F7965" i="2"/>
  <c r="F7964" i="2"/>
  <c r="F7963" i="2"/>
  <c r="F7962" i="2"/>
  <c r="F7961" i="2"/>
  <c r="F7960" i="2"/>
  <c r="F7959" i="2"/>
  <c r="F7958" i="2"/>
  <c r="H7957" i="2"/>
  <c r="F7957" i="2"/>
  <c r="F7956" i="2"/>
  <c r="F7955" i="2"/>
  <c r="F7954" i="2"/>
  <c r="F7953" i="2"/>
  <c r="F7952" i="2"/>
  <c r="F7951" i="2"/>
  <c r="F7950" i="2"/>
  <c r="F7949" i="2"/>
  <c r="F7948" i="2"/>
  <c r="F7947" i="2"/>
  <c r="F7946" i="2"/>
  <c r="F7945" i="2"/>
  <c r="F7944" i="2"/>
  <c r="F7943" i="2"/>
  <c r="F7942" i="2"/>
  <c r="F7941" i="2"/>
  <c r="F7940" i="2"/>
  <c r="F7939" i="2"/>
  <c r="F7938" i="2"/>
  <c r="F7937" i="2"/>
  <c r="F7936" i="2"/>
  <c r="F7935" i="2"/>
  <c r="F7934" i="2"/>
  <c r="F7933" i="2"/>
  <c r="F7932" i="2"/>
  <c r="F7931" i="2"/>
  <c r="F7930" i="2"/>
  <c r="F7929" i="2"/>
  <c r="F7928" i="2"/>
  <c r="F7927" i="2"/>
  <c r="F7926" i="2"/>
  <c r="F7925" i="2"/>
  <c r="F7924" i="2"/>
  <c r="F7923" i="2"/>
  <c r="F7922" i="2"/>
  <c r="F7921" i="2"/>
  <c r="F7920" i="2"/>
  <c r="F7919" i="2"/>
  <c r="F7918" i="2"/>
  <c r="F7917" i="2"/>
  <c r="F7916" i="2"/>
  <c r="F7915" i="2"/>
  <c r="F7914" i="2"/>
  <c r="F7913" i="2"/>
  <c r="F7912" i="2"/>
  <c r="F7911" i="2"/>
  <c r="F7910" i="2"/>
  <c r="H7909" i="2"/>
  <c r="F7909" i="2"/>
  <c r="F7908" i="2"/>
  <c r="F7907" i="2"/>
  <c r="F7906" i="2"/>
  <c r="F7905" i="2"/>
  <c r="F7904" i="2"/>
  <c r="F7903" i="2"/>
  <c r="F7902" i="2"/>
  <c r="F7901" i="2"/>
  <c r="F7900" i="2"/>
  <c r="F7899" i="2"/>
  <c r="F7898" i="2"/>
  <c r="F7897" i="2"/>
  <c r="F7896" i="2"/>
  <c r="F7895" i="2"/>
  <c r="F7894" i="2"/>
  <c r="F7893" i="2"/>
  <c r="F7892" i="2"/>
  <c r="F7891" i="2"/>
  <c r="F7890" i="2"/>
  <c r="F7889" i="2"/>
  <c r="F7888" i="2"/>
  <c r="F7887" i="2"/>
  <c r="F7886" i="2"/>
  <c r="F7885" i="2"/>
  <c r="F7884" i="2"/>
  <c r="F7883" i="2"/>
  <c r="F7882" i="2"/>
  <c r="F7881" i="2"/>
  <c r="F7880" i="2"/>
  <c r="F7879" i="2"/>
  <c r="F7878" i="2"/>
  <c r="F7877" i="2"/>
  <c r="F7876" i="2"/>
  <c r="F7875" i="2"/>
  <c r="F7874" i="2"/>
  <c r="F7873" i="2"/>
  <c r="F7872" i="2"/>
  <c r="F7871" i="2"/>
  <c r="F7870" i="2"/>
  <c r="F7869" i="2"/>
  <c r="F7868" i="2"/>
  <c r="F7867" i="2"/>
  <c r="F7866" i="2"/>
  <c r="H7865" i="2"/>
  <c r="F7865" i="2"/>
  <c r="F7864" i="2"/>
  <c r="F7863" i="2"/>
  <c r="F7862" i="2"/>
  <c r="F7861" i="2"/>
  <c r="F7860" i="2"/>
  <c r="F7859" i="2"/>
  <c r="F7858" i="2"/>
  <c r="F7857" i="2"/>
  <c r="F7856" i="2"/>
  <c r="F7855" i="2"/>
  <c r="F7854" i="2"/>
  <c r="F7853" i="2"/>
  <c r="F7852" i="2"/>
  <c r="F7851" i="2"/>
  <c r="F7850" i="2"/>
  <c r="F7849" i="2"/>
  <c r="F7848" i="2"/>
  <c r="F7847" i="2"/>
  <c r="F7846" i="2"/>
  <c r="F7845" i="2"/>
  <c r="F7844" i="2"/>
  <c r="F7843" i="2"/>
  <c r="F7842" i="2"/>
  <c r="F7841" i="2"/>
  <c r="F7840" i="2"/>
  <c r="F7839" i="2"/>
  <c r="F7838" i="2"/>
  <c r="F7837" i="2"/>
  <c r="F7836" i="2"/>
  <c r="F7835" i="2"/>
  <c r="F7834" i="2"/>
  <c r="F7833" i="2"/>
  <c r="F7832" i="2"/>
  <c r="F7831" i="2"/>
  <c r="F7830" i="2"/>
  <c r="F7829" i="2"/>
  <c r="F7828" i="2"/>
  <c r="F7827" i="2"/>
  <c r="F7826" i="2"/>
  <c r="F7825" i="2"/>
  <c r="F7824" i="2"/>
  <c r="F7823" i="2"/>
  <c r="F7822" i="2"/>
  <c r="F7821" i="2"/>
  <c r="F7820" i="2"/>
  <c r="F7819" i="2"/>
  <c r="F7818" i="2"/>
  <c r="F7817" i="2"/>
  <c r="F7816" i="2"/>
  <c r="F7815" i="2"/>
  <c r="F7814" i="2"/>
  <c r="F7813" i="2"/>
  <c r="F7812" i="2"/>
  <c r="F7811" i="2"/>
  <c r="F7810" i="2"/>
  <c r="F7809" i="2"/>
  <c r="F7808" i="2"/>
  <c r="F7807" i="2"/>
  <c r="F7806" i="2"/>
  <c r="F7805" i="2"/>
  <c r="F7804" i="2"/>
  <c r="F7803" i="2"/>
  <c r="F7802" i="2"/>
  <c r="F7801" i="2"/>
  <c r="F7800" i="2"/>
  <c r="F7799" i="2"/>
  <c r="F7798" i="2"/>
  <c r="F7797" i="2"/>
  <c r="F7796" i="2"/>
  <c r="F7795" i="2"/>
  <c r="F7794" i="2"/>
  <c r="F7793" i="2"/>
  <c r="F7792" i="2"/>
  <c r="F7791" i="2"/>
  <c r="F7790" i="2"/>
  <c r="F7789" i="2"/>
  <c r="F7788" i="2"/>
  <c r="F7787" i="2"/>
  <c r="F7786" i="2"/>
  <c r="H7785" i="2"/>
  <c r="F7785" i="2"/>
  <c r="F7784" i="2"/>
  <c r="F7783" i="2"/>
  <c r="F7782" i="2"/>
  <c r="F7781" i="2"/>
  <c r="F7780" i="2"/>
  <c r="F7779" i="2"/>
  <c r="F7778" i="2"/>
  <c r="F7777" i="2"/>
  <c r="F7776" i="2"/>
  <c r="F7775" i="2"/>
  <c r="F7774" i="2"/>
  <c r="F7773" i="2"/>
  <c r="F7772" i="2"/>
  <c r="F7771" i="2"/>
  <c r="F7770" i="2"/>
  <c r="F7769" i="2"/>
  <c r="F7768" i="2"/>
  <c r="F7767" i="2"/>
  <c r="F7766" i="2"/>
  <c r="F7765" i="2"/>
  <c r="F7764" i="2"/>
  <c r="F7763" i="2"/>
  <c r="F7762" i="2"/>
  <c r="F7761" i="2"/>
  <c r="F7760" i="2"/>
  <c r="F7759" i="2"/>
  <c r="F7758" i="2"/>
  <c r="F7757" i="2"/>
  <c r="F7756" i="2"/>
  <c r="F7755" i="2"/>
  <c r="F7754" i="2"/>
  <c r="F7753" i="2"/>
  <c r="F7752" i="2"/>
  <c r="F7751" i="2"/>
  <c r="F7750" i="2"/>
  <c r="F7749" i="2"/>
  <c r="F7748" i="2"/>
  <c r="F7747" i="2"/>
  <c r="F7746" i="2"/>
  <c r="F7745" i="2"/>
  <c r="F7744" i="2"/>
  <c r="F7743" i="2"/>
  <c r="F7742" i="2"/>
  <c r="H7741" i="2"/>
  <c r="F7741" i="2"/>
  <c r="F7740" i="2"/>
  <c r="F7739" i="2"/>
  <c r="F7738" i="2"/>
  <c r="F7737" i="2"/>
  <c r="F7736" i="2"/>
  <c r="F7735" i="2"/>
  <c r="F7734" i="2"/>
  <c r="F7733" i="2"/>
  <c r="F7732" i="2"/>
  <c r="F7731" i="2"/>
  <c r="F7730" i="2"/>
  <c r="F7729" i="2"/>
  <c r="F7728" i="2"/>
  <c r="F7727" i="2"/>
  <c r="F7726" i="2"/>
  <c r="F7725" i="2"/>
  <c r="F7724" i="2"/>
  <c r="F7723" i="2"/>
  <c r="F7722" i="2"/>
  <c r="F7721" i="2"/>
  <c r="F7720" i="2"/>
  <c r="F7719" i="2"/>
  <c r="F7718" i="2"/>
  <c r="F7717" i="2"/>
  <c r="F7716" i="2"/>
  <c r="F7715" i="2"/>
  <c r="F7714" i="2"/>
  <c r="F7713" i="2"/>
  <c r="F7712" i="2"/>
  <c r="F7711" i="2"/>
  <c r="F7710" i="2"/>
  <c r="F7709" i="2"/>
  <c r="F7708" i="2"/>
  <c r="F7707" i="2"/>
  <c r="F7706" i="2"/>
  <c r="F7705" i="2"/>
  <c r="F7704" i="2"/>
  <c r="F7703" i="2"/>
  <c r="F7702" i="2"/>
  <c r="F7701" i="2"/>
  <c r="F7700" i="2"/>
  <c r="F7699" i="2"/>
  <c r="F7698" i="2"/>
  <c r="F7697" i="2"/>
  <c r="F7696" i="2"/>
  <c r="F7695" i="2"/>
  <c r="F7694" i="2"/>
  <c r="F7693" i="2"/>
  <c r="F7692" i="2"/>
  <c r="F7691" i="2"/>
  <c r="F7690" i="2"/>
  <c r="F7689" i="2"/>
  <c r="F7688" i="2"/>
  <c r="F7687" i="2"/>
  <c r="F7686" i="2"/>
  <c r="F7685" i="2"/>
  <c r="F7684" i="2"/>
  <c r="F7683" i="2"/>
  <c r="F7682" i="2"/>
  <c r="F7681" i="2"/>
  <c r="F7680" i="2"/>
  <c r="F7679" i="2"/>
  <c r="F7678" i="2"/>
  <c r="F7677" i="2"/>
  <c r="F7676" i="2"/>
  <c r="F7675" i="2"/>
  <c r="F7674" i="2"/>
  <c r="F7673" i="2"/>
  <c r="F7672" i="2"/>
  <c r="F7671" i="2"/>
  <c r="F7670" i="2"/>
  <c r="F7669" i="2"/>
  <c r="F7668" i="2"/>
  <c r="F7667" i="2"/>
  <c r="F7666" i="2"/>
  <c r="F7665" i="2"/>
  <c r="F7664" i="2"/>
  <c r="F7663" i="2"/>
  <c r="F7662" i="2"/>
  <c r="F7661" i="2"/>
  <c r="F7660" i="2"/>
  <c r="F7659" i="2"/>
  <c r="F7658" i="2"/>
  <c r="F7657" i="2"/>
  <c r="F7656" i="2"/>
  <c r="F7655" i="2"/>
  <c r="F7654" i="2"/>
  <c r="F7653" i="2"/>
  <c r="F7652" i="2"/>
  <c r="F7651" i="2"/>
  <c r="F7650" i="2"/>
  <c r="F7649" i="2"/>
  <c r="F7648" i="2"/>
  <c r="F7647" i="2"/>
  <c r="F7646" i="2"/>
  <c r="F7645" i="2"/>
  <c r="F7644" i="2"/>
  <c r="F7643" i="2"/>
  <c r="F7642" i="2"/>
  <c r="F7641" i="2"/>
  <c r="F7640" i="2"/>
  <c r="F7639" i="2"/>
  <c r="F7638" i="2"/>
  <c r="F7637" i="2"/>
  <c r="F7636" i="2"/>
  <c r="F7635" i="2"/>
  <c r="F7634" i="2"/>
  <c r="F7633" i="2"/>
  <c r="F7632" i="2"/>
  <c r="F7631" i="2"/>
  <c r="F7630" i="2"/>
  <c r="H7629" i="2"/>
  <c r="F7629" i="2"/>
  <c r="F7628" i="2"/>
  <c r="F7627" i="2"/>
  <c r="F7626" i="2"/>
  <c r="F7625" i="2"/>
  <c r="F7624" i="2"/>
  <c r="F7623" i="2"/>
  <c r="F7622" i="2"/>
  <c r="F7621" i="2"/>
  <c r="F7620" i="2"/>
  <c r="F7619" i="2"/>
  <c r="F7618" i="2"/>
  <c r="F7617" i="2"/>
  <c r="F7616" i="2"/>
  <c r="F7615" i="2"/>
  <c r="F7614" i="2"/>
  <c r="H7613" i="2"/>
  <c r="F7613" i="2"/>
  <c r="F7612" i="2"/>
  <c r="F7611" i="2"/>
  <c r="F7610" i="2"/>
  <c r="F7609" i="2"/>
  <c r="F7608" i="2"/>
  <c r="F7607" i="2"/>
  <c r="F7606" i="2"/>
  <c r="F7605" i="2"/>
  <c r="F7604" i="2"/>
  <c r="F7603" i="2"/>
  <c r="F7602" i="2"/>
  <c r="F7601" i="2"/>
  <c r="F7600" i="2"/>
  <c r="F7599" i="2"/>
  <c r="F7598" i="2"/>
  <c r="F7597" i="2"/>
  <c r="F7596" i="2"/>
  <c r="F7595" i="2"/>
  <c r="F7594" i="2"/>
  <c r="F7593" i="2"/>
  <c r="F7592" i="2"/>
  <c r="F7591" i="2"/>
  <c r="F7590" i="2"/>
  <c r="F7589" i="2"/>
  <c r="F7588" i="2"/>
  <c r="F7587" i="2"/>
  <c r="F7586" i="2"/>
  <c r="F7585" i="2"/>
  <c r="F7584" i="2"/>
  <c r="F7583" i="2"/>
  <c r="F7582" i="2"/>
  <c r="F7581" i="2"/>
  <c r="F7580" i="2"/>
  <c r="F7579" i="2"/>
  <c r="F7578" i="2"/>
  <c r="F7577" i="2"/>
  <c r="F7576" i="2"/>
  <c r="F7575" i="2"/>
  <c r="F7574" i="2"/>
  <c r="F7573" i="2"/>
  <c r="F7572" i="2"/>
  <c r="F7571" i="2"/>
  <c r="F7570" i="2"/>
  <c r="F7569" i="2"/>
  <c r="F7568" i="2"/>
  <c r="F7567" i="2"/>
  <c r="F7566" i="2"/>
  <c r="H7565" i="2"/>
  <c r="F7565" i="2"/>
  <c r="F7564" i="2"/>
  <c r="F7563" i="2"/>
  <c r="F7562" i="2"/>
  <c r="F7561" i="2"/>
  <c r="F7560" i="2"/>
  <c r="F7559" i="2"/>
  <c r="F7558" i="2"/>
  <c r="F7557" i="2"/>
  <c r="F7556" i="2"/>
  <c r="F7555" i="2"/>
  <c r="F7554" i="2"/>
  <c r="F7553" i="2"/>
  <c r="F7552" i="2"/>
  <c r="F7551" i="2"/>
  <c r="F7550" i="2"/>
  <c r="F7549" i="2"/>
  <c r="F7548" i="2"/>
  <c r="F7547" i="2"/>
  <c r="F7546" i="2"/>
  <c r="F7545" i="2"/>
  <c r="F7544" i="2"/>
  <c r="F7543" i="2"/>
  <c r="F7542" i="2"/>
  <c r="F7541" i="2"/>
  <c r="F7540" i="2"/>
  <c r="F7539" i="2"/>
  <c r="F7538" i="2"/>
  <c r="F7537" i="2"/>
  <c r="F7536" i="2"/>
  <c r="F7535" i="2"/>
  <c r="F7534" i="2"/>
  <c r="F7533" i="2"/>
  <c r="F7532" i="2"/>
  <c r="F7531" i="2"/>
  <c r="F7530" i="2"/>
  <c r="F7529" i="2"/>
  <c r="F7528" i="2"/>
  <c r="F7527" i="2"/>
  <c r="F7526" i="2"/>
  <c r="F7525" i="2"/>
  <c r="F7524" i="2"/>
  <c r="F7523" i="2"/>
  <c r="F7522" i="2"/>
  <c r="F7521" i="2"/>
  <c r="F7520" i="2"/>
  <c r="F7519" i="2"/>
  <c r="F7518" i="2"/>
  <c r="F7517" i="2"/>
  <c r="F7516" i="2"/>
  <c r="F7515" i="2"/>
  <c r="F7514" i="2"/>
  <c r="F7513" i="2"/>
  <c r="F7512" i="2"/>
  <c r="F7511" i="2"/>
  <c r="F7510" i="2"/>
  <c r="F7509" i="2"/>
  <c r="F7508" i="2"/>
  <c r="F7507" i="2"/>
  <c r="F7506" i="2"/>
  <c r="F7505" i="2"/>
  <c r="F7504" i="2"/>
  <c r="F7503" i="2"/>
  <c r="F7502" i="2"/>
  <c r="F7501" i="2"/>
  <c r="F7500" i="2"/>
  <c r="F7499" i="2"/>
  <c r="F7498" i="2"/>
  <c r="F7497" i="2"/>
  <c r="F7496" i="2"/>
  <c r="F7495" i="2"/>
  <c r="F7494" i="2"/>
  <c r="F7493" i="2"/>
  <c r="F7492" i="2"/>
  <c r="F7491" i="2"/>
  <c r="F7490" i="2"/>
  <c r="F7489" i="2"/>
  <c r="F7488" i="2"/>
  <c r="F7487" i="2"/>
  <c r="F7486" i="2"/>
  <c r="F7485" i="2"/>
  <c r="F7484" i="2"/>
  <c r="F7483" i="2"/>
  <c r="F7482" i="2"/>
  <c r="F7481" i="2"/>
  <c r="F7480" i="2"/>
  <c r="F7479" i="2"/>
  <c r="F7478" i="2"/>
  <c r="F7477" i="2"/>
  <c r="F7476" i="2"/>
  <c r="F7475" i="2"/>
  <c r="F7474" i="2"/>
  <c r="F7473" i="2"/>
  <c r="F7472" i="2"/>
  <c r="F7471" i="2"/>
  <c r="F7470" i="2"/>
  <c r="F7469" i="2"/>
  <c r="F7468" i="2"/>
  <c r="F7467" i="2"/>
  <c r="F7466" i="2"/>
  <c r="F7465" i="2"/>
  <c r="F7464" i="2"/>
  <c r="F7463" i="2"/>
  <c r="F7462" i="2"/>
  <c r="F7461" i="2"/>
  <c r="F7460" i="2"/>
  <c r="F7459" i="2"/>
  <c r="F7458" i="2"/>
  <c r="F7457" i="2"/>
  <c r="F7456" i="2"/>
  <c r="F7455" i="2"/>
  <c r="F7454" i="2"/>
  <c r="F7453" i="2"/>
  <c r="F7452" i="2"/>
  <c r="F7451" i="2"/>
  <c r="F7450" i="2"/>
  <c r="F7449" i="2"/>
  <c r="F7448" i="2"/>
  <c r="F7447" i="2"/>
  <c r="F7446" i="2"/>
  <c r="H7445" i="2"/>
  <c r="F7445" i="2"/>
  <c r="F7444" i="2"/>
  <c r="F7443" i="2"/>
  <c r="F7442" i="2"/>
  <c r="F7441" i="2"/>
  <c r="F7440" i="2"/>
  <c r="F7439" i="2"/>
  <c r="F7438" i="2"/>
  <c r="F7437" i="2"/>
  <c r="F7436" i="2"/>
  <c r="F7435" i="2"/>
  <c r="F7434" i="2"/>
  <c r="F7433" i="2"/>
  <c r="F7432" i="2"/>
  <c r="F7431" i="2"/>
  <c r="F7430" i="2"/>
  <c r="F7429" i="2"/>
  <c r="F7428" i="2"/>
  <c r="F7427" i="2"/>
  <c r="F7426" i="2"/>
  <c r="F7425" i="2"/>
  <c r="F7424" i="2"/>
  <c r="F7423" i="2"/>
  <c r="F7422" i="2"/>
  <c r="F7421" i="2"/>
  <c r="F7420" i="2"/>
  <c r="F7419" i="2"/>
  <c r="F7418" i="2"/>
  <c r="F7417" i="2"/>
  <c r="F7416" i="2"/>
  <c r="F7415" i="2"/>
  <c r="F7414" i="2"/>
  <c r="F7413" i="2"/>
  <c r="F7412" i="2"/>
  <c r="F7411" i="2"/>
  <c r="F7410" i="2"/>
  <c r="F7409" i="2"/>
  <c r="F7408" i="2"/>
  <c r="F7407" i="2"/>
  <c r="F7406" i="2"/>
  <c r="F7405" i="2"/>
  <c r="F7404" i="2"/>
  <c r="F7403" i="2"/>
  <c r="F7402" i="2"/>
  <c r="H7401" i="2"/>
  <c r="F7401" i="2"/>
  <c r="F7400" i="2"/>
  <c r="F7399" i="2"/>
  <c r="F7398" i="2"/>
  <c r="F7397" i="2"/>
  <c r="F7396" i="2"/>
  <c r="F7395" i="2"/>
  <c r="F7394" i="2"/>
  <c r="F7393" i="2"/>
  <c r="F7392" i="2"/>
  <c r="F7391" i="2"/>
  <c r="F7390" i="2"/>
  <c r="F7389" i="2"/>
  <c r="F7388" i="2"/>
  <c r="F7387" i="2"/>
  <c r="F7386" i="2"/>
  <c r="F7385" i="2"/>
  <c r="F7384" i="2"/>
  <c r="F7383" i="2"/>
  <c r="F7382" i="2"/>
  <c r="F7381" i="2"/>
  <c r="F7380" i="2"/>
  <c r="F7379" i="2"/>
  <c r="F7378" i="2"/>
  <c r="F7377" i="2"/>
  <c r="F7376" i="2"/>
  <c r="F7375" i="2"/>
  <c r="F7374" i="2"/>
  <c r="F7373" i="2"/>
  <c r="F7372" i="2"/>
  <c r="F7371" i="2"/>
  <c r="F7370" i="2"/>
  <c r="F7369" i="2"/>
  <c r="F7368" i="2"/>
  <c r="F7367" i="2"/>
  <c r="F7366" i="2"/>
  <c r="F7365" i="2"/>
  <c r="F7364" i="2"/>
  <c r="F7363" i="2"/>
  <c r="F7362" i="2"/>
  <c r="F7361" i="2"/>
  <c r="F7360" i="2"/>
  <c r="F7359" i="2"/>
  <c r="F7358" i="2"/>
  <c r="F7357" i="2"/>
  <c r="F7356" i="2"/>
  <c r="F7355" i="2"/>
  <c r="F7354" i="2"/>
  <c r="F7353" i="2"/>
  <c r="F7352" i="2"/>
  <c r="F7351" i="2"/>
  <c r="F7350" i="2"/>
  <c r="F7349" i="2"/>
  <c r="F7348" i="2"/>
  <c r="F7347" i="2"/>
  <c r="F7346" i="2"/>
  <c r="F7345" i="2"/>
  <c r="F7344" i="2"/>
  <c r="F7343" i="2"/>
  <c r="F7342" i="2"/>
  <c r="F7341" i="2"/>
  <c r="F7340" i="2"/>
  <c r="F7339" i="2"/>
  <c r="F7338" i="2"/>
  <c r="F7337" i="2"/>
  <c r="F7336" i="2"/>
  <c r="F7335" i="2"/>
  <c r="F7334" i="2"/>
  <c r="H7333" i="2"/>
  <c r="F7333" i="2"/>
  <c r="F7332" i="2"/>
  <c r="F7331" i="2"/>
  <c r="F7330" i="2"/>
  <c r="F7329" i="2"/>
  <c r="F7328" i="2"/>
  <c r="F7327" i="2"/>
  <c r="F7326" i="2"/>
  <c r="F7325" i="2"/>
  <c r="F7324" i="2"/>
  <c r="F7323" i="2"/>
  <c r="F7322" i="2"/>
  <c r="F7321" i="2"/>
  <c r="F7320" i="2"/>
  <c r="F7319" i="2"/>
  <c r="F7318" i="2"/>
  <c r="F7317" i="2"/>
  <c r="F7316" i="2"/>
  <c r="F7315" i="2"/>
  <c r="F7314" i="2"/>
  <c r="F7313" i="2"/>
  <c r="F7312" i="2"/>
  <c r="F7311" i="2"/>
  <c r="F7310" i="2"/>
  <c r="F7309" i="2"/>
  <c r="F7308" i="2"/>
  <c r="F7307" i="2"/>
  <c r="F7306" i="2"/>
  <c r="F7305" i="2"/>
  <c r="F7304" i="2"/>
  <c r="F7303" i="2"/>
  <c r="F7302" i="2"/>
  <c r="F7301" i="2"/>
  <c r="F7300" i="2"/>
  <c r="F7299" i="2"/>
  <c r="F7298" i="2"/>
  <c r="F7297" i="2"/>
  <c r="F7296" i="2"/>
  <c r="F7295" i="2"/>
  <c r="F7294" i="2"/>
  <c r="F7293" i="2"/>
  <c r="F7292" i="2"/>
  <c r="F7291" i="2"/>
  <c r="F7290" i="2"/>
  <c r="F7289" i="2"/>
  <c r="F7288" i="2"/>
  <c r="F7287" i="2"/>
  <c r="F7286" i="2"/>
  <c r="F7285" i="2"/>
  <c r="F7284" i="2"/>
  <c r="F7283" i="2"/>
  <c r="F7282" i="2"/>
  <c r="F7281" i="2"/>
  <c r="F7280" i="2"/>
  <c r="F7279" i="2"/>
  <c r="F7278" i="2"/>
  <c r="F7277" i="2"/>
  <c r="F7276" i="2"/>
  <c r="F7275" i="2"/>
  <c r="F7274" i="2"/>
  <c r="H7273" i="2"/>
  <c r="F7273" i="2"/>
  <c r="F7272" i="2"/>
  <c r="F7271" i="2"/>
  <c r="F7270" i="2"/>
  <c r="F7269" i="2"/>
  <c r="F7268" i="2"/>
  <c r="F7267" i="2"/>
  <c r="F7266" i="2"/>
  <c r="F7265" i="2"/>
  <c r="F7264" i="2"/>
  <c r="F7263" i="2"/>
  <c r="F7262" i="2"/>
  <c r="F7261" i="2"/>
  <c r="F7260" i="2"/>
  <c r="F7259" i="2"/>
  <c r="F7258" i="2"/>
  <c r="F7257" i="2"/>
  <c r="F7256" i="2"/>
  <c r="F7255" i="2"/>
  <c r="F7254" i="2"/>
  <c r="F7253" i="2"/>
  <c r="F7252" i="2"/>
  <c r="F7251" i="2"/>
  <c r="F7250" i="2"/>
  <c r="F7249" i="2"/>
  <c r="F7248" i="2"/>
  <c r="F7247" i="2"/>
  <c r="F7246" i="2"/>
  <c r="F7245" i="2"/>
  <c r="F7244" i="2"/>
  <c r="F7243" i="2"/>
  <c r="F7242" i="2"/>
  <c r="F7241" i="2"/>
  <c r="F7240" i="2"/>
  <c r="F7239" i="2"/>
  <c r="F7238" i="2"/>
  <c r="F7237" i="2"/>
  <c r="F7236" i="2"/>
  <c r="F7235" i="2"/>
  <c r="F7234" i="2"/>
  <c r="F7233" i="2"/>
  <c r="F7232" i="2"/>
  <c r="F7231" i="2"/>
  <c r="F7230" i="2"/>
  <c r="F7229" i="2"/>
  <c r="F7228" i="2"/>
  <c r="F7227" i="2"/>
  <c r="F7226" i="2"/>
  <c r="F7225" i="2"/>
  <c r="F7224" i="2"/>
  <c r="F7223" i="2"/>
  <c r="F7222" i="2"/>
  <c r="F7221" i="2"/>
  <c r="F7220" i="2"/>
  <c r="F7219" i="2"/>
  <c r="F7218" i="2"/>
  <c r="F7217" i="2"/>
  <c r="F7216" i="2"/>
  <c r="F7215" i="2"/>
  <c r="F7214" i="2"/>
  <c r="F7213" i="2"/>
  <c r="F7212" i="2"/>
  <c r="F7211" i="2"/>
  <c r="F7210" i="2"/>
  <c r="F7209" i="2"/>
  <c r="F7208" i="2"/>
  <c r="F7207" i="2"/>
  <c r="F7206" i="2"/>
  <c r="F7205" i="2"/>
  <c r="F7204" i="2"/>
  <c r="F7203" i="2"/>
  <c r="F7202" i="2"/>
  <c r="F7201" i="2"/>
  <c r="F7200" i="2"/>
  <c r="F7199" i="2"/>
  <c r="F7198" i="2"/>
  <c r="F7197" i="2"/>
  <c r="F7196" i="2"/>
  <c r="F7195" i="2"/>
  <c r="F7194" i="2"/>
  <c r="F7193" i="2"/>
  <c r="F7192" i="2"/>
  <c r="F7191" i="2"/>
  <c r="F7190" i="2"/>
  <c r="F7189" i="2"/>
  <c r="F7188" i="2"/>
  <c r="F7187" i="2"/>
  <c r="F7186" i="2"/>
  <c r="F7185" i="2"/>
  <c r="F7184" i="2"/>
  <c r="F7183" i="2"/>
  <c r="F7182" i="2"/>
  <c r="H7181" i="2"/>
  <c r="F7181" i="2"/>
  <c r="F7180" i="2"/>
  <c r="F7179" i="2"/>
  <c r="F7178" i="2"/>
  <c r="F7177" i="2"/>
  <c r="F7176" i="2"/>
  <c r="F7175" i="2"/>
  <c r="F7174" i="2"/>
  <c r="F7173" i="2"/>
  <c r="F7172" i="2"/>
  <c r="F7171" i="2"/>
  <c r="F7170" i="2"/>
  <c r="F7169" i="2"/>
  <c r="F7168" i="2"/>
  <c r="F7167" i="2"/>
  <c r="F7166" i="2"/>
  <c r="H7165" i="2"/>
  <c r="F7165" i="2"/>
  <c r="F7164" i="2"/>
  <c r="F7163" i="2"/>
  <c r="F7162" i="2"/>
  <c r="F7161" i="2"/>
  <c r="F7160" i="2"/>
  <c r="F7159" i="2"/>
  <c r="F7158" i="2"/>
  <c r="F7157" i="2"/>
  <c r="F7156" i="2"/>
  <c r="F7155" i="2"/>
  <c r="F7154" i="2"/>
  <c r="F7153" i="2"/>
  <c r="F7152" i="2"/>
  <c r="F7151" i="2"/>
  <c r="F7150" i="2"/>
  <c r="F7149" i="2"/>
  <c r="F7148" i="2"/>
  <c r="F7147" i="2"/>
  <c r="F7146" i="2"/>
  <c r="F7145" i="2"/>
  <c r="F7144" i="2"/>
  <c r="F7143" i="2"/>
  <c r="F7142" i="2"/>
  <c r="F7141" i="2"/>
  <c r="F7140" i="2"/>
  <c r="F7139" i="2"/>
  <c r="F7138" i="2"/>
  <c r="F7137" i="2"/>
  <c r="F7136" i="2"/>
  <c r="F7135" i="2"/>
  <c r="F7134" i="2"/>
  <c r="F7133" i="2"/>
  <c r="F7132" i="2"/>
  <c r="F7131" i="2"/>
  <c r="F7130" i="2"/>
  <c r="F7129" i="2"/>
  <c r="F7128" i="2"/>
  <c r="F7127" i="2"/>
  <c r="F7126" i="2"/>
  <c r="F7125" i="2"/>
  <c r="H7124" i="2"/>
  <c r="F7124" i="2"/>
  <c r="F7123" i="2"/>
  <c r="F7122" i="2"/>
  <c r="H7121" i="2"/>
  <c r="F7121" i="2"/>
  <c r="F7120" i="2"/>
  <c r="F7119" i="2"/>
  <c r="F7118" i="2"/>
  <c r="F7117" i="2"/>
  <c r="F7116" i="2"/>
  <c r="F7115" i="2"/>
  <c r="F7114" i="2"/>
  <c r="F7113" i="2"/>
  <c r="F7112" i="2"/>
  <c r="F7111" i="2"/>
  <c r="F7110" i="2"/>
  <c r="F7109" i="2"/>
  <c r="F7108" i="2"/>
  <c r="F7107" i="2"/>
  <c r="F7106" i="2"/>
  <c r="F7105" i="2"/>
  <c r="F7104" i="2"/>
  <c r="F7103" i="2"/>
  <c r="F7102" i="2"/>
  <c r="F7101" i="2"/>
  <c r="F7100" i="2"/>
  <c r="F7099" i="2"/>
  <c r="F7098" i="2"/>
  <c r="F7097" i="2"/>
  <c r="F7096" i="2"/>
  <c r="F7095" i="2"/>
  <c r="F7094" i="2"/>
  <c r="F7093" i="2"/>
  <c r="F7092" i="2"/>
  <c r="F7091" i="2"/>
  <c r="F7090" i="2"/>
  <c r="F7089" i="2"/>
  <c r="F7088" i="2"/>
  <c r="F7087" i="2"/>
  <c r="F7086" i="2"/>
  <c r="H7085" i="2"/>
  <c r="F7085" i="2"/>
  <c r="F7084" i="2"/>
  <c r="F7083" i="2"/>
  <c r="F7082" i="2"/>
  <c r="F7081" i="2"/>
  <c r="F7080" i="2"/>
  <c r="F7079" i="2"/>
  <c r="F7078" i="2"/>
  <c r="F7077" i="2"/>
  <c r="F7076" i="2"/>
  <c r="F7075" i="2"/>
  <c r="F7074" i="2"/>
  <c r="F7073" i="2"/>
  <c r="F7072" i="2"/>
  <c r="F7071" i="2"/>
  <c r="F7070" i="2"/>
  <c r="F7069" i="2"/>
  <c r="F7068" i="2"/>
  <c r="F7067" i="2"/>
  <c r="F7066" i="2"/>
  <c r="F7065" i="2"/>
  <c r="F7064" i="2"/>
  <c r="F7063" i="2"/>
  <c r="F7062" i="2"/>
  <c r="F7061" i="2"/>
  <c r="F7060" i="2"/>
  <c r="F7059" i="2"/>
  <c r="F7058" i="2"/>
  <c r="F7057" i="2"/>
  <c r="F7056" i="2"/>
  <c r="F7055" i="2"/>
  <c r="F7054" i="2"/>
  <c r="F7053" i="2"/>
  <c r="F7052" i="2"/>
  <c r="F7051" i="2"/>
  <c r="F7050" i="2"/>
  <c r="F7049" i="2"/>
  <c r="F7048" i="2"/>
  <c r="F7047" i="2"/>
  <c r="F7046" i="2"/>
  <c r="F7045" i="2"/>
  <c r="F7044" i="2"/>
  <c r="F7043" i="2"/>
  <c r="F7042" i="2"/>
  <c r="F7041" i="2"/>
  <c r="F7040" i="2"/>
  <c r="F7039" i="2"/>
  <c r="F7038" i="2"/>
  <c r="F7037" i="2"/>
  <c r="F7036" i="2"/>
  <c r="F7035" i="2"/>
  <c r="F7034" i="2"/>
  <c r="F7033" i="2"/>
  <c r="F7032" i="2"/>
  <c r="F7031" i="2"/>
  <c r="F7030" i="2"/>
  <c r="F7029" i="2"/>
  <c r="F7028" i="2"/>
  <c r="F7027" i="2"/>
  <c r="F7026" i="2"/>
  <c r="F7025" i="2"/>
  <c r="F7024" i="2"/>
  <c r="F7023" i="2"/>
  <c r="F7022" i="2"/>
  <c r="F7021" i="2"/>
  <c r="F7020" i="2"/>
  <c r="F7019" i="2"/>
  <c r="F7018" i="2"/>
  <c r="H7017" i="2"/>
  <c r="F7017" i="2"/>
  <c r="F7016" i="2"/>
  <c r="F7015" i="2"/>
  <c r="F7014" i="2"/>
  <c r="H7013" i="2"/>
  <c r="F7013" i="2"/>
  <c r="F7012" i="2"/>
  <c r="F7011" i="2"/>
  <c r="F7010" i="2"/>
  <c r="F7009" i="2"/>
  <c r="F7008" i="2"/>
  <c r="F7007" i="2"/>
  <c r="F7006" i="2"/>
  <c r="F7005" i="2"/>
  <c r="F7004" i="2"/>
  <c r="F7003" i="2"/>
  <c r="F7002" i="2"/>
  <c r="F7001" i="2"/>
  <c r="F7000" i="2"/>
  <c r="F6999" i="2"/>
  <c r="F6998" i="2"/>
  <c r="F6997" i="2"/>
  <c r="F6996" i="2"/>
  <c r="F6995" i="2"/>
  <c r="F6994" i="2"/>
  <c r="H6993" i="2"/>
  <c r="F6993" i="2"/>
  <c r="F6992" i="2"/>
  <c r="F6991" i="2"/>
  <c r="F6990" i="2"/>
  <c r="F6989" i="2"/>
  <c r="F6988" i="2"/>
  <c r="F6987" i="2"/>
  <c r="F6986" i="2"/>
  <c r="F6985" i="2"/>
  <c r="F6984" i="2"/>
  <c r="F6983" i="2"/>
  <c r="F6982" i="2"/>
  <c r="F6981" i="2"/>
  <c r="F6980" i="2"/>
  <c r="F6979" i="2"/>
  <c r="F6978" i="2"/>
  <c r="F6977" i="2"/>
  <c r="F6976" i="2"/>
  <c r="F6975" i="2"/>
  <c r="F6974" i="2"/>
  <c r="F6973" i="2"/>
  <c r="F6972" i="2"/>
  <c r="F6971" i="2"/>
  <c r="F6970" i="2"/>
  <c r="F6969" i="2"/>
  <c r="F6968" i="2"/>
  <c r="F6967" i="2"/>
  <c r="F6966" i="2"/>
  <c r="F6965" i="2"/>
  <c r="F6964" i="2"/>
  <c r="F6963" i="2"/>
  <c r="F6962" i="2"/>
  <c r="F6961" i="2"/>
  <c r="F6960" i="2"/>
  <c r="F6959" i="2"/>
  <c r="F6958" i="2"/>
  <c r="F6957" i="2"/>
  <c r="F6956" i="2"/>
  <c r="F6955" i="2"/>
  <c r="F6954" i="2"/>
  <c r="F6953" i="2"/>
  <c r="F6952" i="2"/>
  <c r="F6951" i="2"/>
  <c r="F6950" i="2"/>
  <c r="F6949" i="2"/>
  <c r="F6948" i="2"/>
  <c r="F6947" i="2"/>
  <c r="F6946" i="2"/>
  <c r="F6945" i="2"/>
  <c r="F6944" i="2"/>
  <c r="F6943" i="2"/>
  <c r="F6942" i="2"/>
  <c r="F6941" i="2"/>
  <c r="F6940" i="2"/>
  <c r="F6939" i="2"/>
  <c r="F6938" i="2"/>
  <c r="F6937" i="2"/>
  <c r="F6936" i="2"/>
  <c r="F6935" i="2"/>
  <c r="F6934" i="2"/>
  <c r="H6933" i="2"/>
  <c r="F6933" i="2"/>
  <c r="F6932" i="2"/>
  <c r="F6931" i="2"/>
  <c r="F6930" i="2"/>
  <c r="F6929" i="2"/>
  <c r="F6928" i="2"/>
  <c r="F6927" i="2"/>
  <c r="F6926" i="2"/>
  <c r="F6925" i="2"/>
  <c r="F6924" i="2"/>
  <c r="F6923" i="2"/>
  <c r="F6922" i="2"/>
  <c r="F6921" i="2"/>
  <c r="F6920" i="2"/>
  <c r="F6919" i="2"/>
  <c r="F6918" i="2"/>
  <c r="F6917" i="2"/>
  <c r="F6916" i="2"/>
  <c r="F6915" i="2"/>
  <c r="F6914" i="2"/>
  <c r="F6913" i="2"/>
  <c r="F6912" i="2"/>
  <c r="F6911" i="2"/>
  <c r="F6910" i="2"/>
  <c r="F6909" i="2"/>
  <c r="F6908" i="2"/>
  <c r="F6907" i="2"/>
  <c r="F6906" i="2"/>
  <c r="H6905" i="2"/>
  <c r="F6905" i="2"/>
  <c r="F6904" i="2"/>
  <c r="F6903" i="2"/>
  <c r="F6902" i="2"/>
  <c r="F6901" i="2"/>
  <c r="F6900" i="2"/>
  <c r="F6899" i="2"/>
  <c r="F6898" i="2"/>
  <c r="F6897" i="2"/>
  <c r="F6896" i="2"/>
  <c r="F6895" i="2"/>
  <c r="F6894" i="2"/>
  <c r="F6893" i="2"/>
  <c r="F6892" i="2"/>
  <c r="F6891" i="2"/>
  <c r="F6890" i="2"/>
  <c r="F6889" i="2"/>
  <c r="F6888" i="2"/>
  <c r="F6887" i="2"/>
  <c r="F6886" i="2"/>
  <c r="F6885" i="2"/>
  <c r="F6884" i="2"/>
  <c r="F6883" i="2"/>
  <c r="F6882" i="2"/>
  <c r="H6881" i="2"/>
  <c r="F6881" i="2"/>
  <c r="F6880" i="2"/>
  <c r="F6879" i="2"/>
  <c r="F6878" i="2"/>
  <c r="F6877" i="2"/>
  <c r="F6876" i="2"/>
  <c r="F6875" i="2"/>
  <c r="F6874" i="2"/>
  <c r="F6873" i="2"/>
  <c r="F6872" i="2"/>
  <c r="F6871" i="2"/>
  <c r="F6870" i="2"/>
  <c r="F6869" i="2"/>
  <c r="F6868" i="2"/>
  <c r="F6867" i="2"/>
  <c r="F6866" i="2"/>
  <c r="F6865" i="2"/>
  <c r="F6864" i="2"/>
  <c r="F6863" i="2"/>
  <c r="F6862" i="2"/>
  <c r="F6861" i="2"/>
  <c r="F6860" i="2"/>
  <c r="F6859" i="2"/>
  <c r="F6858" i="2"/>
  <c r="F6857" i="2"/>
  <c r="F6856" i="2"/>
  <c r="F6855" i="2"/>
  <c r="F6854" i="2"/>
  <c r="F6853" i="2"/>
  <c r="F6852" i="2"/>
  <c r="F6851" i="2"/>
  <c r="F6850" i="2"/>
  <c r="F6849" i="2"/>
  <c r="F6848" i="2"/>
  <c r="F6847" i="2"/>
  <c r="F6846" i="2"/>
  <c r="F6845" i="2"/>
  <c r="F6844" i="2"/>
  <c r="F6843" i="2"/>
  <c r="F6842" i="2"/>
  <c r="H6841" i="2"/>
  <c r="F6841" i="2"/>
  <c r="F6840" i="2"/>
  <c r="F6839" i="2"/>
  <c r="F6838" i="2"/>
  <c r="F6837" i="2"/>
  <c r="F6836" i="2"/>
  <c r="F6835" i="2"/>
  <c r="F6834" i="2"/>
  <c r="F6833" i="2"/>
  <c r="F6832" i="2"/>
  <c r="F6831" i="2"/>
  <c r="F6830" i="2"/>
  <c r="F6829" i="2"/>
  <c r="H6828" i="2"/>
  <c r="F6828" i="2"/>
  <c r="F6827" i="2"/>
  <c r="F6826" i="2"/>
  <c r="F6825" i="2"/>
  <c r="F6824" i="2"/>
  <c r="F6823" i="2"/>
  <c r="F6822" i="2"/>
  <c r="H6821" i="2"/>
  <c r="F6821" i="2"/>
  <c r="F6820" i="2"/>
  <c r="F6819" i="2"/>
  <c r="F6818" i="2"/>
  <c r="F6817" i="2"/>
  <c r="F6816" i="2"/>
  <c r="F6815" i="2"/>
  <c r="F6814" i="2"/>
  <c r="F6813" i="2"/>
  <c r="F6812" i="2"/>
  <c r="F6811" i="2"/>
  <c r="F6810" i="2"/>
  <c r="F6809" i="2"/>
  <c r="F6808" i="2"/>
  <c r="F6807" i="2"/>
  <c r="F6806" i="2"/>
  <c r="F6805" i="2"/>
  <c r="F6804" i="2"/>
  <c r="F6803" i="2"/>
  <c r="F6802" i="2"/>
  <c r="F6801" i="2"/>
  <c r="F6800" i="2"/>
  <c r="F6799" i="2"/>
  <c r="F6798" i="2"/>
  <c r="F6797" i="2"/>
  <c r="F6796" i="2"/>
  <c r="F6795" i="2"/>
  <c r="F6794" i="2"/>
  <c r="F6793" i="2"/>
  <c r="F6792" i="2"/>
  <c r="F6791" i="2"/>
  <c r="F6790" i="2"/>
  <c r="H6789" i="2"/>
  <c r="F6789" i="2"/>
  <c r="F6788" i="2"/>
  <c r="F6787" i="2"/>
  <c r="F6786" i="2"/>
  <c r="F6785" i="2"/>
  <c r="F6784" i="2"/>
  <c r="F6783" i="2"/>
  <c r="F6782" i="2"/>
  <c r="F6781" i="2"/>
  <c r="F6780" i="2"/>
  <c r="F6779" i="2"/>
  <c r="F6778" i="2"/>
  <c r="F6777" i="2"/>
  <c r="F6776" i="2"/>
  <c r="F6775" i="2"/>
  <c r="F6774" i="2"/>
  <c r="F6773" i="2"/>
  <c r="F6772" i="2"/>
  <c r="F6771" i="2"/>
  <c r="F6770" i="2"/>
  <c r="F6769" i="2"/>
  <c r="F6768" i="2"/>
  <c r="F6767" i="2"/>
  <c r="F6766" i="2"/>
  <c r="F6765" i="2"/>
  <c r="F6764" i="2"/>
  <c r="F6763" i="2"/>
  <c r="F6762" i="2"/>
  <c r="F6761" i="2"/>
  <c r="F6760" i="2"/>
  <c r="F6759" i="2"/>
  <c r="F6758" i="2"/>
  <c r="F6757" i="2"/>
  <c r="F6756" i="2"/>
  <c r="F6755" i="2"/>
  <c r="F6754" i="2"/>
  <c r="F6753" i="2"/>
  <c r="F6752" i="2"/>
  <c r="F6751" i="2"/>
  <c r="F6750" i="2"/>
  <c r="F6749" i="2"/>
  <c r="F6748" i="2"/>
  <c r="F6747" i="2"/>
  <c r="F6746" i="2"/>
  <c r="F6745" i="2"/>
  <c r="F6744" i="2"/>
  <c r="F6743" i="2"/>
  <c r="F6742" i="2"/>
  <c r="H6741" i="2"/>
  <c r="F6741" i="2"/>
  <c r="F6740" i="2"/>
  <c r="F6739" i="2"/>
  <c r="F6738" i="2"/>
  <c r="F6737" i="2"/>
  <c r="F6736" i="2"/>
  <c r="F6735" i="2"/>
  <c r="F6734" i="2"/>
  <c r="H6733" i="2"/>
  <c r="F6733" i="2"/>
  <c r="F6732" i="2"/>
  <c r="F6731" i="2"/>
  <c r="F6730" i="2"/>
  <c r="F6729" i="2"/>
  <c r="F6728" i="2"/>
  <c r="F6727" i="2"/>
  <c r="F6726" i="2"/>
  <c r="F6725" i="2"/>
  <c r="F6724" i="2"/>
  <c r="F6723" i="2"/>
  <c r="F6722" i="2"/>
  <c r="F6721" i="2"/>
  <c r="F6720" i="2"/>
  <c r="F6719" i="2"/>
  <c r="F6718" i="2"/>
  <c r="F6717" i="2"/>
  <c r="F6716" i="2"/>
  <c r="F6715" i="2"/>
  <c r="F6714" i="2"/>
  <c r="F6713" i="2"/>
  <c r="F6712" i="2"/>
  <c r="F6711" i="2"/>
  <c r="F6710" i="2"/>
  <c r="F6709" i="2"/>
  <c r="F6708" i="2"/>
  <c r="F6707" i="2"/>
  <c r="F6706" i="2"/>
  <c r="F6705" i="2"/>
  <c r="F6704" i="2"/>
  <c r="F6703" i="2"/>
  <c r="F6702" i="2"/>
  <c r="F6701" i="2"/>
  <c r="F6700" i="2"/>
  <c r="F6699" i="2"/>
  <c r="F6698" i="2"/>
  <c r="F6697" i="2"/>
  <c r="F6696" i="2"/>
  <c r="F6695" i="2"/>
  <c r="F6694" i="2"/>
  <c r="F6693" i="2"/>
  <c r="F6692" i="2"/>
  <c r="F6691" i="2"/>
  <c r="F6690" i="2"/>
  <c r="F6689" i="2"/>
  <c r="F6688" i="2"/>
  <c r="F6687" i="2"/>
  <c r="F6686" i="2"/>
  <c r="F6685" i="2"/>
  <c r="F6684" i="2"/>
  <c r="F6683" i="2"/>
  <c r="F6682" i="2"/>
  <c r="F6681" i="2"/>
  <c r="F6680" i="2"/>
  <c r="F6679" i="2"/>
  <c r="F6678" i="2"/>
  <c r="H6677" i="2"/>
  <c r="F6677" i="2"/>
  <c r="F6676" i="2"/>
  <c r="F6675" i="2"/>
  <c r="F6674" i="2"/>
  <c r="F6673" i="2"/>
  <c r="F6672" i="2"/>
  <c r="F6671" i="2"/>
  <c r="F6670" i="2"/>
  <c r="F6669" i="2"/>
  <c r="F6668" i="2"/>
  <c r="F6667" i="2"/>
  <c r="F6666" i="2"/>
  <c r="F6665" i="2"/>
  <c r="F6664" i="2"/>
  <c r="F6663" i="2"/>
  <c r="F6662" i="2"/>
  <c r="F6661" i="2"/>
  <c r="F6660" i="2"/>
  <c r="F6659" i="2"/>
  <c r="F6658" i="2"/>
  <c r="F6657" i="2"/>
  <c r="F6656" i="2"/>
  <c r="F6655" i="2"/>
  <c r="F6654" i="2"/>
  <c r="F6653" i="2"/>
  <c r="F6652" i="2"/>
  <c r="F6651" i="2"/>
  <c r="F6650" i="2"/>
  <c r="H6649" i="2"/>
  <c r="F6649" i="2"/>
  <c r="F6648" i="2"/>
  <c r="F6647" i="2"/>
  <c r="F6646" i="2"/>
  <c r="F6645" i="2"/>
  <c r="F6644" i="2"/>
  <c r="F6643" i="2"/>
  <c r="F6642" i="2"/>
  <c r="F6641" i="2"/>
  <c r="F6640" i="2"/>
  <c r="F6639" i="2"/>
  <c r="F6638" i="2"/>
  <c r="F6637" i="2"/>
  <c r="F6636" i="2"/>
  <c r="F6635" i="2"/>
  <c r="F6634" i="2"/>
  <c r="F6633" i="2"/>
  <c r="F6632" i="2"/>
  <c r="F6631" i="2"/>
  <c r="F6630" i="2"/>
  <c r="H6629" i="2"/>
  <c r="F6629" i="2"/>
  <c r="F6628" i="2"/>
  <c r="F6627" i="2"/>
  <c r="F6626" i="2"/>
  <c r="F6625" i="2"/>
  <c r="F6624" i="2"/>
  <c r="F6623" i="2"/>
  <c r="F6622" i="2"/>
  <c r="F6621" i="2"/>
  <c r="F6620" i="2"/>
  <c r="F6619" i="2"/>
  <c r="F6618" i="2"/>
  <c r="F6617" i="2"/>
  <c r="F6616" i="2"/>
  <c r="F6615" i="2"/>
  <c r="F6614" i="2"/>
  <c r="F6613" i="2"/>
  <c r="F6612" i="2"/>
  <c r="F6611" i="2"/>
  <c r="F6610" i="2"/>
  <c r="F6609" i="2"/>
  <c r="F6608" i="2"/>
  <c r="F6607" i="2"/>
  <c r="F6606" i="2"/>
  <c r="F6605" i="2"/>
  <c r="F6604" i="2"/>
  <c r="F6603" i="2"/>
  <c r="F6602" i="2"/>
  <c r="F6601" i="2"/>
  <c r="F6600" i="2"/>
  <c r="F6599" i="2"/>
  <c r="F6598" i="2"/>
  <c r="F6597" i="2"/>
  <c r="F6596" i="2"/>
  <c r="F6595" i="2"/>
  <c r="F6594" i="2"/>
  <c r="F6593" i="2"/>
  <c r="F6592" i="2"/>
  <c r="F6591" i="2"/>
  <c r="F6590" i="2"/>
  <c r="F6589" i="2"/>
  <c r="F6588" i="2"/>
  <c r="F6587" i="2"/>
  <c r="F6586" i="2"/>
  <c r="F6585" i="2"/>
  <c r="F6584" i="2"/>
  <c r="F6583" i="2"/>
  <c r="F6582" i="2"/>
  <c r="F6581" i="2"/>
  <c r="F6580" i="2"/>
  <c r="F6579" i="2"/>
  <c r="F6578" i="2"/>
  <c r="F6577" i="2"/>
  <c r="F6576" i="2"/>
  <c r="F6575" i="2"/>
  <c r="F6574" i="2"/>
  <c r="F6573" i="2"/>
  <c r="F6572" i="2"/>
  <c r="F6571" i="2"/>
  <c r="F6570" i="2"/>
  <c r="H6569" i="2"/>
  <c r="F6569" i="2"/>
  <c r="F6568" i="2"/>
  <c r="F6567" i="2"/>
  <c r="F6566" i="2"/>
  <c r="H6565" i="2"/>
  <c r="F6565" i="2"/>
  <c r="F6564" i="2"/>
  <c r="F6563" i="2"/>
  <c r="F6562" i="2"/>
  <c r="F6561" i="2"/>
  <c r="F6560" i="2"/>
  <c r="F6559" i="2"/>
  <c r="F6558" i="2"/>
  <c r="F6557" i="2"/>
  <c r="F6556" i="2"/>
  <c r="F6555" i="2"/>
  <c r="F6554" i="2"/>
  <c r="F6553" i="2"/>
  <c r="F6552" i="2"/>
  <c r="F6551" i="2"/>
  <c r="F6550" i="2"/>
  <c r="F6549" i="2"/>
  <c r="F6548" i="2"/>
  <c r="F6547" i="2"/>
  <c r="F6546" i="2"/>
  <c r="F6545" i="2"/>
  <c r="F6544" i="2"/>
  <c r="F6543" i="2"/>
  <c r="F6542" i="2"/>
  <c r="F6541" i="2"/>
  <c r="F6540" i="2"/>
  <c r="F6539" i="2"/>
  <c r="F6538" i="2"/>
  <c r="F6537" i="2"/>
  <c r="F6536" i="2"/>
  <c r="F6535" i="2"/>
  <c r="F6534" i="2"/>
  <c r="F6533" i="2"/>
  <c r="F6532" i="2"/>
  <c r="F6531" i="2"/>
  <c r="F6530" i="2"/>
  <c r="F6529" i="2"/>
  <c r="F6528" i="2"/>
  <c r="F6527" i="2"/>
  <c r="F6526" i="2"/>
  <c r="F6525" i="2"/>
  <c r="F6524" i="2"/>
  <c r="F6523" i="2"/>
  <c r="F6522" i="2"/>
  <c r="F6521" i="2"/>
  <c r="F6520" i="2"/>
  <c r="F6519" i="2"/>
  <c r="F6518" i="2"/>
  <c r="F6517" i="2"/>
  <c r="F6516" i="2"/>
  <c r="F6515" i="2"/>
  <c r="F6514" i="2"/>
  <c r="F6513" i="2"/>
  <c r="F6512" i="2"/>
  <c r="F6511" i="2"/>
  <c r="F6510" i="2"/>
  <c r="H6509" i="2"/>
  <c r="F6509" i="2"/>
  <c r="F6508" i="2"/>
  <c r="F6507" i="2"/>
  <c r="F6506" i="2"/>
  <c r="F6505" i="2"/>
  <c r="F6504" i="2"/>
  <c r="F6503" i="2"/>
  <c r="F6502" i="2"/>
  <c r="F6501" i="2"/>
  <c r="F6500" i="2"/>
  <c r="F6499" i="2"/>
  <c r="F6498" i="2"/>
  <c r="F6497" i="2"/>
  <c r="F6496" i="2"/>
  <c r="F6495" i="2"/>
  <c r="F6494" i="2"/>
  <c r="F6493" i="2"/>
  <c r="F6492" i="2"/>
  <c r="F6491" i="2"/>
  <c r="F6490" i="2"/>
  <c r="F6489" i="2"/>
  <c r="F6488" i="2"/>
  <c r="F6487" i="2"/>
  <c r="F6486" i="2"/>
  <c r="F6485" i="2"/>
  <c r="F6484" i="2"/>
  <c r="F6483" i="2"/>
  <c r="F6482" i="2"/>
  <c r="F6481" i="2"/>
  <c r="F6480" i="2"/>
  <c r="F6479" i="2"/>
  <c r="F6478" i="2"/>
  <c r="H6477" i="2"/>
  <c r="F6477" i="2"/>
  <c r="F6476" i="2"/>
  <c r="F6475" i="2"/>
  <c r="F6474" i="2"/>
  <c r="F6473" i="2"/>
  <c r="F6472" i="2"/>
  <c r="F6471" i="2"/>
  <c r="F6470" i="2"/>
  <c r="F6469" i="2"/>
  <c r="F6468" i="2"/>
  <c r="F6467" i="2"/>
  <c r="F6466" i="2"/>
  <c r="F6465" i="2"/>
  <c r="F6464" i="2"/>
  <c r="F6463" i="2"/>
  <c r="F6462" i="2"/>
  <c r="F6461" i="2"/>
  <c r="F6460" i="2"/>
  <c r="F6459" i="2"/>
  <c r="F6458" i="2"/>
  <c r="F6457" i="2"/>
  <c r="F6456" i="2"/>
  <c r="F6455" i="2"/>
  <c r="F6454" i="2"/>
  <c r="F6453" i="2"/>
  <c r="F6452" i="2"/>
  <c r="F6451" i="2"/>
  <c r="F6450" i="2"/>
  <c r="F6449" i="2"/>
  <c r="F6448" i="2"/>
  <c r="F6447" i="2"/>
  <c r="F6446" i="2"/>
  <c r="H6445" i="2"/>
  <c r="F6445" i="2"/>
  <c r="F6444" i="2"/>
  <c r="F6443" i="2"/>
  <c r="F6442" i="2"/>
  <c r="F6441" i="2"/>
  <c r="F6440" i="2"/>
  <c r="F6439" i="2"/>
  <c r="F6438" i="2"/>
  <c r="F6437" i="2"/>
  <c r="F6436" i="2"/>
  <c r="F6435" i="2"/>
  <c r="F6434" i="2"/>
  <c r="F6433" i="2"/>
  <c r="F6432" i="2"/>
  <c r="F6431" i="2"/>
  <c r="F6430" i="2"/>
  <c r="F6429" i="2"/>
  <c r="F6428" i="2"/>
  <c r="F6427" i="2"/>
  <c r="F6426" i="2"/>
  <c r="F6425" i="2"/>
  <c r="F6424" i="2"/>
  <c r="F6423" i="2"/>
  <c r="F6422" i="2"/>
  <c r="H6421" i="2"/>
  <c r="F6421" i="2"/>
  <c r="F6420" i="2"/>
  <c r="F6419" i="2"/>
  <c r="F6418" i="2"/>
  <c r="F6417" i="2"/>
  <c r="F6416" i="2"/>
  <c r="F6415" i="2"/>
  <c r="F6414" i="2"/>
  <c r="F6413" i="2"/>
  <c r="F6412" i="2"/>
  <c r="F6411" i="2"/>
  <c r="F6410" i="2"/>
  <c r="F6409" i="2"/>
  <c r="F6408" i="2"/>
  <c r="F6407" i="2"/>
  <c r="F6406" i="2"/>
  <c r="F6405" i="2"/>
  <c r="F6404" i="2"/>
  <c r="F6403" i="2"/>
  <c r="F6402" i="2"/>
  <c r="F6401" i="2"/>
  <c r="F6400" i="2"/>
  <c r="F6399" i="2"/>
  <c r="F6398" i="2"/>
  <c r="F6397" i="2"/>
  <c r="F6396" i="2"/>
  <c r="F6395" i="2"/>
  <c r="F6394" i="2"/>
  <c r="F6393" i="2"/>
  <c r="F6392" i="2"/>
  <c r="F6391" i="2"/>
  <c r="F6390" i="2"/>
  <c r="F6389" i="2"/>
  <c r="F6388" i="2"/>
  <c r="F6387" i="2"/>
  <c r="F6386" i="2"/>
  <c r="F6385" i="2"/>
  <c r="F6384" i="2"/>
  <c r="F6383" i="2"/>
  <c r="F6382" i="2"/>
  <c r="F6381" i="2"/>
  <c r="F6380" i="2"/>
  <c r="F6379" i="2"/>
  <c r="F6378" i="2"/>
  <c r="F6377" i="2"/>
  <c r="F6376" i="2"/>
  <c r="F6375" i="2"/>
  <c r="F6374" i="2"/>
  <c r="F6373" i="2"/>
  <c r="F6372" i="2"/>
  <c r="F6371" i="2"/>
  <c r="F6370" i="2"/>
  <c r="F6369" i="2"/>
  <c r="F6368" i="2"/>
  <c r="F6367" i="2"/>
  <c r="F6366" i="2"/>
  <c r="F6365" i="2"/>
  <c r="F6364" i="2"/>
  <c r="F6363" i="2"/>
  <c r="F6362" i="2"/>
  <c r="H6361" i="2"/>
  <c r="F6361" i="2"/>
  <c r="F6360" i="2"/>
  <c r="F6359" i="2"/>
  <c r="F6358" i="2"/>
  <c r="F6357" i="2"/>
  <c r="F6356" i="2"/>
  <c r="F6355" i="2"/>
  <c r="F6354" i="2"/>
  <c r="F6353" i="2"/>
  <c r="F6352" i="2"/>
  <c r="F6351" i="2"/>
  <c r="F6350" i="2"/>
  <c r="F6349" i="2"/>
  <c r="F6348" i="2"/>
  <c r="F6347" i="2"/>
  <c r="F6346" i="2"/>
  <c r="F6345" i="2"/>
  <c r="F6344" i="2"/>
  <c r="F6343" i="2"/>
  <c r="F6342" i="2"/>
  <c r="H6341" i="2"/>
  <c r="F6341" i="2"/>
  <c r="F6340" i="2"/>
  <c r="F6339" i="2"/>
  <c r="F6338" i="2"/>
  <c r="F6337" i="2"/>
  <c r="F6336" i="2"/>
  <c r="F6335" i="2"/>
  <c r="F6334" i="2"/>
  <c r="H6333" i="2"/>
  <c r="F6333" i="2"/>
  <c r="F6332" i="2"/>
  <c r="F6331" i="2"/>
  <c r="F6330" i="2"/>
  <c r="F6329" i="2"/>
  <c r="F6328" i="2"/>
  <c r="F6327" i="2"/>
  <c r="F6326" i="2"/>
  <c r="F6325" i="2"/>
  <c r="F6324" i="2"/>
  <c r="F6323" i="2"/>
  <c r="F6322" i="2"/>
  <c r="F6321" i="2"/>
  <c r="F6320" i="2"/>
  <c r="F6319" i="2"/>
  <c r="F6318" i="2"/>
  <c r="F6317" i="2"/>
  <c r="F6316" i="2"/>
  <c r="F6315" i="2"/>
  <c r="F6314" i="2"/>
  <c r="F6313" i="2"/>
  <c r="F6312" i="2"/>
  <c r="F6311" i="2"/>
  <c r="F6310" i="2"/>
  <c r="F6309" i="2"/>
  <c r="F6308" i="2"/>
  <c r="F6307" i="2"/>
  <c r="F6306" i="2"/>
  <c r="F6305" i="2"/>
  <c r="F6304" i="2"/>
  <c r="F6303" i="2"/>
  <c r="F6302" i="2"/>
  <c r="F6301" i="2"/>
  <c r="F6300" i="2"/>
  <c r="F6299" i="2"/>
  <c r="F6298" i="2"/>
  <c r="F6297" i="2"/>
  <c r="F6296" i="2"/>
  <c r="F6295" i="2"/>
  <c r="F6294" i="2"/>
  <c r="F6293" i="2"/>
  <c r="F6292" i="2"/>
  <c r="F6291" i="2"/>
  <c r="F6290" i="2"/>
  <c r="F6289" i="2"/>
  <c r="F6288" i="2"/>
  <c r="F6287" i="2"/>
  <c r="F6286" i="2"/>
  <c r="F6285" i="2"/>
  <c r="F6284" i="2"/>
  <c r="F6283" i="2"/>
  <c r="F6282" i="2"/>
  <c r="F6281" i="2"/>
  <c r="F6280" i="2"/>
  <c r="F6279" i="2"/>
  <c r="F6278" i="2"/>
  <c r="H6277" i="2"/>
  <c r="F6277" i="2"/>
  <c r="F6276" i="2"/>
  <c r="F6275" i="2"/>
  <c r="F6274" i="2"/>
  <c r="F6273" i="2"/>
  <c r="F6272" i="2"/>
  <c r="F6271" i="2"/>
  <c r="F6270" i="2"/>
  <c r="F6269" i="2"/>
  <c r="F6268" i="2"/>
  <c r="F6267" i="2"/>
  <c r="F6266" i="2"/>
  <c r="F6265" i="2"/>
  <c r="F6264" i="2"/>
  <c r="F6263" i="2"/>
  <c r="F6262" i="2"/>
  <c r="F6261" i="2"/>
  <c r="F6260" i="2"/>
  <c r="F6259" i="2"/>
  <c r="F6258" i="2"/>
  <c r="F6257" i="2"/>
  <c r="F6256" i="2"/>
  <c r="F6255" i="2"/>
  <c r="F6254" i="2"/>
  <c r="F6253" i="2"/>
  <c r="F6252" i="2"/>
  <c r="F6251" i="2"/>
  <c r="F6250" i="2"/>
  <c r="H6249" i="2"/>
  <c r="F6249" i="2"/>
  <c r="F6248" i="2"/>
  <c r="F6247" i="2"/>
  <c r="F6246" i="2"/>
  <c r="F6245" i="2"/>
  <c r="F6244" i="2"/>
  <c r="F6243" i="2"/>
  <c r="F6242" i="2"/>
  <c r="F6241" i="2"/>
  <c r="F6240" i="2"/>
  <c r="F6239" i="2"/>
  <c r="F6238" i="2"/>
  <c r="F6237" i="2"/>
  <c r="F6236" i="2"/>
  <c r="F6235" i="2"/>
  <c r="F6234" i="2"/>
  <c r="F6233" i="2"/>
  <c r="F6232" i="2"/>
  <c r="F6231" i="2"/>
  <c r="F6230" i="2"/>
  <c r="F6229" i="2"/>
  <c r="F6228" i="2"/>
  <c r="F6227" i="2"/>
  <c r="F6226" i="2"/>
  <c r="F6225" i="2"/>
  <c r="F6224" i="2"/>
  <c r="F6223" i="2"/>
  <c r="F6222" i="2"/>
  <c r="H6221" i="2"/>
  <c r="F6221" i="2"/>
  <c r="F6220" i="2"/>
  <c r="F6219" i="2"/>
  <c r="F6218" i="2"/>
  <c r="F6217" i="2"/>
  <c r="F6216" i="2"/>
  <c r="F6215" i="2"/>
  <c r="F6214" i="2"/>
  <c r="F6213" i="2"/>
  <c r="F6212" i="2"/>
  <c r="F6211" i="2"/>
  <c r="F6210" i="2"/>
  <c r="F6209" i="2"/>
  <c r="F6208" i="2"/>
  <c r="F6207" i="2"/>
  <c r="F6206" i="2"/>
  <c r="F6205" i="2"/>
  <c r="F6204" i="2"/>
  <c r="F6203" i="2"/>
  <c r="F6202" i="2"/>
  <c r="F6201" i="2"/>
  <c r="F6200" i="2"/>
  <c r="F6199" i="2"/>
  <c r="F6198" i="2"/>
  <c r="F6197" i="2"/>
  <c r="F6196" i="2"/>
  <c r="F6195" i="2"/>
  <c r="F6194" i="2"/>
  <c r="F6193" i="2"/>
  <c r="F6192" i="2"/>
  <c r="F6191" i="2"/>
  <c r="F6190" i="2"/>
  <c r="F6189" i="2"/>
  <c r="F6188" i="2"/>
  <c r="F6187" i="2"/>
  <c r="F6186" i="2"/>
  <c r="F6185" i="2"/>
  <c r="F6184" i="2"/>
  <c r="F6183" i="2"/>
  <c r="F6182" i="2"/>
  <c r="F6181" i="2"/>
  <c r="F6180" i="2"/>
  <c r="F6179" i="2"/>
  <c r="F6178" i="2"/>
  <c r="F6177" i="2"/>
  <c r="F6176" i="2"/>
  <c r="F6175" i="2"/>
  <c r="F6174" i="2"/>
  <c r="F6173" i="2"/>
  <c r="F6172" i="2"/>
  <c r="F6171" i="2"/>
  <c r="F6170" i="2"/>
  <c r="H6169" i="2"/>
  <c r="F6169" i="2"/>
  <c r="F6168" i="2"/>
  <c r="F6167" i="2"/>
  <c r="F6166" i="2"/>
  <c r="F6165" i="2"/>
  <c r="F6164" i="2"/>
  <c r="F6163" i="2"/>
  <c r="F6162" i="2"/>
  <c r="F6161" i="2"/>
  <c r="F6160" i="2"/>
  <c r="F6159" i="2"/>
  <c r="F6158" i="2"/>
  <c r="F6157" i="2"/>
  <c r="H6156" i="2"/>
  <c r="F6156" i="2"/>
  <c r="F6155" i="2"/>
  <c r="F6154" i="2"/>
  <c r="H6153" i="2"/>
  <c r="F6153" i="2"/>
  <c r="F6152" i="2"/>
  <c r="F6151" i="2"/>
  <c r="F6150" i="2"/>
  <c r="F6149" i="2"/>
  <c r="F6148" i="2"/>
  <c r="F6147" i="2"/>
  <c r="F6146" i="2"/>
  <c r="F6145" i="2"/>
  <c r="F6144" i="2"/>
  <c r="F6143" i="2"/>
  <c r="F6142" i="2"/>
  <c r="F6141" i="2"/>
  <c r="F6140" i="2"/>
  <c r="F6139" i="2"/>
  <c r="F6138" i="2"/>
  <c r="F6137" i="2"/>
  <c r="F6136" i="2"/>
  <c r="F6135" i="2"/>
  <c r="F6134" i="2"/>
  <c r="F6133" i="2"/>
  <c r="F6132" i="2"/>
  <c r="F6131" i="2"/>
  <c r="F6130" i="2"/>
  <c r="F6129" i="2"/>
  <c r="F6128" i="2"/>
  <c r="F6127" i="2"/>
  <c r="F6126" i="2"/>
  <c r="F6125" i="2"/>
  <c r="F6124" i="2"/>
  <c r="F6123" i="2"/>
  <c r="F6122" i="2"/>
  <c r="F6121" i="2"/>
  <c r="F6120" i="2"/>
  <c r="F6119" i="2"/>
  <c r="F6118" i="2"/>
  <c r="F6117" i="2"/>
  <c r="F6116" i="2"/>
  <c r="F6115" i="2"/>
  <c r="F6114" i="2"/>
  <c r="F6113" i="2"/>
  <c r="F6112" i="2"/>
  <c r="F6111" i="2"/>
  <c r="F6110" i="2"/>
  <c r="F6109" i="2"/>
  <c r="F6108" i="2"/>
  <c r="F6107" i="2"/>
  <c r="F6106" i="2"/>
  <c r="F6105" i="2"/>
  <c r="F6104" i="2"/>
  <c r="F6103" i="2"/>
  <c r="F6102" i="2"/>
  <c r="F6101" i="2"/>
  <c r="F6100" i="2"/>
  <c r="F6099" i="2"/>
  <c r="F6098" i="2"/>
  <c r="H6097" i="2"/>
  <c r="F6097" i="2"/>
  <c r="F6096" i="2"/>
  <c r="F6095" i="2"/>
  <c r="F6094" i="2"/>
  <c r="F6093" i="2"/>
  <c r="F6092" i="2"/>
  <c r="F6091" i="2"/>
  <c r="F6090" i="2"/>
  <c r="H6089" i="2"/>
  <c r="F6089" i="2"/>
  <c r="F6088" i="2"/>
  <c r="F6087" i="2"/>
  <c r="F6086" i="2"/>
  <c r="F6085" i="2"/>
  <c r="F6084" i="2"/>
  <c r="F6083" i="2"/>
  <c r="F6082" i="2"/>
  <c r="F6081" i="2"/>
  <c r="F6080" i="2"/>
  <c r="F6079" i="2"/>
  <c r="F6078" i="2"/>
  <c r="F6077" i="2"/>
  <c r="F6076" i="2"/>
  <c r="F6075" i="2"/>
  <c r="F6074" i="2"/>
  <c r="F6073" i="2"/>
  <c r="F6072" i="2"/>
  <c r="F6071" i="2"/>
  <c r="F6070" i="2"/>
  <c r="F6069" i="2"/>
  <c r="F6068" i="2"/>
  <c r="F6067" i="2"/>
  <c r="F6066" i="2"/>
  <c r="H6065" i="2"/>
  <c r="F6065" i="2"/>
  <c r="F6064" i="2"/>
  <c r="F6063" i="2"/>
  <c r="F6062" i="2"/>
  <c r="F6061" i="2"/>
  <c r="F6060" i="2"/>
  <c r="F6059" i="2"/>
  <c r="F6058" i="2"/>
  <c r="F6057" i="2"/>
  <c r="F6056" i="2"/>
  <c r="F6055" i="2"/>
  <c r="F6054" i="2"/>
  <c r="F6053" i="2"/>
  <c r="F6052" i="2"/>
  <c r="F6051" i="2"/>
  <c r="F6050" i="2"/>
  <c r="F6049" i="2"/>
  <c r="F6048" i="2"/>
  <c r="F6047" i="2"/>
  <c r="F6046" i="2"/>
  <c r="F6045" i="2"/>
  <c r="F6044" i="2"/>
  <c r="F6043" i="2"/>
  <c r="F6042" i="2"/>
  <c r="F6041" i="2"/>
  <c r="F6040" i="2"/>
  <c r="F6039" i="2"/>
  <c r="F6038" i="2"/>
  <c r="F6037" i="2"/>
  <c r="F6036" i="2"/>
  <c r="F6035" i="2"/>
  <c r="F6034" i="2"/>
  <c r="F6033" i="2"/>
  <c r="F6032" i="2"/>
  <c r="F6031" i="2"/>
  <c r="F6030" i="2"/>
  <c r="F6029" i="2"/>
  <c r="F6028" i="2"/>
  <c r="F6027" i="2"/>
  <c r="F6026" i="2"/>
  <c r="F6025" i="2"/>
  <c r="F6024" i="2"/>
  <c r="F6023" i="2"/>
  <c r="F6022" i="2"/>
  <c r="F6021" i="2"/>
  <c r="F6020" i="2"/>
  <c r="F6019" i="2"/>
  <c r="F6018" i="2"/>
  <c r="F6017" i="2"/>
  <c r="F6016" i="2"/>
  <c r="F6015" i="2"/>
  <c r="F6014" i="2"/>
  <c r="H6013" i="2"/>
  <c r="F6013" i="2"/>
  <c r="F6012" i="2"/>
  <c r="F6011" i="2"/>
  <c r="F6010" i="2"/>
  <c r="F6009" i="2"/>
  <c r="F6008" i="2"/>
  <c r="F6007" i="2"/>
  <c r="F6006" i="2"/>
  <c r="F6005" i="2"/>
  <c r="F6004" i="2"/>
  <c r="F6003" i="2"/>
  <c r="F6002" i="2"/>
  <c r="F6001" i="2"/>
  <c r="F6000" i="2"/>
  <c r="F5999" i="2"/>
  <c r="F5998" i="2"/>
  <c r="F5997" i="2"/>
  <c r="F5996" i="2"/>
  <c r="F5995" i="2"/>
  <c r="F5994" i="2"/>
  <c r="F5993" i="2"/>
  <c r="F5992" i="2"/>
  <c r="F5991" i="2"/>
  <c r="F5990" i="2"/>
  <c r="F5989" i="2"/>
  <c r="F5988" i="2"/>
  <c r="F5987" i="2"/>
  <c r="F5986" i="2"/>
  <c r="F5985" i="2"/>
  <c r="F5984" i="2"/>
  <c r="F5983" i="2"/>
  <c r="F5982" i="2"/>
  <c r="H5981" i="2"/>
  <c r="F5981" i="2"/>
  <c r="F5980" i="2"/>
  <c r="F5979" i="2"/>
  <c r="F5978" i="2"/>
  <c r="F5977" i="2"/>
  <c r="F5976" i="2"/>
  <c r="F5975" i="2"/>
  <c r="F5974" i="2"/>
  <c r="F5973" i="2"/>
  <c r="F5972" i="2"/>
  <c r="F5971" i="2"/>
  <c r="F5970" i="2"/>
  <c r="F5969" i="2"/>
  <c r="F5968" i="2"/>
  <c r="F5967" i="2"/>
  <c r="F5966" i="2"/>
  <c r="F5965" i="2"/>
  <c r="F5964" i="2"/>
  <c r="F5963" i="2"/>
  <c r="F5962" i="2"/>
  <c r="F5961" i="2"/>
  <c r="F5960" i="2"/>
  <c r="F5959" i="2"/>
  <c r="F5958" i="2"/>
  <c r="F5957" i="2"/>
  <c r="F5956" i="2"/>
  <c r="F5955" i="2"/>
  <c r="F5954" i="2"/>
  <c r="H5953" i="2"/>
  <c r="F5953" i="2"/>
  <c r="F5952" i="2"/>
  <c r="F5951" i="2"/>
  <c r="F5950" i="2"/>
  <c r="F5949" i="2"/>
  <c r="F5948" i="2"/>
  <c r="F5947" i="2"/>
  <c r="F5946" i="2"/>
  <c r="F5945" i="2"/>
  <c r="F5944" i="2"/>
  <c r="F5943" i="2"/>
  <c r="F5942" i="2"/>
  <c r="F5941" i="2"/>
  <c r="F5940" i="2"/>
  <c r="F5939" i="2"/>
  <c r="F5938" i="2"/>
  <c r="F5937" i="2"/>
  <c r="F5936" i="2"/>
  <c r="F5935" i="2"/>
  <c r="F5934" i="2"/>
  <c r="F5933" i="2"/>
  <c r="F5932" i="2"/>
  <c r="F5931" i="2"/>
  <c r="F5930" i="2"/>
  <c r="F5929" i="2"/>
  <c r="F5928" i="2"/>
  <c r="F5927" i="2"/>
  <c r="F5926" i="2"/>
  <c r="F5925" i="2"/>
  <c r="F5924" i="2"/>
  <c r="F5923" i="2"/>
  <c r="F5922" i="2"/>
  <c r="F5921" i="2"/>
  <c r="F5920" i="2"/>
  <c r="F5919" i="2"/>
  <c r="F5918" i="2"/>
  <c r="H5917" i="2"/>
  <c r="F5917" i="2"/>
  <c r="F5916" i="2"/>
  <c r="F5915" i="2"/>
  <c r="F5914" i="2"/>
  <c r="F5913" i="2"/>
  <c r="F5912" i="2"/>
  <c r="F5911" i="2"/>
  <c r="F5910" i="2"/>
  <c r="F5909" i="2"/>
  <c r="F5908" i="2"/>
  <c r="F5907" i="2"/>
  <c r="F5906" i="2"/>
  <c r="F5905" i="2"/>
  <c r="F5904" i="2"/>
  <c r="F5903" i="2"/>
  <c r="F5902" i="2"/>
  <c r="F5901" i="2"/>
  <c r="F5900" i="2"/>
  <c r="F5899" i="2"/>
  <c r="F5898" i="2"/>
  <c r="F5897" i="2"/>
  <c r="F5896" i="2"/>
  <c r="F5895" i="2"/>
  <c r="F5894" i="2"/>
  <c r="F5893" i="2"/>
  <c r="F5892" i="2"/>
  <c r="F5891" i="2"/>
  <c r="F5890" i="2"/>
  <c r="F5889" i="2"/>
  <c r="F5888" i="2"/>
  <c r="F5887" i="2"/>
  <c r="F5886" i="2"/>
  <c r="F5885" i="2"/>
  <c r="F5884" i="2"/>
  <c r="F5883" i="2"/>
  <c r="F5882" i="2"/>
  <c r="F5881" i="2"/>
  <c r="F5880" i="2"/>
  <c r="F5879" i="2"/>
  <c r="F5878" i="2"/>
  <c r="F5877" i="2"/>
  <c r="F5876" i="2"/>
  <c r="F5875" i="2"/>
  <c r="F5874" i="2"/>
  <c r="F5873" i="2"/>
  <c r="F5872" i="2"/>
  <c r="F5871" i="2"/>
  <c r="F5870" i="2"/>
  <c r="H5869" i="2"/>
  <c r="F5869" i="2"/>
  <c r="F5868" i="2"/>
  <c r="F5867" i="2"/>
  <c r="F5866" i="2"/>
  <c r="H5865" i="2"/>
  <c r="F5865" i="2"/>
  <c r="F5864" i="2"/>
  <c r="F5863" i="2"/>
  <c r="F5862" i="2"/>
  <c r="F5861" i="2"/>
  <c r="F5860" i="2"/>
  <c r="F5859" i="2"/>
  <c r="F5858" i="2"/>
  <c r="F5857" i="2"/>
  <c r="F5856" i="2"/>
  <c r="F5855" i="2"/>
  <c r="F5854" i="2"/>
  <c r="F5853" i="2"/>
  <c r="F5852" i="2"/>
  <c r="F5851" i="2"/>
  <c r="F5850" i="2"/>
  <c r="F5849" i="2"/>
  <c r="F5848" i="2"/>
  <c r="F5847" i="2"/>
  <c r="F5846" i="2"/>
  <c r="F5845" i="2"/>
  <c r="F5844" i="2"/>
  <c r="F5843" i="2"/>
  <c r="F5842" i="2"/>
  <c r="F5841" i="2"/>
  <c r="F5840" i="2"/>
  <c r="F5839" i="2"/>
  <c r="F5838" i="2"/>
  <c r="F5837" i="2"/>
  <c r="F5836" i="2"/>
  <c r="F5835" i="2"/>
  <c r="F5834" i="2"/>
  <c r="F5833" i="2"/>
  <c r="F5832" i="2"/>
  <c r="F5831" i="2"/>
  <c r="F5830" i="2"/>
  <c r="F5829" i="2"/>
  <c r="F5828" i="2"/>
  <c r="F5827" i="2"/>
  <c r="F5826" i="2"/>
  <c r="F5825" i="2"/>
  <c r="F5824" i="2"/>
  <c r="F5823" i="2"/>
  <c r="F5822" i="2"/>
  <c r="F5821" i="2"/>
  <c r="F5820" i="2"/>
  <c r="F5819" i="2"/>
  <c r="F5818" i="2"/>
  <c r="F5817" i="2"/>
  <c r="F5816" i="2"/>
  <c r="F5815" i="2"/>
  <c r="F5814" i="2"/>
  <c r="F5813" i="2"/>
  <c r="F5812" i="2"/>
  <c r="F5811" i="2"/>
  <c r="F5810" i="2"/>
  <c r="F5809" i="2"/>
  <c r="F5808" i="2"/>
  <c r="F5807" i="2"/>
  <c r="F5806" i="2"/>
  <c r="H5805" i="2"/>
  <c r="F5805" i="2"/>
  <c r="F5804" i="2"/>
  <c r="F5803" i="2"/>
  <c r="F5802" i="2"/>
  <c r="F5801" i="2"/>
  <c r="F5800" i="2"/>
  <c r="F5799" i="2"/>
  <c r="F5798" i="2"/>
  <c r="F5797" i="2"/>
  <c r="F5796" i="2"/>
  <c r="F5795" i="2"/>
  <c r="F5794" i="2"/>
  <c r="F5793" i="2"/>
  <c r="F5792" i="2"/>
  <c r="F5791" i="2"/>
  <c r="F5790" i="2"/>
  <c r="F5789" i="2"/>
  <c r="F5788" i="2"/>
  <c r="F5787" i="2"/>
  <c r="F5786" i="2"/>
  <c r="H5785" i="2"/>
  <c r="F5785" i="2"/>
  <c r="F5784" i="2"/>
  <c r="F5783" i="2"/>
  <c r="F5782" i="2"/>
  <c r="F5781" i="2"/>
  <c r="F5780" i="2"/>
  <c r="F5779" i="2"/>
  <c r="F5778" i="2"/>
  <c r="F5777" i="2"/>
  <c r="F5776" i="2"/>
  <c r="F5775" i="2"/>
  <c r="F5774" i="2"/>
  <c r="F5773" i="2"/>
  <c r="F5772" i="2"/>
  <c r="F5771" i="2"/>
  <c r="F5770" i="2"/>
  <c r="F5769" i="2"/>
  <c r="F5768" i="2"/>
  <c r="F5767" i="2"/>
  <c r="F5766" i="2"/>
  <c r="F5765" i="2"/>
  <c r="F5764" i="2"/>
  <c r="F5763" i="2"/>
  <c r="F5762" i="2"/>
  <c r="F5761" i="2"/>
  <c r="F5760" i="2"/>
  <c r="F5759" i="2"/>
  <c r="F5758" i="2"/>
  <c r="H5757" i="2"/>
  <c r="F5757" i="2"/>
  <c r="F5756" i="2"/>
  <c r="F5755" i="2"/>
  <c r="F5754" i="2"/>
  <c r="F5753" i="2"/>
  <c r="F5752" i="2"/>
  <c r="F5751" i="2"/>
  <c r="F5750" i="2"/>
  <c r="F5749" i="2"/>
  <c r="F5748" i="2"/>
  <c r="F5747" i="2"/>
  <c r="F5746" i="2"/>
  <c r="F5745" i="2"/>
  <c r="F5744" i="2"/>
  <c r="F5743" i="2"/>
  <c r="F5742" i="2"/>
  <c r="F5741" i="2"/>
  <c r="F5740" i="2"/>
  <c r="F5739" i="2"/>
  <c r="F5738" i="2"/>
  <c r="F5737" i="2"/>
  <c r="F5736" i="2"/>
  <c r="F5735" i="2"/>
  <c r="F5734" i="2"/>
  <c r="F5733" i="2"/>
  <c r="F5732" i="2"/>
  <c r="F5731" i="2"/>
  <c r="F5730" i="2"/>
  <c r="F5729" i="2"/>
  <c r="F5728" i="2"/>
  <c r="F5727" i="2"/>
  <c r="F5726" i="2"/>
  <c r="F5725" i="2"/>
  <c r="F5724" i="2"/>
  <c r="F5723" i="2"/>
  <c r="F5722" i="2"/>
  <c r="F5721" i="2"/>
  <c r="F5720" i="2"/>
  <c r="F5719" i="2"/>
  <c r="F5718" i="2"/>
  <c r="F5717" i="2"/>
  <c r="F5716" i="2"/>
  <c r="F5715" i="2"/>
  <c r="F5714" i="2"/>
  <c r="F5713" i="2"/>
  <c r="F5712" i="2"/>
  <c r="F5711" i="2"/>
  <c r="F5710" i="2"/>
  <c r="F5709" i="2"/>
  <c r="F5708" i="2"/>
  <c r="F5707" i="2"/>
  <c r="F5706" i="2"/>
  <c r="F5705" i="2"/>
  <c r="F5704" i="2"/>
  <c r="F5703" i="2"/>
  <c r="F5702" i="2"/>
  <c r="F5701" i="2"/>
  <c r="F5700" i="2"/>
  <c r="F5699" i="2"/>
  <c r="F5698" i="2"/>
  <c r="H5697" i="2"/>
  <c r="F5697" i="2"/>
  <c r="F5696" i="2"/>
  <c r="F5695" i="2"/>
  <c r="F5694" i="2"/>
  <c r="H5693" i="2"/>
  <c r="F5693" i="2"/>
  <c r="F5692" i="2"/>
  <c r="F5691" i="2"/>
  <c r="F5690" i="2"/>
  <c r="F5689" i="2"/>
  <c r="F5688" i="2"/>
  <c r="F5687" i="2"/>
  <c r="F5686" i="2"/>
  <c r="F5685" i="2"/>
  <c r="F5684" i="2"/>
  <c r="F5683" i="2"/>
  <c r="F5682" i="2"/>
  <c r="F5681" i="2"/>
  <c r="F5680" i="2"/>
  <c r="F5679" i="2"/>
  <c r="F5678" i="2"/>
  <c r="F5677" i="2"/>
  <c r="F5676" i="2"/>
  <c r="F5675" i="2"/>
  <c r="F5674" i="2"/>
  <c r="F5673" i="2"/>
  <c r="F5672" i="2"/>
  <c r="F5671" i="2"/>
  <c r="F5670" i="2"/>
  <c r="F5669" i="2"/>
  <c r="F5668" i="2"/>
  <c r="F5667" i="2"/>
  <c r="F5666" i="2"/>
  <c r="F5665" i="2"/>
  <c r="F5664" i="2"/>
  <c r="F5663" i="2"/>
  <c r="F5662" i="2"/>
  <c r="F5661" i="2"/>
  <c r="F5660" i="2"/>
  <c r="F5659" i="2"/>
  <c r="F5658" i="2"/>
  <c r="F5657" i="2"/>
  <c r="F5656" i="2"/>
  <c r="F5655" i="2"/>
  <c r="F5654" i="2"/>
  <c r="F5653" i="2"/>
  <c r="F5652" i="2"/>
  <c r="F5651" i="2"/>
  <c r="F5650" i="2"/>
  <c r="F5649" i="2"/>
  <c r="F5648" i="2"/>
  <c r="F5647" i="2"/>
  <c r="F5646" i="2"/>
  <c r="F5645" i="2"/>
  <c r="F5644" i="2"/>
  <c r="F5643" i="2"/>
  <c r="F5642" i="2"/>
  <c r="H5641" i="2"/>
  <c r="F5641" i="2"/>
  <c r="F5640" i="2"/>
  <c r="F5639" i="2"/>
  <c r="F5638" i="2"/>
  <c r="F5637" i="2"/>
  <c r="F5636" i="2"/>
  <c r="F5635" i="2"/>
  <c r="F5634" i="2"/>
  <c r="F5633" i="2"/>
  <c r="F5632" i="2"/>
  <c r="F5631" i="2"/>
  <c r="F5630" i="2"/>
  <c r="F5629" i="2"/>
  <c r="F5628" i="2"/>
  <c r="F5627" i="2"/>
  <c r="F5626" i="2"/>
  <c r="F5625" i="2"/>
  <c r="F5624" i="2"/>
  <c r="F5623" i="2"/>
  <c r="F5622" i="2"/>
  <c r="F5621" i="2"/>
  <c r="F5620" i="2"/>
  <c r="F5619" i="2"/>
  <c r="F5618" i="2"/>
  <c r="F5617" i="2"/>
  <c r="F5616" i="2"/>
  <c r="F5615" i="2"/>
  <c r="F5614" i="2"/>
  <c r="H5613" i="2"/>
  <c r="F5613" i="2"/>
  <c r="F5612" i="2"/>
  <c r="F5611" i="2"/>
  <c r="F5610" i="2"/>
  <c r="F5609" i="2"/>
  <c r="F5608" i="2"/>
  <c r="F5607" i="2"/>
  <c r="F5606" i="2"/>
  <c r="F5605" i="2"/>
  <c r="F5604" i="2"/>
  <c r="F5603" i="2"/>
  <c r="F5602" i="2"/>
  <c r="F5601" i="2"/>
  <c r="F5600" i="2"/>
  <c r="F5599" i="2"/>
  <c r="F5598" i="2"/>
  <c r="F5597" i="2"/>
  <c r="F5596" i="2"/>
  <c r="F5595" i="2"/>
  <c r="F5594" i="2"/>
  <c r="F5593" i="2"/>
  <c r="F5592" i="2"/>
  <c r="F5591" i="2"/>
  <c r="F5590" i="2"/>
  <c r="F5589" i="2"/>
  <c r="F5588" i="2"/>
  <c r="F5587" i="2"/>
  <c r="F5586" i="2"/>
  <c r="F5585" i="2"/>
  <c r="F5584" i="2"/>
  <c r="F5583" i="2"/>
  <c r="F5582" i="2"/>
  <c r="F5581" i="2"/>
  <c r="F5580" i="2"/>
  <c r="F5579" i="2"/>
  <c r="F5578" i="2"/>
  <c r="H5577" i="2"/>
  <c r="F5577" i="2"/>
  <c r="F5576" i="2"/>
  <c r="F5575" i="2"/>
  <c r="F5574" i="2"/>
  <c r="F5573" i="2"/>
  <c r="F5572" i="2"/>
  <c r="F5571" i="2"/>
  <c r="F5570" i="2"/>
  <c r="F5569" i="2"/>
  <c r="F5568" i="2"/>
  <c r="F5567" i="2"/>
  <c r="F5566" i="2"/>
  <c r="F5565" i="2"/>
  <c r="F5564" i="2"/>
  <c r="F5563" i="2"/>
  <c r="F5562" i="2"/>
  <c r="F5561" i="2"/>
  <c r="F5560" i="2"/>
  <c r="F5559" i="2"/>
  <c r="F5558" i="2"/>
  <c r="F5557" i="2"/>
  <c r="F5556" i="2"/>
  <c r="F5555" i="2"/>
  <c r="F5554" i="2"/>
  <c r="H5553" i="2"/>
  <c r="F5553" i="2"/>
  <c r="F5552" i="2"/>
  <c r="F5551" i="2"/>
  <c r="F5550" i="2"/>
  <c r="F5549" i="2"/>
  <c r="F5548" i="2"/>
  <c r="F5547" i="2"/>
  <c r="F5546" i="2"/>
  <c r="F5545" i="2"/>
  <c r="F5544" i="2"/>
  <c r="F5543" i="2"/>
  <c r="F5542" i="2"/>
  <c r="F5541" i="2"/>
  <c r="F5540" i="2"/>
  <c r="F5539" i="2"/>
  <c r="F5538" i="2"/>
  <c r="F5537" i="2"/>
  <c r="F5536" i="2"/>
  <c r="F5535" i="2"/>
  <c r="F5534" i="2"/>
  <c r="F5533" i="2"/>
  <c r="F5532" i="2"/>
  <c r="F5531" i="2"/>
  <c r="F5530" i="2"/>
  <c r="F5529" i="2"/>
  <c r="F5528" i="2"/>
  <c r="F5527" i="2"/>
  <c r="F5526" i="2"/>
  <c r="F5525" i="2"/>
  <c r="F5524" i="2"/>
  <c r="F5523" i="2"/>
  <c r="F5522" i="2"/>
  <c r="F5521" i="2"/>
  <c r="F5520" i="2"/>
  <c r="F5519" i="2"/>
  <c r="F5518" i="2"/>
  <c r="F5517" i="2"/>
  <c r="F5516" i="2"/>
  <c r="F5515" i="2"/>
  <c r="F5514" i="2"/>
  <c r="F5513" i="2"/>
  <c r="F5512" i="2"/>
  <c r="F5511" i="2"/>
  <c r="F5510" i="2"/>
  <c r="F5509" i="2"/>
  <c r="F5508" i="2"/>
  <c r="F5507" i="2"/>
  <c r="F5506" i="2"/>
  <c r="F5505" i="2"/>
  <c r="F5504" i="2"/>
  <c r="F5503" i="2"/>
  <c r="F5502" i="2"/>
  <c r="H5501" i="2"/>
  <c r="F5501" i="2"/>
  <c r="F5500" i="2"/>
  <c r="F5499" i="2"/>
  <c r="F5498" i="2"/>
  <c r="F5497" i="2"/>
  <c r="F5496" i="2"/>
  <c r="F5495" i="2"/>
  <c r="F5494" i="2"/>
  <c r="F5493" i="2"/>
  <c r="F5492" i="2"/>
  <c r="F5491" i="2"/>
  <c r="F5490" i="2"/>
  <c r="F5489" i="2"/>
  <c r="F5488" i="2"/>
  <c r="F5487" i="2"/>
  <c r="F5486" i="2"/>
  <c r="F5485" i="2"/>
  <c r="F5484" i="2"/>
  <c r="F5483" i="2"/>
  <c r="F5482" i="2"/>
  <c r="F5481" i="2"/>
  <c r="F5480" i="2"/>
  <c r="F5479" i="2"/>
  <c r="F5478" i="2"/>
  <c r="F5477" i="2"/>
  <c r="F5476" i="2"/>
  <c r="F5475" i="2"/>
  <c r="F5474" i="2"/>
  <c r="F5473" i="2"/>
  <c r="F5472" i="2"/>
  <c r="F5471" i="2"/>
  <c r="F5470" i="2"/>
  <c r="H5469" i="2"/>
  <c r="F5469" i="2"/>
  <c r="F5468" i="2"/>
  <c r="F5467" i="2"/>
  <c r="F5466" i="2"/>
  <c r="H5465" i="2"/>
  <c r="F5465" i="2"/>
  <c r="F5464" i="2"/>
  <c r="F5463" i="2"/>
  <c r="F5462" i="2"/>
  <c r="F5461" i="2"/>
  <c r="F5460" i="2"/>
  <c r="F5459" i="2"/>
  <c r="F5458" i="2"/>
  <c r="F5457" i="2"/>
  <c r="F5456" i="2"/>
  <c r="F5455" i="2"/>
  <c r="F5454" i="2"/>
  <c r="F5453" i="2"/>
  <c r="F5452" i="2"/>
  <c r="F5451" i="2"/>
  <c r="F5450" i="2"/>
  <c r="F5449" i="2"/>
  <c r="F5448" i="2"/>
  <c r="F5447" i="2"/>
  <c r="F5446" i="2"/>
  <c r="F5445" i="2"/>
  <c r="F5444" i="2"/>
  <c r="F5443" i="2"/>
  <c r="F5442" i="2"/>
  <c r="F5441" i="2"/>
  <c r="F5440" i="2"/>
  <c r="F5439" i="2"/>
  <c r="F5438" i="2"/>
  <c r="F5437" i="2"/>
  <c r="F5436" i="2"/>
  <c r="F5435" i="2"/>
  <c r="F5434" i="2"/>
  <c r="F5433" i="2"/>
  <c r="F5432" i="2"/>
  <c r="F5431" i="2"/>
  <c r="F5430" i="2"/>
  <c r="F5429" i="2"/>
  <c r="F5428" i="2"/>
  <c r="F5427" i="2"/>
  <c r="F5426" i="2"/>
  <c r="F5425" i="2"/>
  <c r="F5424" i="2"/>
  <c r="F5423" i="2"/>
  <c r="F5422" i="2"/>
  <c r="F5421" i="2"/>
  <c r="F5420" i="2"/>
  <c r="F5419" i="2"/>
  <c r="F5418" i="2"/>
  <c r="F5417" i="2"/>
  <c r="F5416" i="2"/>
  <c r="F5415" i="2"/>
  <c r="F5414" i="2"/>
  <c r="F5413" i="2"/>
  <c r="F5412" i="2"/>
  <c r="F5411" i="2"/>
  <c r="F5410" i="2"/>
  <c r="F5409" i="2"/>
  <c r="F5408" i="2"/>
  <c r="F5407" i="2"/>
  <c r="F5406" i="2"/>
  <c r="H5405" i="2"/>
  <c r="F5405" i="2"/>
  <c r="F5404" i="2"/>
  <c r="F5403" i="2"/>
  <c r="F5402" i="2"/>
  <c r="F5401" i="2"/>
  <c r="F5400" i="2"/>
  <c r="F5399" i="2"/>
  <c r="F5398" i="2"/>
  <c r="F5397" i="2"/>
  <c r="F5396" i="2"/>
  <c r="F5395" i="2"/>
  <c r="F5394" i="2"/>
  <c r="F5393" i="2"/>
  <c r="F5392" i="2"/>
  <c r="F5391" i="2"/>
  <c r="F5390" i="2"/>
  <c r="F5389" i="2"/>
  <c r="F5388" i="2"/>
  <c r="F5387" i="2"/>
  <c r="F5386" i="2"/>
  <c r="H5385" i="2"/>
  <c r="F5385" i="2"/>
  <c r="F5384" i="2"/>
  <c r="F5383" i="2"/>
  <c r="F5382" i="2"/>
  <c r="F5381" i="2"/>
  <c r="F5380" i="2"/>
  <c r="F5379" i="2"/>
  <c r="F5378" i="2"/>
  <c r="F5377" i="2"/>
  <c r="F5376" i="2"/>
  <c r="F5375" i="2"/>
  <c r="F5374" i="2"/>
  <c r="F5373" i="2"/>
  <c r="F5372" i="2"/>
  <c r="F5371" i="2"/>
  <c r="F5370" i="2"/>
  <c r="F5369" i="2"/>
  <c r="F5368" i="2"/>
  <c r="F5367" i="2"/>
  <c r="F5366" i="2"/>
  <c r="F5365" i="2"/>
  <c r="F5364" i="2"/>
  <c r="F5363" i="2"/>
  <c r="F5362" i="2"/>
  <c r="F5361" i="2"/>
  <c r="F5360" i="2"/>
  <c r="F5359" i="2"/>
  <c r="F5358" i="2"/>
  <c r="F5357" i="2"/>
  <c r="F5356" i="2"/>
  <c r="F5355" i="2"/>
  <c r="F5354" i="2"/>
  <c r="H5353" i="2"/>
  <c r="F5353" i="2"/>
  <c r="F5352" i="2"/>
  <c r="F5351" i="2"/>
  <c r="F5350" i="2"/>
  <c r="F5349" i="2"/>
  <c r="F5348" i="2"/>
  <c r="F5347" i="2"/>
  <c r="F5346" i="2"/>
  <c r="F5345" i="2"/>
  <c r="F5344" i="2"/>
  <c r="F5343" i="2"/>
  <c r="F5342" i="2"/>
  <c r="F5341" i="2"/>
  <c r="F5340" i="2"/>
  <c r="F5339" i="2"/>
  <c r="F5338" i="2"/>
  <c r="F5337" i="2"/>
  <c r="F5336" i="2"/>
  <c r="F5335" i="2"/>
  <c r="F5334" i="2"/>
  <c r="F5333" i="2"/>
  <c r="F5332" i="2"/>
  <c r="F5331" i="2"/>
  <c r="F5330" i="2"/>
  <c r="F5329" i="2"/>
  <c r="F5328" i="2"/>
  <c r="F5327" i="2"/>
  <c r="F5326" i="2"/>
  <c r="F5325" i="2"/>
  <c r="F5324" i="2"/>
  <c r="F5323" i="2"/>
  <c r="F5322" i="2"/>
  <c r="F5321" i="2"/>
  <c r="F5320" i="2"/>
  <c r="F5319" i="2"/>
  <c r="F5318" i="2"/>
  <c r="F5317" i="2"/>
  <c r="F5316" i="2"/>
  <c r="F5315" i="2"/>
  <c r="F5314" i="2"/>
  <c r="F5313" i="2"/>
  <c r="F5312" i="2"/>
  <c r="F5311" i="2"/>
  <c r="F5310" i="2"/>
  <c r="F5309" i="2"/>
  <c r="F5308" i="2"/>
  <c r="F5307" i="2"/>
  <c r="F5306" i="2"/>
  <c r="F5305" i="2"/>
  <c r="F5304" i="2"/>
  <c r="F5303" i="2"/>
  <c r="F5302" i="2"/>
  <c r="F5301" i="2"/>
  <c r="F5300" i="2"/>
  <c r="F5299" i="2"/>
  <c r="F5298" i="2"/>
  <c r="H5297" i="2"/>
  <c r="F5297" i="2"/>
  <c r="F5296" i="2"/>
  <c r="F5295" i="2"/>
  <c r="F5294" i="2"/>
  <c r="F5293" i="2"/>
  <c r="F5292" i="2"/>
  <c r="F5291" i="2"/>
  <c r="F5290" i="2"/>
  <c r="F5289" i="2"/>
  <c r="F5288" i="2"/>
  <c r="F5287" i="2"/>
  <c r="F5286" i="2"/>
  <c r="F5285" i="2"/>
  <c r="F5284" i="2"/>
  <c r="F5283" i="2"/>
  <c r="F5282" i="2"/>
  <c r="F5281" i="2"/>
  <c r="F5280" i="2"/>
  <c r="F5279" i="2"/>
  <c r="F5278" i="2"/>
  <c r="F5277" i="2"/>
  <c r="F5276" i="2"/>
  <c r="F5275" i="2"/>
  <c r="F5274" i="2"/>
  <c r="H5273" i="2"/>
  <c r="F5273" i="2"/>
  <c r="F5272" i="2"/>
  <c r="F5271" i="2"/>
  <c r="F5270" i="2"/>
  <c r="F5269" i="2"/>
  <c r="F5268" i="2"/>
  <c r="F5267" i="2"/>
  <c r="F5266" i="2"/>
  <c r="F5265" i="2"/>
  <c r="F5264" i="2"/>
  <c r="F5263" i="2"/>
  <c r="F5262" i="2"/>
  <c r="F5261" i="2"/>
  <c r="F5260" i="2"/>
  <c r="F5259" i="2"/>
  <c r="F5258" i="2"/>
  <c r="F5257" i="2"/>
  <c r="F5256" i="2"/>
  <c r="F5255" i="2"/>
  <c r="F5254" i="2"/>
  <c r="F5253" i="2"/>
  <c r="F5252" i="2"/>
  <c r="F5251" i="2"/>
  <c r="F5250" i="2"/>
  <c r="F5249" i="2"/>
  <c r="F5248" i="2"/>
  <c r="F5247" i="2"/>
  <c r="F5246" i="2"/>
  <c r="H5245" i="2"/>
  <c r="F5245" i="2"/>
  <c r="F5244" i="2"/>
  <c r="F5243" i="2"/>
  <c r="F5242" i="2"/>
  <c r="F5241" i="2"/>
  <c r="F5240" i="2"/>
  <c r="F5239" i="2"/>
  <c r="F5238" i="2"/>
  <c r="F5237" i="2"/>
  <c r="F5236" i="2"/>
  <c r="F5235" i="2"/>
  <c r="F5234" i="2"/>
  <c r="F5233" i="2"/>
  <c r="F5232" i="2"/>
  <c r="F5231" i="2"/>
  <c r="F5230" i="2"/>
  <c r="F5229" i="2"/>
  <c r="F5228" i="2"/>
  <c r="F5227" i="2"/>
  <c r="F5226" i="2"/>
  <c r="F5225" i="2"/>
  <c r="F5224" i="2"/>
  <c r="F5223" i="2"/>
  <c r="F5222" i="2"/>
  <c r="F5221" i="2"/>
  <c r="F5220" i="2"/>
  <c r="F5219" i="2"/>
  <c r="F5218" i="2"/>
  <c r="F5217" i="2"/>
  <c r="F5216" i="2"/>
  <c r="F5215" i="2"/>
  <c r="F5214" i="2"/>
  <c r="F5213" i="2"/>
  <c r="F5212" i="2"/>
  <c r="F5211" i="2"/>
  <c r="F5210" i="2"/>
  <c r="F5209" i="2"/>
  <c r="F5208" i="2"/>
  <c r="F5207" i="2"/>
  <c r="F5206" i="2"/>
  <c r="F5205" i="2"/>
  <c r="F5204" i="2"/>
  <c r="F5203" i="2"/>
  <c r="F5202" i="2"/>
  <c r="F5201" i="2"/>
  <c r="F5200" i="2"/>
  <c r="F5199" i="2"/>
  <c r="F5198" i="2"/>
  <c r="F5197" i="2"/>
  <c r="F5196" i="2"/>
  <c r="F5195" i="2"/>
  <c r="F5194" i="2"/>
  <c r="F5193" i="2"/>
  <c r="F5192" i="2"/>
  <c r="F5191" i="2"/>
  <c r="F5190" i="2"/>
  <c r="F5189" i="2"/>
  <c r="F5188" i="2"/>
  <c r="F5187" i="2"/>
  <c r="F5186" i="2"/>
  <c r="H5185" i="2"/>
  <c r="F5185" i="2"/>
  <c r="F5184" i="2"/>
  <c r="F5183" i="2"/>
  <c r="F5182" i="2"/>
  <c r="H5181" i="2"/>
  <c r="F5181" i="2"/>
  <c r="F5180" i="2"/>
  <c r="F5179" i="2"/>
  <c r="F5178" i="2"/>
  <c r="F5177" i="2"/>
  <c r="F5176" i="2"/>
  <c r="F5175" i="2"/>
  <c r="F5174" i="2"/>
  <c r="F5173" i="2"/>
  <c r="F5172" i="2"/>
  <c r="F5171" i="2"/>
  <c r="F5170" i="2"/>
  <c r="F5169" i="2"/>
  <c r="F5168" i="2"/>
  <c r="F5167" i="2"/>
  <c r="F5166" i="2"/>
  <c r="H5165" i="2"/>
  <c r="F5165" i="2"/>
  <c r="F5164" i="2"/>
  <c r="F5163" i="2"/>
  <c r="F5162" i="2"/>
  <c r="F5161" i="2"/>
  <c r="F5160" i="2"/>
  <c r="F5159" i="2"/>
  <c r="F5158" i="2"/>
  <c r="F5157" i="2"/>
  <c r="F5156" i="2"/>
  <c r="F5155" i="2"/>
  <c r="F5154" i="2"/>
  <c r="F5153" i="2"/>
  <c r="F5152" i="2"/>
  <c r="F5151" i="2"/>
  <c r="F5150" i="2"/>
  <c r="F5149" i="2"/>
  <c r="F5148" i="2"/>
  <c r="F5147" i="2"/>
  <c r="F5146" i="2"/>
  <c r="F5145" i="2"/>
  <c r="F5144" i="2"/>
  <c r="F5143" i="2"/>
  <c r="F5142" i="2"/>
  <c r="F5141" i="2"/>
  <c r="F5140" i="2"/>
  <c r="F5139" i="2"/>
  <c r="F5138" i="2"/>
  <c r="F5137" i="2"/>
  <c r="F5136" i="2"/>
  <c r="F5135" i="2"/>
  <c r="F5134" i="2"/>
  <c r="F5133" i="2"/>
  <c r="F5132" i="2"/>
  <c r="F5131" i="2"/>
  <c r="F5130" i="2"/>
  <c r="F5129" i="2"/>
  <c r="F5128" i="2"/>
  <c r="F5127" i="2"/>
  <c r="F5126" i="2"/>
  <c r="F5125" i="2"/>
  <c r="F5124" i="2"/>
  <c r="F5123" i="2"/>
  <c r="F5122" i="2"/>
  <c r="H5121" i="2"/>
  <c r="F5121" i="2"/>
  <c r="F5120" i="2"/>
  <c r="F5119" i="2"/>
  <c r="F5118" i="2"/>
  <c r="F5117" i="2"/>
  <c r="F5116" i="2"/>
  <c r="F5115" i="2"/>
  <c r="F5114" i="2"/>
  <c r="F5113" i="2"/>
  <c r="F5112" i="2"/>
  <c r="F5111" i="2"/>
  <c r="F5110" i="2"/>
  <c r="F5109" i="2"/>
  <c r="F5108" i="2"/>
  <c r="F5107" i="2"/>
  <c r="F5106" i="2"/>
  <c r="F5105" i="2"/>
  <c r="F5104" i="2"/>
  <c r="F5103" i="2"/>
  <c r="F5102" i="2"/>
  <c r="H5101" i="2"/>
  <c r="F5101" i="2"/>
  <c r="F5100" i="2"/>
  <c r="F5099" i="2"/>
  <c r="F5098" i="2"/>
  <c r="F5097" i="2"/>
  <c r="F5096" i="2"/>
  <c r="F5095" i="2"/>
  <c r="F5094" i="2"/>
  <c r="F5093" i="2"/>
  <c r="F5092" i="2"/>
  <c r="F5091" i="2"/>
  <c r="F5090" i="2"/>
  <c r="F5089" i="2"/>
  <c r="F5088" i="2"/>
  <c r="F5087" i="2"/>
  <c r="F5086" i="2"/>
  <c r="F5085" i="2"/>
  <c r="F5084" i="2"/>
  <c r="F5083" i="2"/>
  <c r="F5082" i="2"/>
  <c r="F5081" i="2"/>
  <c r="F5080" i="2"/>
  <c r="F5079" i="2"/>
  <c r="F5078" i="2"/>
  <c r="H5077" i="2"/>
  <c r="F5077" i="2"/>
  <c r="F5076" i="2"/>
  <c r="F5075" i="2"/>
  <c r="F5074" i="2"/>
  <c r="F5073" i="2"/>
  <c r="F5072" i="2"/>
  <c r="F5071" i="2"/>
  <c r="F5070" i="2"/>
  <c r="F5069" i="2"/>
  <c r="F5068" i="2"/>
  <c r="F5067" i="2"/>
  <c r="F5066" i="2"/>
  <c r="F5065" i="2"/>
  <c r="F5064" i="2"/>
  <c r="F5063" i="2"/>
  <c r="F5062" i="2"/>
  <c r="F5061" i="2"/>
  <c r="F5060" i="2"/>
  <c r="F5059" i="2"/>
  <c r="F5058" i="2"/>
  <c r="F5057" i="2"/>
  <c r="F5056" i="2"/>
  <c r="F5055" i="2"/>
  <c r="F5054" i="2"/>
  <c r="H5053" i="2"/>
  <c r="F5053" i="2"/>
  <c r="F5052" i="2"/>
  <c r="F5051" i="2"/>
  <c r="F5050" i="2"/>
  <c r="F5049" i="2"/>
  <c r="F5048" i="2"/>
  <c r="F5047" i="2"/>
  <c r="F5046" i="2"/>
  <c r="F5045" i="2"/>
  <c r="F5044" i="2"/>
  <c r="F5043" i="2"/>
  <c r="F5042" i="2"/>
  <c r="F5041" i="2"/>
  <c r="F5040" i="2"/>
  <c r="F5039" i="2"/>
  <c r="F5038" i="2"/>
  <c r="F5037" i="2"/>
  <c r="F5036" i="2"/>
  <c r="F5035" i="2"/>
  <c r="F5034" i="2"/>
  <c r="F5033" i="2"/>
  <c r="F5032" i="2"/>
  <c r="F5031" i="2"/>
  <c r="F5030" i="2"/>
  <c r="F5029" i="2"/>
  <c r="F5028" i="2"/>
  <c r="F5027" i="2"/>
  <c r="F5026" i="2"/>
  <c r="F5025" i="2"/>
  <c r="F5024" i="2"/>
  <c r="F5023" i="2"/>
  <c r="F5022" i="2"/>
  <c r="F5021" i="2"/>
  <c r="F5020" i="2"/>
  <c r="F5019" i="2"/>
  <c r="F5018" i="2"/>
  <c r="F5017" i="2"/>
  <c r="F5016" i="2"/>
  <c r="F5015" i="2"/>
  <c r="F5014" i="2"/>
  <c r="H5013" i="2"/>
  <c r="F5013" i="2"/>
  <c r="F5012" i="2"/>
  <c r="F5011" i="2"/>
  <c r="F5010" i="2"/>
  <c r="H5009" i="2"/>
  <c r="F5009" i="2"/>
  <c r="F5008" i="2"/>
  <c r="F5007" i="2"/>
  <c r="F5006" i="2"/>
  <c r="F5005" i="2"/>
  <c r="F5004" i="2"/>
  <c r="F5003" i="2"/>
  <c r="F5002" i="2"/>
  <c r="F5001" i="2"/>
  <c r="F5000" i="2"/>
  <c r="F4999" i="2"/>
  <c r="F4998" i="2"/>
  <c r="F4997" i="2"/>
  <c r="F4996" i="2"/>
  <c r="F4995" i="2"/>
  <c r="F4994" i="2"/>
  <c r="F4993" i="2"/>
  <c r="F4992" i="2"/>
  <c r="F4991" i="2"/>
  <c r="F4990" i="2"/>
  <c r="F4989" i="2"/>
  <c r="F4988" i="2"/>
  <c r="F4987" i="2"/>
  <c r="F4986" i="2"/>
  <c r="F4985" i="2"/>
  <c r="F4984" i="2"/>
  <c r="F4983" i="2"/>
  <c r="F4982" i="2"/>
  <c r="F4981" i="2"/>
  <c r="F4980" i="2"/>
  <c r="F4979" i="2"/>
  <c r="F4978" i="2"/>
  <c r="F4977" i="2"/>
  <c r="F4976" i="2"/>
  <c r="F4975" i="2"/>
  <c r="F4974" i="2"/>
  <c r="F4973" i="2"/>
  <c r="F4972" i="2"/>
  <c r="F4971" i="2"/>
  <c r="F4970" i="2"/>
  <c r="F4969" i="2"/>
  <c r="F4968" i="2"/>
  <c r="F4967" i="2"/>
  <c r="F4966" i="2"/>
  <c r="H4965" i="2"/>
  <c r="F4965" i="2"/>
  <c r="F4964" i="2"/>
  <c r="F4963" i="2"/>
  <c r="F4962" i="2"/>
  <c r="F4961" i="2"/>
  <c r="F4960" i="2"/>
  <c r="F4959" i="2"/>
  <c r="F4958" i="2"/>
  <c r="F4957" i="2"/>
  <c r="F4956" i="2"/>
  <c r="F4955" i="2"/>
  <c r="F4954" i="2"/>
  <c r="F4953" i="2"/>
  <c r="F4952" i="2"/>
  <c r="F4951" i="2"/>
  <c r="F4950" i="2"/>
  <c r="H4949" i="2"/>
  <c r="F4949" i="2"/>
  <c r="F4948" i="2"/>
  <c r="F4947" i="2"/>
  <c r="F4946" i="2"/>
  <c r="F4945" i="2"/>
  <c r="F4944" i="2"/>
  <c r="F4943" i="2"/>
  <c r="F4942" i="2"/>
  <c r="F4941" i="2"/>
  <c r="H4940" i="2"/>
  <c r="F4940" i="2"/>
  <c r="F4939" i="2"/>
  <c r="F4938" i="2"/>
  <c r="F4937" i="2"/>
  <c r="F4936" i="2"/>
  <c r="F4935" i="2"/>
  <c r="F4934" i="2"/>
  <c r="F4933" i="2"/>
  <c r="F4932" i="2"/>
  <c r="F4931" i="2"/>
  <c r="F4930" i="2"/>
  <c r="F4929" i="2"/>
  <c r="F4928" i="2"/>
  <c r="F4927" i="2"/>
  <c r="F4926" i="2"/>
  <c r="F4925" i="2"/>
  <c r="F4924" i="2"/>
  <c r="F4923" i="2"/>
  <c r="F4922" i="2"/>
  <c r="F4921" i="2"/>
  <c r="F4920" i="2"/>
  <c r="F4919" i="2"/>
  <c r="F4918" i="2"/>
  <c r="F4917" i="2"/>
  <c r="F4916" i="2"/>
  <c r="F4915" i="2"/>
  <c r="F4914" i="2"/>
  <c r="H4913" i="2"/>
  <c r="F4913" i="2"/>
  <c r="F4912" i="2"/>
  <c r="F4911" i="2"/>
  <c r="F4910" i="2"/>
  <c r="F4909" i="2"/>
  <c r="F4908" i="2"/>
  <c r="F4907" i="2"/>
  <c r="F4906" i="2"/>
  <c r="F4905" i="2"/>
  <c r="F4904" i="2"/>
  <c r="F4903" i="2"/>
  <c r="F4902" i="2"/>
  <c r="F4901" i="2"/>
  <c r="F4900" i="2"/>
  <c r="F4899" i="2"/>
  <c r="F4898" i="2"/>
  <c r="H4897" i="2"/>
  <c r="F4897" i="2"/>
  <c r="F4896" i="2"/>
  <c r="F4895" i="2"/>
  <c r="F4894" i="2"/>
  <c r="F4893" i="2"/>
  <c r="F4892" i="2"/>
  <c r="F4891" i="2"/>
  <c r="F4890" i="2"/>
  <c r="F4889" i="2"/>
  <c r="F4888" i="2"/>
  <c r="F4887" i="2"/>
  <c r="F4886" i="2"/>
  <c r="F4885" i="2"/>
  <c r="F4884" i="2"/>
  <c r="F4883" i="2"/>
  <c r="F4882" i="2"/>
  <c r="F4881" i="2"/>
  <c r="F4880" i="2"/>
  <c r="F4879" i="2"/>
  <c r="F4878" i="2"/>
  <c r="F4877" i="2"/>
  <c r="F4876" i="2"/>
  <c r="F4875" i="2"/>
  <c r="F4874" i="2"/>
  <c r="F4873" i="2"/>
  <c r="F4872" i="2"/>
  <c r="F4871" i="2"/>
  <c r="F4870" i="2"/>
  <c r="H4869" i="2"/>
  <c r="F4869" i="2"/>
  <c r="F4868" i="2"/>
  <c r="F4867" i="2"/>
  <c r="F4866" i="2"/>
  <c r="F4865" i="2"/>
  <c r="F4864" i="2"/>
  <c r="F4863" i="2"/>
  <c r="F4862" i="2"/>
  <c r="F4861" i="2"/>
  <c r="F4860" i="2"/>
  <c r="F4859" i="2"/>
  <c r="F4858" i="2"/>
  <c r="F4857" i="2"/>
  <c r="F4856" i="2"/>
  <c r="F4855" i="2"/>
  <c r="F4854" i="2"/>
  <c r="F4853" i="2"/>
  <c r="F4852" i="2"/>
  <c r="F4851" i="2"/>
  <c r="F4850" i="2"/>
  <c r="H4849" i="2"/>
  <c r="F4849" i="2"/>
  <c r="F4848" i="2"/>
  <c r="F4847" i="2"/>
  <c r="F4846" i="2"/>
  <c r="F4845" i="2"/>
  <c r="F4844" i="2"/>
  <c r="F4843" i="2"/>
  <c r="F4842" i="2"/>
  <c r="F4841" i="2"/>
  <c r="F4840" i="2"/>
  <c r="F4839" i="2"/>
  <c r="F4838" i="2"/>
  <c r="F4837" i="2"/>
  <c r="F4836" i="2"/>
  <c r="F4835" i="2"/>
  <c r="F4834" i="2"/>
  <c r="F4833" i="2"/>
  <c r="F4832" i="2"/>
  <c r="F4831" i="2"/>
  <c r="F4830" i="2"/>
  <c r="F4829" i="2"/>
  <c r="F4828" i="2"/>
  <c r="F4827" i="2"/>
  <c r="F4826" i="2"/>
  <c r="H4825" i="2"/>
  <c r="F4825" i="2"/>
  <c r="F4824" i="2"/>
  <c r="F4823" i="2"/>
  <c r="F4822" i="2"/>
  <c r="F4821" i="2"/>
  <c r="F4820" i="2"/>
  <c r="F4819" i="2"/>
  <c r="F4818" i="2"/>
  <c r="F4817" i="2"/>
  <c r="F4816" i="2"/>
  <c r="F4815" i="2"/>
  <c r="F4814" i="2"/>
  <c r="F4813" i="2"/>
  <c r="F4812" i="2"/>
  <c r="F4811" i="2"/>
  <c r="F4810" i="2"/>
  <c r="H4809" i="2"/>
  <c r="F4809" i="2"/>
  <c r="F4808" i="2"/>
  <c r="F4807" i="2"/>
  <c r="F4806" i="2"/>
  <c r="F4805" i="2"/>
  <c r="F4804" i="2"/>
  <c r="F4803" i="2"/>
  <c r="F4802" i="2"/>
  <c r="F4801" i="2"/>
  <c r="F4800" i="2"/>
  <c r="F4799" i="2"/>
  <c r="F4798" i="2"/>
  <c r="F4797" i="2"/>
  <c r="F4796" i="2"/>
  <c r="F4795" i="2"/>
  <c r="F4794" i="2"/>
  <c r="F4793" i="2"/>
  <c r="F4792" i="2"/>
  <c r="F4791" i="2"/>
  <c r="F4790" i="2"/>
  <c r="F4789" i="2"/>
  <c r="F4788" i="2"/>
  <c r="F4787" i="2"/>
  <c r="F4786" i="2"/>
  <c r="H4785" i="2"/>
  <c r="F4785" i="2"/>
  <c r="F4784" i="2"/>
  <c r="F4783" i="2"/>
  <c r="F4782" i="2"/>
  <c r="F4781" i="2"/>
  <c r="F4780" i="2"/>
  <c r="F4779" i="2"/>
  <c r="F4778" i="2"/>
  <c r="F4777" i="2"/>
  <c r="F4776" i="2"/>
  <c r="F4775" i="2"/>
  <c r="F4774" i="2"/>
  <c r="F4773" i="2"/>
  <c r="F4772" i="2"/>
  <c r="F4771" i="2"/>
  <c r="F4770" i="2"/>
  <c r="H4769" i="2"/>
  <c r="F4769" i="2"/>
  <c r="F4768" i="2"/>
  <c r="F4767" i="2"/>
  <c r="F4766" i="2"/>
  <c r="F4765" i="2"/>
  <c r="F4764" i="2"/>
  <c r="F4763" i="2"/>
  <c r="F4762" i="2"/>
  <c r="H4761" i="2"/>
  <c r="F4761" i="2"/>
  <c r="F4760" i="2"/>
  <c r="F4759" i="2"/>
  <c r="F4758" i="2"/>
  <c r="F4757" i="2"/>
  <c r="F4756" i="2"/>
  <c r="F4755" i="2"/>
  <c r="F4754" i="2"/>
  <c r="F4753" i="2"/>
  <c r="F4752" i="2"/>
  <c r="F4751" i="2"/>
  <c r="F4750" i="2"/>
  <c r="F4749" i="2"/>
  <c r="F4748" i="2"/>
  <c r="F4747" i="2"/>
  <c r="F4746" i="2"/>
  <c r="F4745" i="2"/>
  <c r="F4744" i="2"/>
  <c r="F4743" i="2"/>
  <c r="F4742" i="2"/>
  <c r="F4741" i="2"/>
  <c r="F4740" i="2"/>
  <c r="F4739" i="2"/>
  <c r="F4738" i="2"/>
  <c r="F4737" i="2"/>
  <c r="F4736" i="2"/>
  <c r="F4735" i="2"/>
  <c r="F4734" i="2"/>
  <c r="F4733" i="2"/>
  <c r="F4732" i="2"/>
  <c r="F4731" i="2"/>
  <c r="F4730" i="2"/>
  <c r="F4729" i="2"/>
  <c r="F4728" i="2"/>
  <c r="F4727" i="2"/>
  <c r="F4726" i="2"/>
  <c r="H4725" i="2"/>
  <c r="F4725" i="2"/>
  <c r="F4724" i="2"/>
  <c r="F4723" i="2"/>
  <c r="F4722" i="2"/>
  <c r="H4721" i="2"/>
  <c r="F4721" i="2"/>
  <c r="F4720" i="2"/>
  <c r="F4719" i="2"/>
  <c r="F4718" i="2"/>
  <c r="F4717" i="2"/>
  <c r="F4716" i="2"/>
  <c r="F4715" i="2"/>
  <c r="F4714" i="2"/>
  <c r="F4713" i="2"/>
  <c r="F4712" i="2"/>
  <c r="F4711" i="2"/>
  <c r="F4710" i="2"/>
  <c r="F4709" i="2"/>
  <c r="F4708" i="2"/>
  <c r="F4707" i="2"/>
  <c r="F4706" i="2"/>
  <c r="F4705" i="2"/>
  <c r="F4704" i="2"/>
  <c r="F4703" i="2"/>
  <c r="F4702" i="2"/>
  <c r="F4701" i="2"/>
  <c r="F4700" i="2"/>
  <c r="F4699" i="2"/>
  <c r="F4698" i="2"/>
  <c r="H4697" i="2"/>
  <c r="F4697" i="2"/>
  <c r="F4696" i="2"/>
  <c r="F4695" i="2"/>
  <c r="F4694" i="2"/>
  <c r="F4693" i="2"/>
  <c r="F4692" i="2"/>
  <c r="F4691" i="2"/>
  <c r="F4690" i="2"/>
  <c r="F4689" i="2"/>
  <c r="F4688" i="2"/>
  <c r="F4687" i="2"/>
  <c r="F4686" i="2"/>
  <c r="F4685" i="2"/>
  <c r="F4684" i="2"/>
  <c r="F4683" i="2"/>
  <c r="F4682" i="2"/>
  <c r="F4681" i="2"/>
  <c r="F4680" i="2"/>
  <c r="F4679" i="2"/>
  <c r="F4678" i="2"/>
  <c r="H4677" i="2"/>
  <c r="F4677" i="2"/>
  <c r="F4676" i="2"/>
  <c r="F4675" i="2"/>
  <c r="F4674" i="2"/>
  <c r="F4673" i="2"/>
  <c r="F4672" i="2"/>
  <c r="F4671" i="2"/>
  <c r="F4670" i="2"/>
  <c r="F4669" i="2"/>
  <c r="F4668" i="2"/>
  <c r="F4667" i="2"/>
  <c r="F4666" i="2"/>
  <c r="F4665" i="2"/>
  <c r="F4664" i="2"/>
  <c r="F4663" i="2"/>
  <c r="F4662" i="2"/>
  <c r="F4661" i="2"/>
  <c r="F4660" i="2"/>
  <c r="F4659" i="2"/>
  <c r="F4658" i="2"/>
  <c r="H4657" i="2"/>
  <c r="F4657" i="2"/>
  <c r="F4656" i="2"/>
  <c r="F4655" i="2"/>
  <c r="F4654" i="2"/>
  <c r="F4653" i="2"/>
  <c r="F4652" i="2"/>
  <c r="F4651" i="2"/>
  <c r="F4650" i="2"/>
  <c r="F4649" i="2"/>
  <c r="F4648" i="2"/>
  <c r="F4647" i="2"/>
  <c r="F4646" i="2"/>
  <c r="F4645" i="2"/>
  <c r="F4644" i="2"/>
  <c r="F4643" i="2"/>
  <c r="F4642" i="2"/>
  <c r="H4641" i="2"/>
  <c r="F4641" i="2"/>
  <c r="F4640" i="2"/>
  <c r="F4639" i="2"/>
  <c r="F4638" i="2"/>
  <c r="F4637" i="2"/>
  <c r="F4636" i="2"/>
  <c r="F4635" i="2"/>
  <c r="F4634" i="2"/>
  <c r="F4633" i="2"/>
  <c r="F4632" i="2"/>
  <c r="F4631" i="2"/>
  <c r="F4630" i="2"/>
  <c r="F4629" i="2"/>
  <c r="F4628" i="2"/>
  <c r="F4627" i="2"/>
  <c r="F4626" i="2"/>
  <c r="F4625" i="2"/>
  <c r="F4624" i="2"/>
  <c r="F4623" i="2"/>
  <c r="F4622" i="2"/>
  <c r="F4621" i="2"/>
  <c r="F4620" i="2"/>
  <c r="F4619" i="2"/>
  <c r="F4618" i="2"/>
  <c r="F4617" i="2"/>
  <c r="F4616" i="2"/>
  <c r="F4615" i="2"/>
  <c r="F4614" i="2"/>
  <c r="H4613" i="2"/>
  <c r="F4613" i="2"/>
  <c r="F4612" i="2"/>
  <c r="F4611" i="2"/>
  <c r="F4610" i="2"/>
  <c r="F4609" i="2"/>
  <c r="F4608" i="2"/>
  <c r="F4607" i="2"/>
  <c r="F4606" i="2"/>
  <c r="F4605" i="2"/>
  <c r="F4604" i="2"/>
  <c r="F4603" i="2"/>
  <c r="F4602" i="2"/>
  <c r="F4601" i="2"/>
  <c r="F4600" i="2"/>
  <c r="F4599" i="2"/>
  <c r="F4598" i="2"/>
  <c r="H4597" i="2"/>
  <c r="F4597" i="2"/>
  <c r="F4596" i="2"/>
  <c r="F4595" i="2"/>
  <c r="F4594" i="2"/>
  <c r="H4593" i="2"/>
  <c r="F4593" i="2"/>
  <c r="F4592" i="2"/>
  <c r="F4591" i="2"/>
  <c r="F4590" i="2"/>
  <c r="F4589" i="2"/>
  <c r="F4588" i="2"/>
  <c r="F4587" i="2"/>
  <c r="F4586" i="2"/>
  <c r="F4585" i="2"/>
  <c r="F4584" i="2"/>
  <c r="F4583" i="2"/>
  <c r="F4582" i="2"/>
  <c r="F4581" i="2"/>
  <c r="F4580" i="2"/>
  <c r="F4579" i="2"/>
  <c r="F4578" i="2"/>
  <c r="F4577" i="2"/>
  <c r="F4576" i="2"/>
  <c r="F4575" i="2"/>
  <c r="F4574" i="2"/>
  <c r="F4573" i="2"/>
  <c r="F4572" i="2"/>
  <c r="F4571" i="2"/>
  <c r="F4570" i="2"/>
  <c r="F4569" i="2"/>
  <c r="F4568" i="2"/>
  <c r="F4567" i="2"/>
  <c r="F4566" i="2"/>
  <c r="F4565" i="2"/>
  <c r="F4564" i="2"/>
  <c r="F4563" i="2"/>
  <c r="F4562" i="2"/>
  <c r="F4561" i="2"/>
  <c r="F4560" i="2"/>
  <c r="F4559" i="2"/>
  <c r="F4558" i="2"/>
  <c r="F4557" i="2"/>
  <c r="F4556" i="2"/>
  <c r="F4555" i="2"/>
  <c r="F4554" i="2"/>
  <c r="H4553" i="2"/>
  <c r="F4553" i="2"/>
  <c r="F4552" i="2"/>
  <c r="F4551" i="2"/>
  <c r="F4550" i="2"/>
  <c r="H4549" i="2"/>
  <c r="F4549" i="2"/>
  <c r="F4548" i="2"/>
  <c r="F4547" i="2"/>
  <c r="F4546" i="2"/>
  <c r="F4545" i="2"/>
  <c r="F4544" i="2"/>
  <c r="F4543" i="2"/>
  <c r="F4542" i="2"/>
  <c r="F4541" i="2"/>
  <c r="F4540" i="2"/>
  <c r="F4539" i="2"/>
  <c r="F4538" i="2"/>
  <c r="F4537" i="2"/>
  <c r="F4536" i="2"/>
  <c r="F4535" i="2"/>
  <c r="F4534" i="2"/>
  <c r="F4533" i="2"/>
  <c r="F4532" i="2"/>
  <c r="F4531" i="2"/>
  <c r="F4530" i="2"/>
  <c r="H4529" i="2"/>
  <c r="F4529" i="2"/>
  <c r="F4528" i="2"/>
  <c r="F4527" i="2"/>
  <c r="F4526" i="2"/>
  <c r="F4525" i="2"/>
  <c r="F4524" i="2"/>
  <c r="F4523" i="2"/>
  <c r="F4522" i="2"/>
  <c r="F4521" i="2"/>
  <c r="F4520" i="2"/>
  <c r="F4519" i="2"/>
  <c r="F4518" i="2"/>
  <c r="F4517" i="2"/>
  <c r="F4516" i="2"/>
  <c r="F4515" i="2"/>
  <c r="F4514" i="2"/>
  <c r="F4513" i="2"/>
  <c r="F4512" i="2"/>
  <c r="F4511" i="2"/>
  <c r="F4510" i="2"/>
  <c r="F4509" i="2"/>
  <c r="F4508" i="2"/>
  <c r="F4507" i="2"/>
  <c r="F4506" i="2"/>
  <c r="H4505" i="2"/>
  <c r="F4505" i="2"/>
  <c r="F4504" i="2"/>
  <c r="F4503" i="2"/>
  <c r="F4502" i="2"/>
  <c r="F4501" i="2"/>
  <c r="F4500" i="2"/>
  <c r="F4499" i="2"/>
  <c r="F4498" i="2"/>
  <c r="F4497" i="2"/>
  <c r="F4496" i="2"/>
  <c r="F4495" i="2"/>
  <c r="F4494" i="2"/>
  <c r="F4493" i="2"/>
  <c r="F4492" i="2"/>
  <c r="F4491" i="2"/>
  <c r="F4490" i="2"/>
  <c r="F4489" i="2"/>
  <c r="F4488" i="2"/>
  <c r="F4487" i="2"/>
  <c r="F4486" i="2"/>
  <c r="H4485" i="2"/>
  <c r="F4485" i="2"/>
  <c r="F4484" i="2"/>
  <c r="F4483" i="2"/>
  <c r="F4482" i="2"/>
  <c r="F4481" i="2"/>
  <c r="F4480" i="2"/>
  <c r="F4479" i="2"/>
  <c r="F4478" i="2"/>
  <c r="F4477" i="2"/>
  <c r="F4476" i="2"/>
  <c r="F4475" i="2"/>
  <c r="F4474" i="2"/>
  <c r="F4473" i="2"/>
  <c r="F4472" i="2"/>
  <c r="F4471" i="2"/>
  <c r="F4470" i="2"/>
  <c r="H4469" i="2"/>
  <c r="F4469" i="2"/>
  <c r="F4468" i="2"/>
  <c r="F4467" i="2"/>
  <c r="F4466" i="2"/>
  <c r="F4465" i="2"/>
  <c r="F4464" i="2"/>
  <c r="F4463" i="2"/>
  <c r="F4462" i="2"/>
  <c r="F4461" i="2"/>
  <c r="F4460" i="2"/>
  <c r="F4459" i="2"/>
  <c r="F4458" i="2"/>
  <c r="F4457" i="2"/>
  <c r="F4456" i="2"/>
  <c r="F4455" i="2"/>
  <c r="F4454" i="2"/>
  <c r="F4453" i="2"/>
  <c r="F4452" i="2"/>
  <c r="F4451" i="2"/>
  <c r="F4450" i="2"/>
  <c r="F4449" i="2"/>
  <c r="F4448" i="2"/>
  <c r="F4447" i="2"/>
  <c r="F4446" i="2"/>
  <c r="F4445" i="2"/>
  <c r="F4444" i="2"/>
  <c r="F4443" i="2"/>
  <c r="F4442" i="2"/>
  <c r="H4441" i="2"/>
  <c r="F4441" i="2"/>
  <c r="F4440" i="2"/>
  <c r="F4439" i="2"/>
  <c r="F4438" i="2"/>
  <c r="F4437" i="2"/>
  <c r="F4436" i="2"/>
  <c r="F4435" i="2"/>
  <c r="F4434" i="2"/>
  <c r="F4433" i="2"/>
  <c r="F4432" i="2"/>
  <c r="F4431" i="2"/>
  <c r="F4430" i="2"/>
  <c r="F4429" i="2"/>
  <c r="F4428" i="2"/>
  <c r="F4427" i="2"/>
  <c r="F4426" i="2"/>
  <c r="H4425" i="2"/>
  <c r="F4425" i="2"/>
  <c r="F4424" i="2"/>
  <c r="F4423" i="2"/>
  <c r="F4422" i="2"/>
  <c r="H4421" i="2"/>
  <c r="F4421" i="2"/>
  <c r="F4420" i="2"/>
  <c r="F4419" i="2"/>
  <c r="F4418" i="2"/>
  <c r="F4417" i="2"/>
  <c r="F4416" i="2"/>
  <c r="F4415" i="2"/>
  <c r="F4414" i="2"/>
  <c r="F4413" i="2"/>
  <c r="F4412" i="2"/>
  <c r="F4411" i="2"/>
  <c r="F4410" i="2"/>
  <c r="F4409" i="2"/>
  <c r="F4408" i="2"/>
  <c r="F4407" i="2"/>
  <c r="F4406" i="2"/>
  <c r="F4405" i="2"/>
  <c r="F4404" i="2"/>
  <c r="F4403" i="2"/>
  <c r="F4402" i="2"/>
  <c r="F4401" i="2"/>
  <c r="F4400" i="2"/>
  <c r="F4399" i="2"/>
  <c r="F4398" i="2"/>
  <c r="F4397" i="2"/>
  <c r="F4396" i="2"/>
  <c r="F4395" i="2"/>
  <c r="F4394" i="2"/>
  <c r="F4393" i="2"/>
  <c r="F4392" i="2"/>
  <c r="F4391" i="2"/>
  <c r="F4390" i="2"/>
  <c r="F4389" i="2"/>
  <c r="F4388" i="2"/>
  <c r="F4387" i="2"/>
  <c r="F4386" i="2"/>
  <c r="H4385" i="2"/>
  <c r="F4385" i="2"/>
  <c r="F4384" i="2"/>
  <c r="F4383" i="2"/>
  <c r="F4382" i="2"/>
  <c r="F4381" i="2"/>
  <c r="F4380" i="2"/>
  <c r="F4379" i="2"/>
  <c r="F4378" i="2"/>
  <c r="H4377" i="2"/>
  <c r="F4377" i="2"/>
  <c r="F4376" i="2"/>
  <c r="F4375" i="2"/>
  <c r="F4374" i="2"/>
  <c r="F4373" i="2"/>
  <c r="F4372" i="2"/>
  <c r="F4371" i="2"/>
  <c r="F4370" i="2"/>
  <c r="F4369" i="2"/>
  <c r="F4368" i="2"/>
  <c r="F4367" i="2"/>
  <c r="F4366" i="2"/>
  <c r="F4365" i="2"/>
  <c r="F4364" i="2"/>
  <c r="F4363" i="2"/>
  <c r="F4362" i="2"/>
  <c r="F4361" i="2"/>
  <c r="F4360" i="2"/>
  <c r="F4359" i="2"/>
  <c r="F4358" i="2"/>
  <c r="H4357" i="2"/>
  <c r="F4357" i="2"/>
  <c r="F4356" i="2"/>
  <c r="F4355" i="2"/>
  <c r="F4354" i="2"/>
  <c r="F4353" i="2"/>
  <c r="F4352" i="2"/>
  <c r="F4351" i="2"/>
  <c r="F4350" i="2"/>
  <c r="F4349" i="2"/>
  <c r="F4348" i="2"/>
  <c r="F4347" i="2"/>
  <c r="F4346" i="2"/>
  <c r="F4345" i="2"/>
  <c r="F4344" i="2"/>
  <c r="F4343" i="2"/>
  <c r="F4342" i="2"/>
  <c r="F4341" i="2"/>
  <c r="F4340" i="2"/>
  <c r="F4339" i="2"/>
  <c r="F4338" i="2"/>
  <c r="H4337" i="2"/>
  <c r="F4337" i="2"/>
  <c r="F4336" i="2"/>
  <c r="F4335" i="2"/>
  <c r="F4334" i="2"/>
  <c r="F4333" i="2"/>
  <c r="F4332" i="2"/>
  <c r="F4331" i="2"/>
  <c r="F4330" i="2"/>
  <c r="F4329" i="2"/>
  <c r="F4328" i="2"/>
  <c r="F4327" i="2"/>
  <c r="F4326" i="2"/>
  <c r="F4325" i="2"/>
  <c r="F4324" i="2"/>
  <c r="F4323" i="2"/>
  <c r="F4322" i="2"/>
  <c r="F4321" i="2"/>
  <c r="F4320" i="2"/>
  <c r="F4319" i="2"/>
  <c r="F4318" i="2"/>
  <c r="F4317" i="2"/>
  <c r="F4316" i="2"/>
  <c r="F4315" i="2"/>
  <c r="F4314" i="2"/>
  <c r="H4313" i="2"/>
  <c r="F4313" i="2"/>
  <c r="F4312" i="2"/>
  <c r="F4311" i="2"/>
  <c r="F4310" i="2"/>
  <c r="F4309" i="2"/>
  <c r="F4308" i="2"/>
  <c r="F4307" i="2"/>
  <c r="F4306" i="2"/>
  <c r="F4305" i="2"/>
  <c r="F4304" i="2"/>
  <c r="F4303" i="2"/>
  <c r="F4302" i="2"/>
  <c r="F4301" i="2"/>
  <c r="F4300" i="2"/>
  <c r="F4299" i="2"/>
  <c r="F4298" i="2"/>
  <c r="H4297" i="2"/>
  <c r="F4297" i="2"/>
  <c r="F4296" i="2"/>
  <c r="F4295" i="2"/>
  <c r="F4294" i="2"/>
  <c r="F4293" i="2"/>
  <c r="F4292" i="2"/>
  <c r="F4291" i="2"/>
  <c r="F4290" i="2"/>
  <c r="F4289" i="2"/>
  <c r="F4288" i="2"/>
  <c r="F4287" i="2"/>
  <c r="F4286" i="2"/>
  <c r="F4285" i="2"/>
  <c r="F4284" i="2"/>
  <c r="F4283" i="2"/>
  <c r="F4282" i="2"/>
  <c r="F4281" i="2"/>
  <c r="F4280" i="2"/>
  <c r="F4279" i="2"/>
  <c r="F4278" i="2"/>
  <c r="F4277" i="2"/>
  <c r="F4276" i="2"/>
  <c r="F4275" i="2"/>
  <c r="F4274" i="2"/>
  <c r="H4273" i="2"/>
  <c r="F4273" i="2"/>
  <c r="F4272" i="2"/>
  <c r="F4271" i="2"/>
  <c r="F4270" i="2"/>
  <c r="F4269" i="2"/>
  <c r="F4268" i="2"/>
  <c r="F4267" i="2"/>
  <c r="F4266" i="2"/>
  <c r="F4265" i="2"/>
  <c r="F4264" i="2"/>
  <c r="F4263" i="2"/>
  <c r="F4262" i="2"/>
  <c r="F4261" i="2"/>
  <c r="F4260" i="2"/>
  <c r="F4259" i="2"/>
  <c r="F4258" i="2"/>
  <c r="H4257" i="2"/>
  <c r="F4257" i="2"/>
  <c r="F4256" i="2"/>
  <c r="F4255" i="2"/>
  <c r="F4254" i="2"/>
  <c r="F4253" i="2"/>
  <c r="F4252" i="2"/>
  <c r="F4251" i="2"/>
  <c r="F4250" i="2"/>
  <c r="H4249" i="2"/>
  <c r="F4249" i="2"/>
  <c r="F4248" i="2"/>
  <c r="F4247" i="2"/>
  <c r="F4246" i="2"/>
  <c r="F4245" i="2"/>
  <c r="F4244" i="2"/>
  <c r="F4243" i="2"/>
  <c r="F4242" i="2"/>
  <c r="F4241" i="2"/>
  <c r="F4240" i="2"/>
  <c r="F4239" i="2"/>
  <c r="F4238" i="2"/>
  <c r="F4237" i="2"/>
  <c r="F4236" i="2"/>
  <c r="F4235" i="2"/>
  <c r="F4234" i="2"/>
  <c r="F4233" i="2"/>
  <c r="F4232" i="2"/>
  <c r="F4231" i="2"/>
  <c r="F4230" i="2"/>
  <c r="F4229" i="2"/>
  <c r="F4228" i="2"/>
  <c r="F4227" i="2"/>
  <c r="F4226" i="2"/>
  <c r="F4225" i="2"/>
  <c r="F4224" i="2"/>
  <c r="F4223" i="2"/>
  <c r="F4222" i="2"/>
  <c r="F4221" i="2"/>
  <c r="F4220" i="2"/>
  <c r="F4219" i="2"/>
  <c r="F4218" i="2"/>
  <c r="F4217" i="2"/>
  <c r="F4216" i="2"/>
  <c r="F4215" i="2"/>
  <c r="F4214" i="2"/>
  <c r="H4213" i="2"/>
  <c r="F4213" i="2"/>
  <c r="F4212" i="2"/>
  <c r="F4211" i="2"/>
  <c r="F4210" i="2"/>
  <c r="H4209" i="2"/>
  <c r="F4209" i="2"/>
  <c r="F4208" i="2"/>
  <c r="F4207" i="2"/>
  <c r="F4206" i="2"/>
  <c r="F4205" i="2"/>
  <c r="F4204" i="2"/>
  <c r="F4203" i="2"/>
  <c r="F4202" i="2"/>
  <c r="F4201" i="2"/>
  <c r="F4200" i="2"/>
  <c r="F4199" i="2"/>
  <c r="F4198" i="2"/>
  <c r="F4197" i="2"/>
  <c r="F4196" i="2"/>
  <c r="F4195" i="2"/>
  <c r="F4194" i="2"/>
  <c r="F4193" i="2"/>
  <c r="F4192" i="2"/>
  <c r="F4191" i="2"/>
  <c r="F4190" i="2"/>
  <c r="F4189" i="2"/>
  <c r="F4188" i="2"/>
  <c r="F4187" i="2"/>
  <c r="F4186" i="2"/>
  <c r="H4185" i="2"/>
  <c r="F4185" i="2"/>
  <c r="F4184" i="2"/>
  <c r="F4183" i="2"/>
  <c r="F4182" i="2"/>
  <c r="F4181" i="2"/>
  <c r="F4180" i="2"/>
  <c r="F4179" i="2"/>
  <c r="F4178" i="2"/>
  <c r="F4177" i="2"/>
  <c r="F4176" i="2"/>
  <c r="F4175" i="2"/>
  <c r="F4174" i="2"/>
  <c r="F4173" i="2"/>
  <c r="F4172" i="2"/>
  <c r="F4171" i="2"/>
  <c r="F4170" i="2"/>
  <c r="F4169" i="2"/>
  <c r="F4168" i="2"/>
  <c r="F4167" i="2"/>
  <c r="F4166" i="2"/>
  <c r="H4165" i="2"/>
  <c r="F4165" i="2"/>
  <c r="F4164" i="2"/>
  <c r="F4163" i="2"/>
  <c r="F4162" i="2"/>
  <c r="F4161" i="2"/>
  <c r="F4160" i="2"/>
  <c r="F4159" i="2"/>
  <c r="F4158" i="2"/>
  <c r="F4157" i="2"/>
  <c r="F4156" i="2"/>
  <c r="F4155" i="2"/>
  <c r="F4154" i="2"/>
  <c r="F4153" i="2"/>
  <c r="F4152" i="2"/>
  <c r="F4151" i="2"/>
  <c r="F4150" i="2"/>
  <c r="F4149" i="2"/>
  <c r="F4148" i="2"/>
  <c r="F4147" i="2"/>
  <c r="F4146" i="2"/>
  <c r="H4145" i="2"/>
  <c r="F4145" i="2"/>
  <c r="F4144" i="2"/>
  <c r="F4143" i="2"/>
  <c r="F4142" i="2"/>
  <c r="F4141" i="2"/>
  <c r="F4140" i="2"/>
  <c r="F4139" i="2"/>
  <c r="F4138" i="2"/>
  <c r="F4137" i="2"/>
  <c r="F4136" i="2"/>
  <c r="F4135" i="2"/>
  <c r="F4134" i="2"/>
  <c r="F4133" i="2"/>
  <c r="F4132" i="2"/>
  <c r="F4131" i="2"/>
  <c r="F4130" i="2"/>
  <c r="H4129" i="2"/>
  <c r="F4129" i="2"/>
  <c r="F4128" i="2"/>
  <c r="F4127" i="2"/>
  <c r="F4126" i="2"/>
  <c r="F4125" i="2"/>
  <c r="F4124" i="2"/>
  <c r="F4123" i="2"/>
  <c r="F4122" i="2"/>
  <c r="F4121" i="2"/>
  <c r="F4120" i="2"/>
  <c r="F4119" i="2"/>
  <c r="F4118" i="2"/>
  <c r="F4117" i="2"/>
  <c r="F4116" i="2"/>
  <c r="F4115" i="2"/>
  <c r="F4114" i="2"/>
  <c r="F4113" i="2"/>
  <c r="F4112" i="2"/>
  <c r="F4111" i="2"/>
  <c r="F4110" i="2"/>
  <c r="F4109" i="2"/>
  <c r="F4108" i="2"/>
  <c r="F4107" i="2"/>
  <c r="F4106" i="2"/>
  <c r="F4105" i="2"/>
  <c r="F4104" i="2"/>
  <c r="F4103" i="2"/>
  <c r="F4102" i="2"/>
  <c r="H4101" i="2"/>
  <c r="F4101" i="2"/>
  <c r="F4100" i="2"/>
  <c r="F4099" i="2"/>
  <c r="F4098" i="2"/>
  <c r="F4097" i="2"/>
  <c r="F4096" i="2"/>
  <c r="F4095" i="2"/>
  <c r="F4094" i="2"/>
  <c r="F4093" i="2"/>
  <c r="F4092" i="2"/>
  <c r="F4091" i="2"/>
  <c r="F4090" i="2"/>
  <c r="F4089" i="2"/>
  <c r="F4088" i="2"/>
  <c r="F4087" i="2"/>
  <c r="F4086" i="2"/>
  <c r="H4085" i="2"/>
  <c r="F4085" i="2"/>
  <c r="F4084" i="2"/>
  <c r="F4083" i="2"/>
  <c r="F4082" i="2"/>
  <c r="H4081" i="2"/>
  <c r="F4081" i="2"/>
  <c r="F4080" i="2"/>
  <c r="F4079" i="2"/>
  <c r="F4078" i="2"/>
  <c r="F4077" i="2"/>
  <c r="F4076" i="2"/>
  <c r="F4075" i="2"/>
  <c r="F4074" i="2"/>
  <c r="F4073" i="2"/>
  <c r="F4072" i="2"/>
  <c r="F4071" i="2"/>
  <c r="F4070" i="2"/>
  <c r="F4069" i="2"/>
  <c r="F4068" i="2"/>
  <c r="F4067" i="2"/>
  <c r="F4066" i="2"/>
  <c r="F4065" i="2"/>
  <c r="F4064" i="2"/>
  <c r="F4063" i="2"/>
  <c r="F4062" i="2"/>
  <c r="F4061" i="2"/>
  <c r="F4060" i="2"/>
  <c r="F4059" i="2"/>
  <c r="F4058" i="2"/>
  <c r="F4057" i="2"/>
  <c r="F4056" i="2"/>
  <c r="F4055" i="2"/>
  <c r="F4054" i="2"/>
  <c r="F4053" i="2"/>
  <c r="F4052" i="2"/>
  <c r="F4051" i="2"/>
  <c r="F4050" i="2"/>
  <c r="F4049" i="2"/>
  <c r="F4048" i="2"/>
  <c r="F4047" i="2"/>
  <c r="F4046" i="2"/>
  <c r="F4045" i="2"/>
  <c r="F4044" i="2"/>
  <c r="F4043" i="2"/>
  <c r="F4042" i="2"/>
  <c r="H4041" i="2"/>
  <c r="F4041" i="2"/>
  <c r="F4040" i="2"/>
  <c r="F4039" i="2"/>
  <c r="F4038" i="2"/>
  <c r="H4037" i="2"/>
  <c r="F4037" i="2"/>
  <c r="F4036" i="2"/>
  <c r="F4035" i="2"/>
  <c r="F4034" i="2"/>
  <c r="F4033" i="2"/>
  <c r="F4032" i="2"/>
  <c r="F4031" i="2"/>
  <c r="F4030" i="2"/>
  <c r="F4029" i="2"/>
  <c r="F4028" i="2"/>
  <c r="F4027" i="2"/>
  <c r="F4026" i="2"/>
  <c r="F4025" i="2"/>
  <c r="F4024" i="2"/>
  <c r="F4023" i="2"/>
  <c r="F4022" i="2"/>
  <c r="F4021" i="2"/>
  <c r="F4020" i="2"/>
  <c r="F4019" i="2"/>
  <c r="F4018" i="2"/>
  <c r="H4017" i="2"/>
  <c r="F4017" i="2"/>
  <c r="F4016" i="2"/>
  <c r="F4015" i="2"/>
  <c r="F4014" i="2"/>
  <c r="F4013" i="2"/>
  <c r="F4012" i="2"/>
  <c r="F4011" i="2"/>
  <c r="F4010" i="2"/>
  <c r="F4009" i="2"/>
  <c r="F4008" i="2"/>
  <c r="F4007" i="2"/>
  <c r="F4006" i="2"/>
  <c r="F4005" i="2"/>
  <c r="F4004" i="2"/>
  <c r="F4003" i="2"/>
  <c r="F4002" i="2"/>
  <c r="F4001" i="2"/>
  <c r="F4000" i="2"/>
  <c r="F3999" i="2"/>
  <c r="F3998" i="2"/>
  <c r="F3997" i="2"/>
  <c r="F3996" i="2"/>
  <c r="F3995" i="2"/>
  <c r="F3994" i="2"/>
  <c r="H3993" i="2"/>
  <c r="F3993" i="2"/>
  <c r="F3992" i="2"/>
  <c r="F3991" i="2"/>
  <c r="F3990" i="2"/>
  <c r="F3989" i="2"/>
  <c r="F3988" i="2"/>
  <c r="F3987" i="2"/>
  <c r="F3986" i="2"/>
  <c r="F3985" i="2"/>
  <c r="F3984" i="2"/>
  <c r="F3983" i="2"/>
  <c r="F3982" i="2"/>
  <c r="F3981" i="2"/>
  <c r="F3980" i="2"/>
  <c r="F3979" i="2"/>
  <c r="F3978" i="2"/>
  <c r="F3977" i="2"/>
  <c r="F3976" i="2"/>
  <c r="F3975" i="2"/>
  <c r="F3974" i="2"/>
  <c r="H3973" i="2"/>
  <c r="F3973" i="2"/>
  <c r="F3972" i="2"/>
  <c r="F3971" i="2"/>
  <c r="F3970" i="2"/>
  <c r="F3969" i="2"/>
  <c r="F3968" i="2"/>
  <c r="F3967" i="2"/>
  <c r="F3966" i="2"/>
  <c r="F3965" i="2"/>
  <c r="F3964" i="2"/>
  <c r="F3963" i="2"/>
  <c r="F3962" i="2"/>
  <c r="F3961" i="2"/>
  <c r="F3960" i="2"/>
  <c r="F3959" i="2"/>
  <c r="F3958" i="2"/>
  <c r="H3957" i="2"/>
  <c r="F3957" i="2"/>
  <c r="F3956" i="2"/>
  <c r="F3955" i="2"/>
  <c r="F3954" i="2"/>
  <c r="F3953" i="2"/>
  <c r="F3952" i="2"/>
  <c r="F3951" i="2"/>
  <c r="F3950" i="2"/>
  <c r="F3949" i="2"/>
  <c r="F3948" i="2"/>
  <c r="F3947" i="2"/>
  <c r="F3946" i="2"/>
  <c r="F3945" i="2"/>
  <c r="F3944" i="2"/>
  <c r="F3943" i="2"/>
  <c r="F3942" i="2"/>
  <c r="F3941" i="2"/>
  <c r="F3940" i="2"/>
  <c r="F3939" i="2"/>
  <c r="F3938" i="2"/>
  <c r="F3937" i="2"/>
  <c r="F3936" i="2"/>
  <c r="F3935" i="2"/>
  <c r="F3934" i="2"/>
  <c r="F3933" i="2"/>
  <c r="F3932" i="2"/>
  <c r="F3931" i="2"/>
  <c r="F3930" i="2"/>
  <c r="F3929" i="2"/>
  <c r="F3928" i="2"/>
  <c r="F3927" i="2"/>
  <c r="F3926" i="2"/>
  <c r="H3925" i="2"/>
  <c r="F3925" i="2"/>
  <c r="F3924" i="2"/>
  <c r="F3923" i="2"/>
  <c r="F3922" i="2"/>
  <c r="F3921" i="2"/>
  <c r="F3920" i="2"/>
  <c r="F3919" i="2"/>
  <c r="F3918" i="2"/>
  <c r="H3917" i="2"/>
  <c r="F3917" i="2"/>
  <c r="F3916" i="2"/>
  <c r="F3915" i="2"/>
  <c r="F3914" i="2"/>
  <c r="F3913" i="2"/>
  <c r="F3912" i="2"/>
  <c r="F3911" i="2"/>
  <c r="F3910" i="2"/>
  <c r="F3909" i="2"/>
  <c r="F3908" i="2"/>
  <c r="F3907" i="2"/>
  <c r="F3906" i="2"/>
  <c r="F3905" i="2"/>
  <c r="F3904" i="2"/>
  <c r="F3903" i="2"/>
  <c r="F3902" i="2"/>
  <c r="H3901" i="2"/>
  <c r="F3901" i="2"/>
  <c r="F3900" i="2"/>
  <c r="F3899" i="2"/>
  <c r="F3898" i="2"/>
  <c r="F3897" i="2"/>
  <c r="F3896" i="2"/>
  <c r="F3895" i="2"/>
  <c r="F3894" i="2"/>
  <c r="F3893" i="2"/>
  <c r="F3892" i="2"/>
  <c r="F3891" i="2"/>
  <c r="F3890" i="2"/>
  <c r="F3889" i="2"/>
  <c r="F3888" i="2"/>
  <c r="F3887" i="2"/>
  <c r="F3886" i="2"/>
  <c r="F3885" i="2"/>
  <c r="F3884" i="2"/>
  <c r="F3883" i="2"/>
  <c r="F3882" i="2"/>
  <c r="F3881" i="2"/>
  <c r="F3880" i="2"/>
  <c r="F3879" i="2"/>
  <c r="F3878" i="2"/>
  <c r="H3877" i="2"/>
  <c r="F3877" i="2"/>
  <c r="F3876" i="2"/>
  <c r="F3875" i="2"/>
  <c r="F3874" i="2"/>
  <c r="F3873" i="2"/>
  <c r="F3872" i="2"/>
  <c r="F3871" i="2"/>
  <c r="F3870" i="2"/>
  <c r="F3869" i="2"/>
  <c r="F3868" i="2"/>
  <c r="F3867" i="2"/>
  <c r="F3866" i="2"/>
  <c r="F3865" i="2"/>
  <c r="F3864" i="2"/>
  <c r="F3863" i="2"/>
  <c r="F3862" i="2"/>
  <c r="H3861" i="2"/>
  <c r="F3861" i="2"/>
  <c r="F3860" i="2"/>
  <c r="F3859" i="2"/>
  <c r="F3858" i="2"/>
  <c r="F3857" i="2"/>
  <c r="F3856" i="2"/>
  <c r="F3855" i="2"/>
  <c r="F3854" i="2"/>
  <c r="F3853" i="2"/>
  <c r="F3852" i="2"/>
  <c r="F3851" i="2"/>
  <c r="F3850" i="2"/>
  <c r="F3849" i="2"/>
  <c r="F3848" i="2"/>
  <c r="F3847" i="2"/>
  <c r="F3846" i="2"/>
  <c r="F3845" i="2"/>
  <c r="F3844" i="2"/>
  <c r="F3843" i="2"/>
  <c r="F3842" i="2"/>
  <c r="F3841" i="2"/>
  <c r="F3840" i="2"/>
  <c r="F3839" i="2"/>
  <c r="F3838" i="2"/>
  <c r="H3837" i="2"/>
  <c r="F3837" i="2"/>
  <c r="F3836" i="2"/>
  <c r="F3835" i="2"/>
  <c r="F3834" i="2"/>
  <c r="F3833" i="2"/>
  <c r="F3832" i="2"/>
  <c r="F3831" i="2"/>
  <c r="F3830" i="2"/>
  <c r="F3829" i="2"/>
  <c r="F3828" i="2"/>
  <c r="F3827" i="2"/>
  <c r="F3826" i="2"/>
  <c r="F3825" i="2"/>
  <c r="F3824" i="2"/>
  <c r="F3823" i="2"/>
  <c r="F3822" i="2"/>
  <c r="F3821" i="2"/>
  <c r="F3820" i="2"/>
  <c r="F3819" i="2"/>
  <c r="F3818" i="2"/>
  <c r="H3817" i="2"/>
  <c r="F3817" i="2"/>
  <c r="F3816" i="2"/>
  <c r="F3815" i="2"/>
  <c r="F3814" i="2"/>
  <c r="F3813" i="2"/>
  <c r="F3812" i="2"/>
  <c r="F3811" i="2"/>
  <c r="F3810" i="2"/>
  <c r="F3809" i="2"/>
  <c r="F3808" i="2"/>
  <c r="F3807" i="2"/>
  <c r="F3806" i="2"/>
  <c r="F3805" i="2"/>
  <c r="F3804" i="2"/>
  <c r="F3803" i="2"/>
  <c r="F3802" i="2"/>
  <c r="F3801" i="2"/>
  <c r="F3800" i="2"/>
  <c r="F3799" i="2"/>
  <c r="F3798" i="2"/>
  <c r="H3797" i="2"/>
  <c r="F3797" i="2"/>
  <c r="F3796" i="2"/>
  <c r="F3795" i="2"/>
  <c r="F3794" i="2"/>
  <c r="F3793" i="2"/>
  <c r="F3792" i="2"/>
  <c r="F3791" i="2"/>
  <c r="F3790" i="2"/>
  <c r="H3789" i="2"/>
  <c r="F3789" i="2"/>
  <c r="F3788" i="2"/>
  <c r="F3787" i="2"/>
  <c r="F3786" i="2"/>
  <c r="F3785" i="2"/>
  <c r="F3784" i="2"/>
  <c r="F3783" i="2"/>
  <c r="F3782" i="2"/>
  <c r="F3781" i="2"/>
  <c r="F3780" i="2"/>
  <c r="F3779" i="2"/>
  <c r="F3778" i="2"/>
  <c r="F3777" i="2"/>
  <c r="F3776" i="2"/>
  <c r="F3775" i="2"/>
  <c r="F3774" i="2"/>
  <c r="F3773" i="2"/>
  <c r="F3772" i="2"/>
  <c r="F3771" i="2"/>
  <c r="F3770" i="2"/>
  <c r="F3769" i="2"/>
  <c r="F3768" i="2"/>
  <c r="F3767" i="2"/>
  <c r="F3766" i="2"/>
  <c r="F3765" i="2"/>
  <c r="F3764" i="2"/>
  <c r="F3763" i="2"/>
  <c r="F3762" i="2"/>
  <c r="F3761" i="2"/>
  <c r="F3760" i="2"/>
  <c r="F3759" i="2"/>
  <c r="F3758" i="2"/>
  <c r="F3757" i="2"/>
  <c r="F3756" i="2"/>
  <c r="F3755" i="2"/>
  <c r="F3754" i="2"/>
  <c r="H3753" i="2"/>
  <c r="F3753" i="2"/>
  <c r="F3752" i="2"/>
  <c r="F3751" i="2"/>
  <c r="F3750" i="2"/>
  <c r="H3749" i="2"/>
  <c r="F3749" i="2"/>
  <c r="F3748" i="2"/>
  <c r="F3747" i="2"/>
  <c r="F3746" i="2"/>
  <c r="F3745" i="2"/>
  <c r="F3744" i="2"/>
  <c r="F3743" i="2"/>
  <c r="F3742" i="2"/>
  <c r="F3741" i="2"/>
  <c r="F3740" i="2"/>
  <c r="F3739" i="2"/>
  <c r="F3738" i="2"/>
  <c r="F3737" i="2"/>
  <c r="F3736" i="2"/>
  <c r="F3735" i="2"/>
  <c r="F3734" i="2"/>
  <c r="H3733" i="2"/>
  <c r="F3733" i="2"/>
  <c r="F3732" i="2"/>
  <c r="F3731" i="2"/>
  <c r="F3730" i="2"/>
  <c r="F3729" i="2"/>
  <c r="F3728" i="2"/>
  <c r="F3727" i="2"/>
  <c r="F3726" i="2"/>
  <c r="F3725" i="2"/>
  <c r="F3724" i="2"/>
  <c r="F3723" i="2"/>
  <c r="F3722" i="2"/>
  <c r="F3721" i="2"/>
  <c r="F3720" i="2"/>
  <c r="F3719" i="2"/>
  <c r="F3718" i="2"/>
  <c r="F3717" i="2"/>
  <c r="F3716" i="2"/>
  <c r="F3715" i="2"/>
  <c r="F3714" i="2"/>
  <c r="F3713" i="2"/>
  <c r="F3712" i="2"/>
  <c r="F3711" i="2"/>
  <c r="F3710" i="2"/>
  <c r="F3709" i="2"/>
  <c r="F3708" i="2"/>
  <c r="F3707" i="2"/>
  <c r="F3706" i="2"/>
  <c r="H3705" i="2"/>
  <c r="F3705" i="2"/>
  <c r="F3704" i="2"/>
  <c r="F3703" i="2"/>
  <c r="F3702" i="2"/>
  <c r="F3701" i="2"/>
  <c r="F3700" i="2"/>
  <c r="F3699" i="2"/>
  <c r="F3698" i="2"/>
  <c r="F3697" i="2"/>
  <c r="F3696" i="2"/>
  <c r="F3695" i="2"/>
  <c r="F3694" i="2"/>
  <c r="F3693" i="2"/>
  <c r="F3692" i="2"/>
  <c r="F3691" i="2"/>
  <c r="F3690" i="2"/>
  <c r="H3689" i="2"/>
  <c r="F3689" i="2"/>
  <c r="F3688" i="2"/>
  <c r="F3687" i="2"/>
  <c r="F3686" i="2"/>
  <c r="F3685" i="2"/>
  <c r="F3684" i="2"/>
  <c r="F3683" i="2"/>
  <c r="F3682" i="2"/>
  <c r="F3681" i="2"/>
  <c r="F3680" i="2"/>
  <c r="F3679" i="2"/>
  <c r="F3678" i="2"/>
  <c r="F3677" i="2"/>
  <c r="F3676" i="2"/>
  <c r="F3675" i="2"/>
  <c r="F3674" i="2"/>
  <c r="F3673" i="2"/>
  <c r="F3672" i="2"/>
  <c r="F3671" i="2"/>
  <c r="F3670" i="2"/>
  <c r="H3669" i="2"/>
  <c r="F3669" i="2"/>
  <c r="F3668" i="2"/>
  <c r="F3667" i="2"/>
  <c r="F3666" i="2"/>
  <c r="F3665" i="2"/>
  <c r="F3664" i="2"/>
  <c r="F3663" i="2"/>
  <c r="F3662" i="2"/>
  <c r="F3661" i="2"/>
  <c r="F3660" i="2"/>
  <c r="F3659" i="2"/>
  <c r="F3658" i="2"/>
  <c r="F3657" i="2"/>
  <c r="F3656" i="2"/>
  <c r="F3655" i="2"/>
  <c r="F3654" i="2"/>
  <c r="F3653" i="2"/>
  <c r="F3652" i="2"/>
  <c r="F3651" i="2"/>
  <c r="F3650" i="2"/>
  <c r="F3649" i="2"/>
  <c r="F3648" i="2"/>
  <c r="F3647" i="2"/>
  <c r="F3646" i="2"/>
  <c r="H3645" i="2"/>
  <c r="F3645" i="2"/>
  <c r="F3644" i="2"/>
  <c r="F3643" i="2"/>
  <c r="F3642" i="2"/>
  <c r="F3641" i="2"/>
  <c r="F3640" i="2"/>
  <c r="F3639" i="2"/>
  <c r="F3638" i="2"/>
  <c r="F3637" i="2"/>
  <c r="F3636" i="2"/>
  <c r="F3635" i="2"/>
  <c r="F3634" i="2"/>
  <c r="F3633" i="2"/>
  <c r="F3632" i="2"/>
  <c r="F3631" i="2"/>
  <c r="F3630" i="2"/>
  <c r="F3629" i="2"/>
  <c r="F3628" i="2"/>
  <c r="F3627" i="2"/>
  <c r="F3626" i="2"/>
  <c r="H3625" i="2"/>
  <c r="F3625" i="2"/>
  <c r="F3624" i="2"/>
  <c r="F3623" i="2"/>
  <c r="F3622" i="2"/>
  <c r="H3621" i="2"/>
  <c r="F3621" i="2"/>
  <c r="F3620" i="2"/>
  <c r="F3619" i="2"/>
  <c r="F3618" i="2"/>
  <c r="F3617" i="2"/>
  <c r="F3616" i="2"/>
  <c r="F3615" i="2"/>
  <c r="F3614" i="2"/>
  <c r="F3613" i="2"/>
  <c r="F3612" i="2"/>
  <c r="F3611" i="2"/>
  <c r="F3610" i="2"/>
  <c r="F3609" i="2"/>
  <c r="F3608" i="2"/>
  <c r="F3607" i="2"/>
  <c r="F3606" i="2"/>
  <c r="F3605" i="2"/>
  <c r="F3604" i="2"/>
  <c r="F3603" i="2"/>
  <c r="F3602" i="2"/>
  <c r="F3601" i="2"/>
  <c r="F3600" i="2"/>
  <c r="F3599" i="2"/>
  <c r="F3598" i="2"/>
  <c r="F3597" i="2"/>
  <c r="F3596" i="2"/>
  <c r="F3595" i="2"/>
  <c r="F3594" i="2"/>
  <c r="F3593" i="2"/>
  <c r="F3592" i="2"/>
  <c r="F3591" i="2"/>
  <c r="F3590" i="2"/>
  <c r="F3589" i="2"/>
  <c r="F3588" i="2"/>
  <c r="F3587" i="2"/>
  <c r="F3586" i="2"/>
  <c r="F3585" i="2"/>
  <c r="F3584" i="2"/>
  <c r="F3583" i="2"/>
  <c r="F3582" i="2"/>
  <c r="H3581" i="2"/>
  <c r="F3581" i="2"/>
  <c r="F3580" i="2"/>
  <c r="F3579" i="2"/>
  <c r="F3578" i="2"/>
  <c r="H3577" i="2"/>
  <c r="F3577" i="2"/>
  <c r="F3576" i="2"/>
  <c r="F3575" i="2"/>
  <c r="F3574" i="2"/>
  <c r="F3573" i="2"/>
  <c r="F3572" i="2"/>
  <c r="F3571" i="2"/>
  <c r="F3570" i="2"/>
  <c r="F3569" i="2"/>
  <c r="F3568" i="2"/>
  <c r="F3567" i="2"/>
  <c r="F3566" i="2"/>
  <c r="F3565" i="2"/>
  <c r="F3564" i="2"/>
  <c r="F3563" i="2"/>
  <c r="F3562" i="2"/>
  <c r="H3561" i="2"/>
  <c r="F3561" i="2"/>
  <c r="F3560" i="2"/>
  <c r="F3559" i="2"/>
  <c r="F3558" i="2"/>
  <c r="F3557" i="2"/>
  <c r="F3556" i="2"/>
  <c r="F3555" i="2"/>
  <c r="F3554" i="2"/>
  <c r="F3553" i="2"/>
  <c r="F3552" i="2"/>
  <c r="F3551" i="2"/>
  <c r="F3550" i="2"/>
  <c r="F3549" i="2"/>
  <c r="F3548" i="2"/>
  <c r="F3547" i="2"/>
  <c r="F3546" i="2"/>
  <c r="F3545" i="2"/>
  <c r="F3544" i="2"/>
  <c r="F3543" i="2"/>
  <c r="F3542" i="2"/>
  <c r="F3541" i="2"/>
  <c r="F3540" i="2"/>
  <c r="F3539" i="2"/>
  <c r="F3538" i="2"/>
  <c r="F3537" i="2"/>
  <c r="F3536" i="2"/>
  <c r="F3535" i="2"/>
  <c r="F3534" i="2"/>
  <c r="H3533" i="2"/>
  <c r="F3533" i="2"/>
  <c r="F3532" i="2"/>
  <c r="F3531" i="2"/>
  <c r="F3530" i="2"/>
  <c r="F3529" i="2"/>
  <c r="F3528" i="2"/>
  <c r="F3527" i="2"/>
  <c r="F3526" i="2"/>
  <c r="F3525" i="2"/>
  <c r="F3524" i="2"/>
  <c r="F3523" i="2"/>
  <c r="F3522" i="2"/>
  <c r="F3521" i="2"/>
  <c r="F3520" i="2"/>
  <c r="F3519" i="2"/>
  <c r="F3518" i="2"/>
  <c r="H3517" i="2"/>
  <c r="F3517" i="2"/>
  <c r="F3516" i="2"/>
  <c r="F3515" i="2"/>
  <c r="F3514" i="2"/>
  <c r="F3513" i="2"/>
  <c r="F3512" i="2"/>
  <c r="F3511" i="2"/>
  <c r="F3510" i="2"/>
  <c r="F3509" i="2"/>
  <c r="F3508" i="2"/>
  <c r="F3507" i="2"/>
  <c r="F3506" i="2"/>
  <c r="F3505" i="2"/>
  <c r="F3504" i="2"/>
  <c r="F3503" i="2"/>
  <c r="F3502" i="2"/>
  <c r="F3501" i="2"/>
  <c r="F3500" i="2"/>
  <c r="F3499" i="2"/>
  <c r="F3498" i="2"/>
  <c r="H3497" i="2"/>
  <c r="F3497" i="2"/>
  <c r="F3496" i="2"/>
  <c r="F3495" i="2"/>
  <c r="F3494" i="2"/>
  <c r="F3493" i="2"/>
  <c r="F3492" i="2"/>
  <c r="F3491" i="2"/>
  <c r="F3490" i="2"/>
  <c r="F3489" i="2"/>
  <c r="F3488" i="2"/>
  <c r="F3487" i="2"/>
  <c r="F3486" i="2"/>
  <c r="F3485" i="2"/>
  <c r="F3484" i="2"/>
  <c r="F3483" i="2"/>
  <c r="F3482" i="2"/>
  <c r="F3481" i="2"/>
  <c r="F3480" i="2"/>
  <c r="F3479" i="2"/>
  <c r="F3478" i="2"/>
  <c r="H3477" i="2"/>
  <c r="F3477" i="2"/>
  <c r="F3476" i="2"/>
  <c r="F3475" i="2"/>
  <c r="F3474" i="2"/>
  <c r="F3473" i="2"/>
  <c r="F3472" i="2"/>
  <c r="F3471" i="2"/>
  <c r="F3470" i="2"/>
  <c r="F3469" i="2"/>
  <c r="F3468" i="2"/>
  <c r="F3467" i="2"/>
  <c r="F3466" i="2"/>
  <c r="F3465" i="2"/>
  <c r="F3464" i="2"/>
  <c r="F3463" i="2"/>
  <c r="F3462" i="2"/>
  <c r="F3461" i="2"/>
  <c r="F3460" i="2"/>
  <c r="F3459" i="2"/>
  <c r="F3458" i="2"/>
  <c r="F3457" i="2"/>
  <c r="F3456" i="2"/>
  <c r="F3455" i="2"/>
  <c r="F3454" i="2"/>
  <c r="H3453" i="2"/>
  <c r="F3453" i="2"/>
  <c r="F3452" i="2"/>
  <c r="F3451" i="2"/>
  <c r="F3450" i="2"/>
  <c r="H3449" i="2"/>
  <c r="F3449" i="2"/>
  <c r="F3448" i="2"/>
  <c r="F3447" i="2"/>
  <c r="F3446" i="2"/>
  <c r="F3445" i="2"/>
  <c r="F3444" i="2"/>
  <c r="F3443" i="2"/>
  <c r="F3442" i="2"/>
  <c r="F3441" i="2"/>
  <c r="F3440" i="2"/>
  <c r="F3439" i="2"/>
  <c r="F3438" i="2"/>
  <c r="F3437" i="2"/>
  <c r="F3436" i="2"/>
  <c r="F3435" i="2"/>
  <c r="F3434" i="2"/>
  <c r="F3433" i="2"/>
  <c r="F3432" i="2"/>
  <c r="F3431" i="2"/>
  <c r="F3430" i="2"/>
  <c r="F3429" i="2"/>
  <c r="F3428" i="2"/>
  <c r="F3427" i="2"/>
  <c r="F3426" i="2"/>
  <c r="F3425" i="2"/>
  <c r="F3424" i="2"/>
  <c r="F3423" i="2"/>
  <c r="F3422" i="2"/>
  <c r="F3421" i="2"/>
  <c r="F3420" i="2"/>
  <c r="F3419" i="2"/>
  <c r="F3418" i="2"/>
  <c r="F3417" i="2"/>
  <c r="F3416" i="2"/>
  <c r="F3415" i="2"/>
  <c r="F3414" i="2"/>
  <c r="H3413" i="2"/>
  <c r="F3413" i="2"/>
  <c r="F3412" i="2"/>
  <c r="F3411" i="2"/>
  <c r="F3410" i="2"/>
  <c r="F3409" i="2"/>
  <c r="F3408" i="2"/>
  <c r="F3407" i="2"/>
  <c r="F3406" i="2"/>
  <c r="H3405" i="2"/>
  <c r="F3405" i="2"/>
  <c r="F3404" i="2"/>
  <c r="F3403" i="2"/>
  <c r="F3402" i="2"/>
  <c r="F3401" i="2"/>
  <c r="F3400" i="2"/>
  <c r="F3399" i="2"/>
  <c r="F3398" i="2"/>
  <c r="F3397" i="2"/>
  <c r="F3396" i="2"/>
  <c r="F3395" i="2"/>
  <c r="F3394" i="2"/>
  <c r="F3393" i="2"/>
  <c r="F3392" i="2"/>
  <c r="F3391" i="2"/>
  <c r="F3390" i="2"/>
  <c r="H3389" i="2"/>
  <c r="F3389" i="2"/>
  <c r="F3388" i="2"/>
  <c r="F3387" i="2"/>
  <c r="F3386" i="2"/>
  <c r="F3385" i="2"/>
  <c r="F3384" i="2"/>
  <c r="F3383" i="2"/>
  <c r="F3382" i="2"/>
  <c r="F3381" i="2"/>
  <c r="F3380" i="2"/>
  <c r="F3379" i="2"/>
  <c r="F3378" i="2"/>
  <c r="F3377" i="2"/>
  <c r="F3376" i="2"/>
  <c r="F3375" i="2"/>
  <c r="F3374" i="2"/>
  <c r="F3373" i="2"/>
  <c r="F3372" i="2"/>
  <c r="F3371" i="2"/>
  <c r="F3370" i="2"/>
  <c r="F3369" i="2"/>
  <c r="F3368" i="2"/>
  <c r="F3367" i="2"/>
  <c r="F3366" i="2"/>
  <c r="F3365" i="2"/>
  <c r="F3364" i="2"/>
  <c r="F3363" i="2"/>
  <c r="F3362" i="2"/>
  <c r="H3361" i="2"/>
  <c r="F3361" i="2"/>
  <c r="F3360" i="2"/>
  <c r="F3359" i="2"/>
  <c r="F3358" i="2"/>
  <c r="F3357" i="2"/>
  <c r="F3356" i="2"/>
  <c r="F3355" i="2"/>
  <c r="F3354" i="2"/>
  <c r="F3353" i="2"/>
  <c r="F3352" i="2"/>
  <c r="F3351" i="2"/>
  <c r="F3350" i="2"/>
  <c r="F3349" i="2"/>
  <c r="F3348" i="2"/>
  <c r="F3347" i="2"/>
  <c r="F3346" i="2"/>
  <c r="H3345" i="2"/>
  <c r="F3345" i="2"/>
  <c r="F3344" i="2"/>
  <c r="F3343" i="2"/>
  <c r="F3342" i="2"/>
  <c r="F3341" i="2"/>
  <c r="F3340" i="2"/>
  <c r="F3339" i="2"/>
  <c r="F3338" i="2"/>
  <c r="F3337" i="2"/>
  <c r="F3336" i="2"/>
  <c r="F3335" i="2"/>
  <c r="F3334" i="2"/>
  <c r="F3333" i="2"/>
  <c r="F3332" i="2"/>
  <c r="F3331" i="2"/>
  <c r="F3330" i="2"/>
  <c r="F3329" i="2"/>
  <c r="F3328" i="2"/>
  <c r="F3327" i="2"/>
  <c r="F3326" i="2"/>
  <c r="H3325" i="2"/>
  <c r="F3325" i="2"/>
  <c r="F3324" i="2"/>
  <c r="F3323" i="2"/>
  <c r="F3322" i="2"/>
  <c r="F3321" i="2"/>
  <c r="F3320" i="2"/>
  <c r="F3319" i="2"/>
  <c r="F3318" i="2"/>
  <c r="F3317" i="2"/>
  <c r="F3316" i="2"/>
  <c r="F3315" i="2"/>
  <c r="F3314" i="2"/>
  <c r="F3313" i="2"/>
  <c r="F3312" i="2"/>
  <c r="F3311" i="2"/>
  <c r="F3310" i="2"/>
  <c r="F3309" i="2"/>
  <c r="F3308" i="2"/>
  <c r="F3307" i="2"/>
  <c r="F3306" i="2"/>
  <c r="H3305" i="2"/>
  <c r="F3305" i="2"/>
  <c r="F3304" i="2"/>
  <c r="F3303" i="2"/>
  <c r="F3302" i="2"/>
  <c r="F3301" i="2"/>
  <c r="F3300" i="2"/>
  <c r="F3299" i="2"/>
  <c r="F3298" i="2"/>
  <c r="F3297" i="2"/>
  <c r="F3296" i="2"/>
  <c r="F3295" i="2"/>
  <c r="F3294" i="2"/>
  <c r="F3293" i="2"/>
  <c r="F3292" i="2"/>
  <c r="F3291" i="2"/>
  <c r="F3290" i="2"/>
  <c r="F3289" i="2"/>
  <c r="F3288" i="2"/>
  <c r="F3287" i="2"/>
  <c r="F3286" i="2"/>
  <c r="F3285" i="2"/>
  <c r="F3284" i="2"/>
  <c r="F3283" i="2"/>
  <c r="F3282" i="2"/>
  <c r="H3281" i="2"/>
  <c r="F3281" i="2"/>
  <c r="F3280" i="2"/>
  <c r="F3279" i="2"/>
  <c r="F3278" i="2"/>
  <c r="H3277" i="2"/>
  <c r="F3277" i="2"/>
  <c r="F3276" i="2"/>
  <c r="F3275" i="2"/>
  <c r="F3274" i="2"/>
  <c r="F3273" i="2"/>
  <c r="F3272" i="2"/>
  <c r="F3271" i="2"/>
  <c r="F3270" i="2"/>
  <c r="F3269" i="2"/>
  <c r="F3268" i="2"/>
  <c r="F3267" i="2"/>
  <c r="F3266" i="2"/>
  <c r="F3265" i="2"/>
  <c r="F3264" i="2"/>
  <c r="F3263" i="2"/>
  <c r="F3262" i="2"/>
  <c r="F3261" i="2"/>
  <c r="F3260" i="2"/>
  <c r="F3259" i="2"/>
  <c r="F3258" i="2"/>
  <c r="F3257" i="2"/>
  <c r="F3256" i="2"/>
  <c r="F3255" i="2"/>
  <c r="F3254" i="2"/>
  <c r="F3253" i="2"/>
  <c r="F3252" i="2"/>
  <c r="F3251" i="2"/>
  <c r="F3250" i="2"/>
  <c r="F3249" i="2"/>
  <c r="F3248" i="2"/>
  <c r="F3247" i="2"/>
  <c r="F3246" i="2"/>
  <c r="F3245" i="2"/>
  <c r="F3244" i="2"/>
  <c r="F3243" i="2"/>
  <c r="F3242" i="2"/>
  <c r="H3241" i="2"/>
  <c r="F3241" i="2"/>
  <c r="F3240" i="2"/>
  <c r="F3239" i="2"/>
  <c r="F3238" i="2"/>
  <c r="F3237" i="2"/>
  <c r="F3236" i="2"/>
  <c r="F3235" i="2"/>
  <c r="F3234" i="2"/>
  <c r="H3233" i="2"/>
  <c r="F3233" i="2"/>
  <c r="F3232" i="2"/>
  <c r="F3231" i="2"/>
  <c r="F3230" i="2"/>
  <c r="F3229" i="2"/>
  <c r="F3228" i="2"/>
  <c r="F3227" i="2"/>
  <c r="F3226" i="2"/>
  <c r="F3225" i="2"/>
  <c r="F3224" i="2"/>
  <c r="F3223" i="2"/>
  <c r="F3222" i="2"/>
  <c r="F3221" i="2"/>
  <c r="F3220" i="2"/>
  <c r="F3219" i="2"/>
  <c r="F3218" i="2"/>
  <c r="H3217" i="2"/>
  <c r="F3217" i="2"/>
  <c r="F3216" i="2"/>
  <c r="F3215" i="2"/>
  <c r="F3214" i="2"/>
  <c r="F3213" i="2"/>
  <c r="F3212" i="2"/>
  <c r="F3211" i="2"/>
  <c r="F3210" i="2"/>
  <c r="F3209" i="2"/>
  <c r="F3208" i="2"/>
  <c r="F3207" i="2"/>
  <c r="F3206" i="2"/>
  <c r="F3205" i="2"/>
  <c r="F3204" i="2"/>
  <c r="F3203" i="2"/>
  <c r="F3202" i="2"/>
  <c r="F3201" i="2"/>
  <c r="F3200" i="2"/>
  <c r="F3199" i="2"/>
  <c r="F3198" i="2"/>
  <c r="F3197" i="2"/>
  <c r="F3196" i="2"/>
  <c r="F3195" i="2"/>
  <c r="F3194" i="2"/>
  <c r="H3193" i="2"/>
  <c r="F3193" i="2"/>
  <c r="F3192" i="2"/>
  <c r="F3191" i="2"/>
  <c r="F3190" i="2"/>
  <c r="F3189" i="2"/>
  <c r="F3188" i="2"/>
  <c r="F3187" i="2"/>
  <c r="F3186" i="2"/>
  <c r="F3185" i="2"/>
  <c r="F3184" i="2"/>
  <c r="F3183" i="2"/>
  <c r="F3182" i="2"/>
  <c r="F3181" i="2"/>
  <c r="F3180" i="2"/>
  <c r="F3179" i="2"/>
  <c r="F3178" i="2"/>
  <c r="H3177" i="2"/>
  <c r="F3177" i="2"/>
  <c r="F3176" i="2"/>
  <c r="F3175" i="2"/>
  <c r="F3174" i="2"/>
  <c r="F3173" i="2"/>
  <c r="F3172" i="2"/>
  <c r="F3171" i="2"/>
  <c r="F3170" i="2"/>
  <c r="F3169" i="2"/>
  <c r="F3168" i="2"/>
  <c r="F3167" i="2"/>
  <c r="F3166" i="2"/>
  <c r="F3165" i="2"/>
  <c r="F3164" i="2"/>
  <c r="F3163" i="2"/>
  <c r="F3162" i="2"/>
  <c r="F3161" i="2"/>
  <c r="F3160" i="2"/>
  <c r="F3159" i="2"/>
  <c r="F3158" i="2"/>
  <c r="F3157" i="2"/>
  <c r="F3156" i="2"/>
  <c r="F3155" i="2"/>
  <c r="F3154" i="2"/>
  <c r="H3153" i="2"/>
  <c r="F3153" i="2"/>
  <c r="F3152" i="2"/>
  <c r="F3151" i="2"/>
  <c r="F3150" i="2"/>
  <c r="F3149" i="2"/>
  <c r="F3148" i="2"/>
  <c r="F3147" i="2"/>
  <c r="F3146" i="2"/>
  <c r="F3145" i="2"/>
  <c r="F3144" i="2"/>
  <c r="F3143" i="2"/>
  <c r="F3142" i="2"/>
  <c r="F3141" i="2"/>
  <c r="F3140" i="2"/>
  <c r="F3139" i="2"/>
  <c r="F3138" i="2"/>
  <c r="F3137" i="2"/>
  <c r="F3136" i="2"/>
  <c r="F3135" i="2"/>
  <c r="F3134" i="2"/>
  <c r="H3133" i="2"/>
  <c r="F3133" i="2"/>
  <c r="F3132" i="2"/>
  <c r="F3131" i="2"/>
  <c r="F3130" i="2"/>
  <c r="F3129" i="2"/>
  <c r="F3128" i="2"/>
  <c r="F3127" i="2"/>
  <c r="F3126" i="2"/>
  <c r="F3125" i="2"/>
  <c r="F3124" i="2"/>
  <c r="F3123" i="2"/>
  <c r="F3122" i="2"/>
  <c r="F3121" i="2"/>
  <c r="F3120" i="2"/>
  <c r="F3119" i="2"/>
  <c r="F3118" i="2"/>
  <c r="F3117" i="2"/>
  <c r="F3116" i="2"/>
  <c r="F3115" i="2"/>
  <c r="F3114" i="2"/>
  <c r="H3113" i="2"/>
  <c r="F3113" i="2"/>
  <c r="F3112" i="2"/>
  <c r="F3111" i="2"/>
  <c r="F3110" i="2"/>
  <c r="F3109" i="2"/>
  <c r="F3108" i="2"/>
  <c r="F3107" i="2"/>
  <c r="F3106" i="2"/>
  <c r="H3105" i="2"/>
  <c r="F3105" i="2"/>
  <c r="F3104" i="2"/>
  <c r="F3103" i="2"/>
  <c r="F3102" i="2"/>
  <c r="F3101" i="2"/>
  <c r="F3100" i="2"/>
  <c r="F3099" i="2"/>
  <c r="F3098" i="2"/>
  <c r="F3097" i="2"/>
  <c r="F3096" i="2"/>
  <c r="F3095" i="2"/>
  <c r="F3094" i="2"/>
  <c r="F3093" i="2"/>
  <c r="F3092" i="2"/>
  <c r="F3091" i="2"/>
  <c r="F3090" i="2"/>
  <c r="F3089" i="2"/>
  <c r="F3088" i="2"/>
  <c r="F3087" i="2"/>
  <c r="F3086" i="2"/>
  <c r="H3085" i="2"/>
  <c r="F3085" i="2"/>
  <c r="F3084" i="2"/>
  <c r="F3083" i="2"/>
  <c r="F3082" i="2"/>
  <c r="F3081" i="2"/>
  <c r="F3080" i="2"/>
  <c r="F3079" i="2"/>
  <c r="F3078" i="2"/>
  <c r="F3077" i="2"/>
  <c r="F3076" i="2"/>
  <c r="F3075" i="2"/>
  <c r="F3074" i="2"/>
  <c r="F3073" i="2"/>
  <c r="F3072" i="2"/>
  <c r="F3071" i="2"/>
  <c r="F3070" i="2"/>
  <c r="H3069" i="2"/>
  <c r="F3069" i="2"/>
  <c r="F3068" i="2"/>
  <c r="F3067" i="2"/>
  <c r="F3066" i="2"/>
  <c r="H3065" i="2"/>
  <c r="F3065" i="2"/>
  <c r="F3064" i="2"/>
  <c r="F3063" i="2"/>
  <c r="F3062" i="2"/>
  <c r="F3061" i="2"/>
  <c r="F3060" i="2"/>
  <c r="F3059" i="2"/>
  <c r="F3058" i="2"/>
  <c r="F3057" i="2"/>
  <c r="F3056" i="2"/>
  <c r="F3055" i="2"/>
  <c r="F3054" i="2"/>
  <c r="F3053" i="2"/>
  <c r="F3052" i="2"/>
  <c r="F3051" i="2"/>
  <c r="F3050" i="2"/>
  <c r="F3049" i="2"/>
  <c r="F3048" i="2"/>
  <c r="F3047" i="2"/>
  <c r="F3046" i="2"/>
  <c r="F3045" i="2"/>
  <c r="F3044" i="2"/>
  <c r="F3043" i="2"/>
  <c r="F3042" i="2"/>
  <c r="H3041" i="2"/>
  <c r="F3041" i="2"/>
  <c r="F3040" i="2"/>
  <c r="F3039" i="2"/>
  <c r="F3038" i="2"/>
  <c r="F3037" i="2"/>
  <c r="F3036" i="2"/>
  <c r="F3035" i="2"/>
  <c r="F3034" i="2"/>
  <c r="F3033" i="2"/>
  <c r="F3032" i="2"/>
  <c r="F3031" i="2"/>
  <c r="F3030" i="2"/>
  <c r="F3029" i="2"/>
  <c r="F3028" i="2"/>
  <c r="F3027" i="2"/>
  <c r="F3026" i="2"/>
  <c r="H3025" i="2"/>
  <c r="F3025" i="2"/>
  <c r="F3024" i="2"/>
  <c r="F3023" i="2"/>
  <c r="F3022" i="2"/>
  <c r="H3021" i="2"/>
  <c r="F3021" i="2"/>
  <c r="F3020" i="2"/>
  <c r="F3019" i="2"/>
  <c r="F3018" i="2"/>
  <c r="F3017" i="2"/>
  <c r="F3016" i="2"/>
  <c r="F3015" i="2"/>
  <c r="F3014" i="2"/>
  <c r="F3013" i="2"/>
  <c r="F3012" i="2"/>
  <c r="F3011" i="2"/>
  <c r="F3010" i="2"/>
  <c r="F3009" i="2"/>
  <c r="F3008" i="2"/>
  <c r="F3007" i="2"/>
  <c r="F3006" i="2"/>
  <c r="F3005" i="2"/>
  <c r="F3004" i="2"/>
  <c r="F3003" i="2"/>
  <c r="F3002" i="2"/>
  <c r="F3001" i="2"/>
  <c r="F3000" i="2"/>
  <c r="F2999" i="2"/>
  <c r="F2998" i="2"/>
  <c r="F2997" i="2"/>
  <c r="F2996" i="2"/>
  <c r="F2995" i="2"/>
  <c r="F2994" i="2"/>
  <c r="F2993" i="2"/>
  <c r="F2992" i="2"/>
  <c r="F2991" i="2"/>
  <c r="F2990" i="2"/>
  <c r="F2989" i="2"/>
  <c r="F2988" i="2"/>
  <c r="F2987" i="2"/>
  <c r="F2986" i="2"/>
  <c r="H2985" i="2"/>
  <c r="F2985" i="2"/>
  <c r="F2984" i="2"/>
  <c r="F2983" i="2"/>
  <c r="F2982" i="2"/>
  <c r="F2981" i="2"/>
  <c r="F2980" i="2"/>
  <c r="F2979" i="2"/>
  <c r="F2978" i="2"/>
  <c r="H2977" i="2"/>
  <c r="F2977" i="2"/>
  <c r="F2976" i="2"/>
  <c r="F2975" i="2"/>
  <c r="F2974" i="2"/>
  <c r="F2973" i="2"/>
  <c r="F2972" i="2"/>
  <c r="F2971" i="2"/>
  <c r="F2970" i="2"/>
  <c r="F2969" i="2"/>
  <c r="F2968" i="2"/>
  <c r="F2967" i="2"/>
  <c r="F2966" i="2"/>
  <c r="F2965" i="2"/>
  <c r="F2964" i="2"/>
  <c r="F2963" i="2"/>
  <c r="F2962" i="2"/>
  <c r="F2961" i="2"/>
  <c r="F2960" i="2"/>
  <c r="F2959" i="2"/>
  <c r="F2958" i="2"/>
  <c r="H2957" i="2"/>
  <c r="F2957" i="2"/>
  <c r="F2956" i="2"/>
  <c r="F2955" i="2"/>
  <c r="F2954" i="2"/>
  <c r="F2953" i="2"/>
  <c r="F2952" i="2"/>
  <c r="F2951" i="2"/>
  <c r="F2950" i="2"/>
  <c r="F2949" i="2"/>
  <c r="F2948" i="2"/>
  <c r="F2947" i="2"/>
  <c r="F2946" i="2"/>
  <c r="F2945" i="2"/>
  <c r="F2944" i="2"/>
  <c r="F2943" i="2"/>
  <c r="F2942" i="2"/>
  <c r="F2941" i="2"/>
  <c r="F2940" i="2"/>
  <c r="F2939" i="2"/>
  <c r="F2938" i="2"/>
  <c r="H2937" i="2"/>
  <c r="F2937" i="2"/>
  <c r="F2936" i="2"/>
  <c r="F2935" i="2"/>
  <c r="F2934" i="2"/>
  <c r="F2933" i="2"/>
  <c r="F2932" i="2"/>
  <c r="F2931" i="2"/>
  <c r="F2930" i="2"/>
  <c r="F2929" i="2"/>
  <c r="F2928" i="2"/>
  <c r="F2927" i="2"/>
  <c r="F2926" i="2"/>
  <c r="F2925" i="2"/>
  <c r="F2924" i="2"/>
  <c r="F2923" i="2"/>
  <c r="F2922" i="2"/>
  <c r="F2921" i="2"/>
  <c r="F2920" i="2"/>
  <c r="F2919" i="2"/>
  <c r="F2918" i="2"/>
  <c r="F2917" i="2"/>
  <c r="F2916" i="2"/>
  <c r="F2915" i="2"/>
  <c r="F2914" i="2"/>
  <c r="H2913" i="2"/>
  <c r="F2913" i="2"/>
  <c r="F2912" i="2"/>
  <c r="F2911" i="2"/>
  <c r="F2910" i="2"/>
  <c r="F2909" i="2"/>
  <c r="F2908" i="2"/>
  <c r="F2907" i="2"/>
  <c r="F2906" i="2"/>
  <c r="F2905" i="2"/>
  <c r="F2904" i="2"/>
  <c r="F2903" i="2"/>
  <c r="F2902" i="2"/>
  <c r="F2901" i="2"/>
  <c r="F2900" i="2"/>
  <c r="F2899" i="2"/>
  <c r="F2898" i="2"/>
  <c r="H2897" i="2"/>
  <c r="F2897" i="2"/>
  <c r="F2896" i="2"/>
  <c r="F2895" i="2"/>
  <c r="F2894" i="2"/>
  <c r="F2893" i="2"/>
  <c r="F2892" i="2"/>
  <c r="F2891" i="2"/>
  <c r="F2890" i="2"/>
  <c r="F2889" i="2"/>
  <c r="F2888" i="2"/>
  <c r="F2887" i="2"/>
  <c r="F2886" i="2"/>
  <c r="F2885" i="2"/>
  <c r="F2884" i="2"/>
  <c r="F2883" i="2"/>
  <c r="F2882" i="2"/>
  <c r="F2881" i="2"/>
  <c r="F2880" i="2"/>
  <c r="F2879" i="2"/>
  <c r="F2878" i="2"/>
  <c r="F2877" i="2"/>
  <c r="F2876" i="2"/>
  <c r="F2875" i="2"/>
  <c r="F2874" i="2"/>
  <c r="H2873" i="2"/>
  <c r="F2873" i="2"/>
  <c r="F2872" i="2"/>
  <c r="F2871" i="2"/>
  <c r="F2870" i="2"/>
  <c r="F2869" i="2"/>
  <c r="F2868" i="2"/>
  <c r="F2867" i="2"/>
  <c r="F2866" i="2"/>
  <c r="F2865" i="2"/>
  <c r="F2864" i="2"/>
  <c r="F2863" i="2"/>
  <c r="F2862" i="2"/>
  <c r="F2861" i="2"/>
  <c r="F2860" i="2"/>
  <c r="F2859" i="2"/>
  <c r="F2858" i="2"/>
  <c r="H2857" i="2"/>
  <c r="F2857" i="2"/>
  <c r="F2856" i="2"/>
  <c r="F2855" i="2"/>
  <c r="F2854" i="2"/>
  <c r="F2853" i="2"/>
  <c r="F2852" i="2"/>
  <c r="F2851" i="2"/>
  <c r="F2850" i="2"/>
  <c r="H2849" i="2"/>
  <c r="F2849" i="2"/>
  <c r="F2848" i="2"/>
  <c r="F2847" i="2"/>
  <c r="F2846" i="2"/>
  <c r="F2845" i="2"/>
  <c r="F2844" i="2"/>
  <c r="F2843" i="2"/>
  <c r="F2842" i="2"/>
  <c r="F2841" i="2"/>
  <c r="H2840" i="2"/>
  <c r="F2840" i="2"/>
  <c r="F2839" i="2"/>
  <c r="F2838" i="2"/>
  <c r="H2837" i="2"/>
  <c r="F2837" i="2"/>
  <c r="F2836" i="2"/>
  <c r="F2835" i="2"/>
  <c r="F2834" i="2"/>
  <c r="F2833" i="2"/>
  <c r="F2832" i="2"/>
  <c r="F2831" i="2"/>
  <c r="F2830" i="2"/>
  <c r="F2829" i="2"/>
  <c r="F2828" i="2"/>
  <c r="F2827" i="2"/>
  <c r="F2826" i="2"/>
  <c r="F2825" i="2"/>
  <c r="F2824" i="2"/>
  <c r="F2823" i="2"/>
  <c r="F2822" i="2"/>
  <c r="H2821" i="2"/>
  <c r="F2821" i="2"/>
  <c r="F2820" i="2"/>
  <c r="F2819" i="2"/>
  <c r="F2818" i="2"/>
  <c r="H2817" i="2"/>
  <c r="F2817" i="2"/>
  <c r="F2816" i="2"/>
  <c r="F2815" i="2"/>
  <c r="F2814" i="2"/>
  <c r="F2813" i="2"/>
  <c r="F2812" i="2"/>
  <c r="F2811" i="2"/>
  <c r="F2810" i="2"/>
  <c r="F2809" i="2"/>
  <c r="F2808" i="2"/>
  <c r="F2807" i="2"/>
  <c r="F2806" i="2"/>
  <c r="F2805" i="2"/>
  <c r="F2804" i="2"/>
  <c r="F2803" i="2"/>
  <c r="F2802" i="2"/>
  <c r="F2801" i="2"/>
  <c r="F2800" i="2"/>
  <c r="F2799" i="2"/>
  <c r="F2798" i="2"/>
  <c r="F2797" i="2"/>
  <c r="F2796" i="2"/>
  <c r="F2795" i="2"/>
  <c r="F2794" i="2"/>
  <c r="F2793" i="2"/>
  <c r="F2792" i="2"/>
  <c r="F2791" i="2"/>
  <c r="F2790" i="2"/>
  <c r="F2789" i="2"/>
  <c r="F2788" i="2"/>
  <c r="F2787" i="2"/>
  <c r="F2786" i="2"/>
  <c r="F2785" i="2"/>
  <c r="F2784" i="2"/>
  <c r="F2783" i="2"/>
  <c r="F2782" i="2"/>
  <c r="H2781" i="2"/>
  <c r="F2781" i="2"/>
  <c r="F2780" i="2"/>
  <c r="F2779" i="2"/>
  <c r="F2778" i="2"/>
  <c r="F2777" i="2"/>
  <c r="F2776" i="2"/>
  <c r="F2775" i="2"/>
  <c r="F2774" i="2"/>
  <c r="H2773" i="2"/>
  <c r="F2773" i="2"/>
  <c r="F2772" i="2"/>
  <c r="F2771" i="2"/>
  <c r="F2770" i="2"/>
  <c r="F2769" i="2"/>
  <c r="F2768" i="2"/>
  <c r="F2767" i="2"/>
  <c r="F2766" i="2"/>
  <c r="F2765" i="2"/>
  <c r="F2764" i="2"/>
  <c r="F2763" i="2"/>
  <c r="F2762" i="2"/>
  <c r="F2761" i="2"/>
  <c r="F2760" i="2"/>
  <c r="F2759" i="2"/>
  <c r="F2758" i="2"/>
  <c r="F2757" i="2"/>
  <c r="F2756" i="2"/>
  <c r="F2755" i="2"/>
  <c r="F2754" i="2"/>
  <c r="H2753" i="2"/>
  <c r="F2753" i="2"/>
  <c r="F2752" i="2"/>
  <c r="F2751" i="2"/>
  <c r="F2750" i="2"/>
  <c r="F2749" i="2"/>
  <c r="F2748" i="2"/>
  <c r="F2747" i="2"/>
  <c r="F2746" i="2"/>
  <c r="F2745" i="2"/>
  <c r="F2744" i="2"/>
  <c r="F2743" i="2"/>
  <c r="F2742" i="2"/>
  <c r="F2741" i="2"/>
  <c r="F2740" i="2"/>
  <c r="F2739" i="2"/>
  <c r="F2738" i="2"/>
  <c r="F2737" i="2"/>
  <c r="F2736" i="2"/>
  <c r="F2735" i="2"/>
  <c r="F2734" i="2"/>
  <c r="H2733" i="2"/>
  <c r="F2733" i="2"/>
  <c r="F2732" i="2"/>
  <c r="F2731" i="2"/>
  <c r="F2730" i="2"/>
  <c r="F2729" i="2"/>
  <c r="F2728" i="2"/>
  <c r="F2727" i="2"/>
  <c r="F2726" i="2"/>
  <c r="F2725" i="2"/>
  <c r="F2724" i="2"/>
  <c r="F2723" i="2"/>
  <c r="F2722" i="2"/>
  <c r="F2721" i="2"/>
  <c r="F2720" i="2"/>
  <c r="F2719" i="2"/>
  <c r="F2718" i="2"/>
  <c r="F2717" i="2"/>
  <c r="F2716" i="2"/>
  <c r="F2715" i="2"/>
  <c r="F2714" i="2"/>
  <c r="F2713" i="2"/>
  <c r="F2712" i="2"/>
  <c r="F2711" i="2"/>
  <c r="F2710" i="2"/>
  <c r="H2709" i="2"/>
  <c r="F2709" i="2"/>
  <c r="F2708" i="2"/>
  <c r="F2707" i="2"/>
  <c r="F2706" i="2"/>
  <c r="F2705" i="2"/>
  <c r="F2704" i="2"/>
  <c r="F2703" i="2"/>
  <c r="F2702" i="2"/>
  <c r="F2701" i="2"/>
  <c r="F2700" i="2"/>
  <c r="F2699" i="2"/>
  <c r="F2698" i="2"/>
  <c r="F2697" i="2"/>
  <c r="F2696" i="2"/>
  <c r="F2695" i="2"/>
  <c r="F2694" i="2"/>
  <c r="H2693" i="2"/>
  <c r="F2693" i="2"/>
  <c r="F2692" i="2"/>
  <c r="F2691" i="2"/>
  <c r="F2690" i="2"/>
  <c r="F2689" i="2"/>
  <c r="F2688" i="2"/>
  <c r="F2687" i="2"/>
  <c r="F2686" i="2"/>
  <c r="F2685" i="2"/>
  <c r="F2684" i="2"/>
  <c r="F2683" i="2"/>
  <c r="F2682" i="2"/>
  <c r="F2681" i="2"/>
  <c r="F2680" i="2"/>
  <c r="F2679" i="2"/>
  <c r="F2678" i="2"/>
  <c r="F2677" i="2"/>
  <c r="F2676" i="2"/>
  <c r="F2675" i="2"/>
  <c r="F2674" i="2"/>
  <c r="F2673" i="2"/>
  <c r="F2672" i="2"/>
  <c r="F2671" i="2"/>
  <c r="F2670" i="2"/>
  <c r="H2669" i="2"/>
  <c r="F2669" i="2"/>
  <c r="F2668" i="2"/>
  <c r="F2667" i="2"/>
  <c r="F2666" i="2"/>
  <c r="F2665" i="2"/>
  <c r="F2664" i="2"/>
  <c r="F2663" i="2"/>
  <c r="F2662" i="2"/>
  <c r="F2661" i="2"/>
  <c r="F2660" i="2"/>
  <c r="F2659" i="2"/>
  <c r="F2658" i="2"/>
  <c r="F2657" i="2"/>
  <c r="F2656" i="2"/>
  <c r="F2655" i="2"/>
  <c r="F2654" i="2"/>
  <c r="H2653" i="2"/>
  <c r="F2653" i="2"/>
  <c r="F2652" i="2"/>
  <c r="F2651" i="2"/>
  <c r="F2650" i="2"/>
  <c r="F2649" i="2"/>
  <c r="F2648" i="2"/>
  <c r="F2647" i="2"/>
  <c r="F2646" i="2"/>
  <c r="H2645" i="2"/>
  <c r="F2645" i="2"/>
  <c r="F2644" i="2"/>
  <c r="F2643" i="2"/>
  <c r="F2642" i="2"/>
  <c r="F2641" i="2"/>
  <c r="F2640" i="2"/>
  <c r="F2639" i="2"/>
  <c r="F2638" i="2"/>
  <c r="F2637" i="2"/>
  <c r="F2636" i="2"/>
  <c r="F2635" i="2"/>
  <c r="F2634" i="2"/>
  <c r="F2633" i="2"/>
  <c r="F2632" i="2"/>
  <c r="F2631" i="2"/>
  <c r="F2630" i="2"/>
  <c r="F2629" i="2"/>
  <c r="F2628" i="2"/>
  <c r="F2627" i="2"/>
  <c r="F2626" i="2"/>
  <c r="F2625" i="2"/>
  <c r="F2624" i="2"/>
  <c r="F2623" i="2"/>
  <c r="F2622" i="2"/>
  <c r="F2621" i="2"/>
  <c r="F2620" i="2"/>
  <c r="F2619" i="2"/>
  <c r="F2618" i="2"/>
  <c r="F2617" i="2"/>
  <c r="F2616" i="2"/>
  <c r="F2615" i="2"/>
  <c r="F2614" i="2"/>
  <c r="F2613" i="2"/>
  <c r="F2612" i="2"/>
  <c r="F2611" i="2"/>
  <c r="F2610" i="2"/>
  <c r="H2609" i="2"/>
  <c r="F2609" i="2"/>
  <c r="F2608" i="2"/>
  <c r="F2607" i="2"/>
  <c r="F2606" i="2"/>
  <c r="H2605" i="2"/>
  <c r="F2605" i="2"/>
  <c r="F2604" i="2"/>
  <c r="F2603" i="2"/>
  <c r="F2602" i="2"/>
  <c r="F2601" i="2"/>
  <c r="F2600" i="2"/>
  <c r="F2599" i="2"/>
  <c r="F2598" i="2"/>
  <c r="F2597" i="2"/>
  <c r="F2596" i="2"/>
  <c r="F2595" i="2"/>
  <c r="F2594" i="2"/>
  <c r="F2593" i="2"/>
  <c r="F2592" i="2"/>
  <c r="F2591" i="2"/>
  <c r="F2590" i="2"/>
  <c r="F2589" i="2"/>
  <c r="F2588" i="2"/>
  <c r="F2587" i="2"/>
  <c r="F2586" i="2"/>
  <c r="F2585" i="2"/>
  <c r="F2584" i="2"/>
  <c r="F2583" i="2"/>
  <c r="F2582" i="2"/>
  <c r="H2581" i="2"/>
  <c r="F2581" i="2"/>
  <c r="F2580" i="2"/>
  <c r="F2579" i="2"/>
  <c r="F2578" i="2"/>
  <c r="F2577" i="2"/>
  <c r="F2576" i="2"/>
  <c r="F2575" i="2"/>
  <c r="F2574" i="2"/>
  <c r="F2573" i="2"/>
  <c r="F2572" i="2"/>
  <c r="F2571" i="2"/>
  <c r="F2570" i="2"/>
  <c r="F2569" i="2"/>
  <c r="F2568" i="2"/>
  <c r="F2567" i="2"/>
  <c r="F2566" i="2"/>
  <c r="F2565" i="2"/>
  <c r="F2564" i="2"/>
  <c r="F2563" i="2"/>
  <c r="F2562" i="2"/>
  <c r="H2561" i="2"/>
  <c r="F2561" i="2"/>
  <c r="F2560" i="2"/>
  <c r="F2559" i="2"/>
  <c r="F2558" i="2"/>
  <c r="F2557" i="2"/>
  <c r="F2556" i="2"/>
  <c r="F2555" i="2"/>
  <c r="F2554" i="2"/>
  <c r="F2553" i="2"/>
  <c r="F2552" i="2"/>
  <c r="F2551" i="2"/>
  <c r="F2550" i="2"/>
  <c r="F2549" i="2"/>
  <c r="F2548" i="2"/>
  <c r="F2547" i="2"/>
  <c r="F2546" i="2"/>
  <c r="F2545" i="2"/>
  <c r="F2544" i="2"/>
  <c r="F2543" i="2"/>
  <c r="F2542" i="2"/>
  <c r="H2541" i="2"/>
  <c r="F2541" i="2"/>
  <c r="F2540" i="2"/>
  <c r="F2539" i="2"/>
  <c r="F2538" i="2"/>
  <c r="F2537" i="2"/>
  <c r="F2536" i="2"/>
  <c r="F2535" i="2"/>
  <c r="F2534" i="2"/>
  <c r="F2533" i="2"/>
  <c r="F2532" i="2"/>
  <c r="F2531" i="2"/>
  <c r="F2530" i="2"/>
  <c r="F2529" i="2"/>
  <c r="F2528" i="2"/>
  <c r="F2527" i="2"/>
  <c r="F2526" i="2"/>
  <c r="H2525" i="2"/>
  <c r="F2525" i="2"/>
  <c r="F2524" i="2"/>
  <c r="F2523" i="2"/>
  <c r="F2522" i="2"/>
  <c r="F2521" i="2"/>
  <c r="F2520" i="2"/>
  <c r="F2519" i="2"/>
  <c r="F2518" i="2"/>
  <c r="F2517" i="2"/>
  <c r="F2516" i="2"/>
  <c r="F2515" i="2"/>
  <c r="F2514" i="2"/>
  <c r="F2513" i="2"/>
  <c r="F2512" i="2"/>
  <c r="F2511" i="2"/>
  <c r="F2510" i="2"/>
  <c r="F2509" i="2"/>
  <c r="F2508" i="2"/>
  <c r="F2507" i="2"/>
  <c r="F2506" i="2"/>
  <c r="F2505" i="2"/>
  <c r="F2504" i="2"/>
  <c r="F2503" i="2"/>
  <c r="F2502" i="2"/>
  <c r="F2501" i="2"/>
  <c r="F2500" i="2"/>
  <c r="F2499" i="2"/>
  <c r="F2498" i="2"/>
  <c r="H2497" i="2"/>
  <c r="F2497" i="2"/>
  <c r="F2496" i="2"/>
  <c r="F2495" i="2"/>
  <c r="F2494" i="2"/>
  <c r="F2493" i="2"/>
  <c r="F2492" i="2"/>
  <c r="F2491" i="2"/>
  <c r="F2490" i="2"/>
  <c r="F2489" i="2"/>
  <c r="F2488" i="2"/>
  <c r="F2487" i="2"/>
  <c r="F2486" i="2"/>
  <c r="F2485" i="2"/>
  <c r="F2484" i="2"/>
  <c r="F2483" i="2"/>
  <c r="F2482" i="2"/>
  <c r="H2481" i="2"/>
  <c r="F2481" i="2"/>
  <c r="F2480" i="2"/>
  <c r="F2479" i="2"/>
  <c r="F2478" i="2"/>
  <c r="H2477" i="2"/>
  <c r="F2477" i="2"/>
  <c r="F2476" i="2"/>
  <c r="F2475" i="2"/>
  <c r="F2474" i="2"/>
  <c r="F2473" i="2"/>
  <c r="F2472" i="2"/>
  <c r="F2471" i="2"/>
  <c r="F2470" i="2"/>
  <c r="F2469" i="2"/>
  <c r="F2468" i="2"/>
  <c r="F2467" i="2"/>
  <c r="F2466" i="2"/>
  <c r="F2465" i="2"/>
  <c r="F2464" i="2"/>
  <c r="F2463" i="2"/>
  <c r="F2462" i="2"/>
  <c r="F2461" i="2"/>
  <c r="F2460" i="2"/>
  <c r="F2459" i="2"/>
  <c r="F2458" i="2"/>
  <c r="F2457" i="2"/>
  <c r="F2456" i="2"/>
  <c r="F2455" i="2"/>
  <c r="F2454" i="2"/>
  <c r="F2453" i="2"/>
  <c r="F2452" i="2"/>
  <c r="F2451" i="2"/>
  <c r="F2450" i="2"/>
  <c r="F2449" i="2"/>
  <c r="F2448" i="2"/>
  <c r="F2447" i="2"/>
  <c r="F2446" i="2"/>
  <c r="F2445" i="2"/>
  <c r="F2444" i="2"/>
  <c r="F2443" i="2"/>
  <c r="F2442" i="2"/>
  <c r="F2441" i="2"/>
  <c r="F2440" i="2"/>
  <c r="F2439" i="2"/>
  <c r="F2438" i="2"/>
  <c r="H2437" i="2"/>
  <c r="F2437" i="2"/>
  <c r="F2436" i="2"/>
  <c r="F2435" i="2"/>
  <c r="F2434" i="2"/>
  <c r="H2433" i="2"/>
  <c r="F2433" i="2"/>
  <c r="F2432" i="2"/>
  <c r="F2431" i="2"/>
  <c r="F2430" i="2"/>
  <c r="F2429" i="2"/>
  <c r="F2428" i="2"/>
  <c r="F2427" i="2"/>
  <c r="F2426" i="2"/>
  <c r="F2425" i="2"/>
  <c r="F2424" i="2"/>
  <c r="F2423" i="2"/>
  <c r="F2422" i="2"/>
  <c r="F2421" i="2"/>
  <c r="F2420" i="2"/>
  <c r="F2419" i="2"/>
  <c r="F2418" i="2"/>
  <c r="F2417" i="2"/>
  <c r="F2416" i="2"/>
  <c r="F2415" i="2"/>
  <c r="F2414" i="2"/>
  <c r="H2413" i="2"/>
  <c r="F2413" i="2"/>
  <c r="F2412" i="2"/>
  <c r="F2411" i="2"/>
  <c r="F2410" i="2"/>
  <c r="F2409" i="2"/>
  <c r="F2408" i="2"/>
  <c r="F2407" i="2"/>
  <c r="F2406" i="2"/>
  <c r="F2405" i="2"/>
  <c r="F2404" i="2"/>
  <c r="F2403" i="2"/>
  <c r="F2402" i="2"/>
  <c r="F2401" i="2"/>
  <c r="F2400" i="2"/>
  <c r="F2399" i="2"/>
  <c r="F2398" i="2"/>
  <c r="F2397" i="2"/>
  <c r="F2396" i="2"/>
  <c r="F2395" i="2"/>
  <c r="F2394" i="2"/>
  <c r="F2393" i="2"/>
  <c r="F2392" i="2"/>
  <c r="F2391" i="2"/>
  <c r="F2390" i="2"/>
  <c r="H2389" i="2"/>
  <c r="F2389" i="2"/>
  <c r="F2388" i="2"/>
  <c r="F2387" i="2"/>
  <c r="F2386" i="2"/>
  <c r="F2385" i="2"/>
  <c r="F2384" i="2"/>
  <c r="F2383" i="2"/>
  <c r="F2382" i="2"/>
  <c r="F2381" i="2"/>
  <c r="F2380" i="2"/>
  <c r="F2379" i="2"/>
  <c r="F2378" i="2"/>
  <c r="F2377" i="2"/>
  <c r="F2376" i="2"/>
  <c r="F2375" i="2"/>
  <c r="F2374" i="2"/>
  <c r="F2373" i="2"/>
  <c r="F2372" i="2"/>
  <c r="F2371" i="2"/>
  <c r="F2370" i="2"/>
  <c r="H2369" i="2"/>
  <c r="F2369" i="2"/>
  <c r="F2368" i="2"/>
  <c r="F2367" i="2"/>
  <c r="F2366" i="2"/>
  <c r="F2365" i="2"/>
  <c r="F2364" i="2"/>
  <c r="F2363" i="2"/>
  <c r="F2362" i="2"/>
  <c r="F2361" i="2"/>
  <c r="F2360" i="2"/>
  <c r="F2359" i="2"/>
  <c r="F2358" i="2"/>
  <c r="F2357" i="2"/>
  <c r="F2356" i="2"/>
  <c r="F2355" i="2"/>
  <c r="F2354" i="2"/>
  <c r="H2353" i="2"/>
  <c r="F2353" i="2"/>
  <c r="F2352" i="2"/>
  <c r="F2351" i="2"/>
  <c r="F2350" i="2"/>
  <c r="F2349" i="2"/>
  <c r="F2348" i="2"/>
  <c r="F2347" i="2"/>
  <c r="F2346" i="2"/>
  <c r="F2345" i="2"/>
  <c r="F2344" i="2"/>
  <c r="F2343" i="2"/>
  <c r="F2342" i="2"/>
  <c r="F2341" i="2"/>
  <c r="F2340" i="2"/>
  <c r="F2339" i="2"/>
  <c r="F2338" i="2"/>
  <c r="F2337" i="2"/>
  <c r="F2336" i="2"/>
  <c r="F2335" i="2"/>
  <c r="F2334" i="2"/>
  <c r="F2333" i="2"/>
  <c r="F2332" i="2"/>
  <c r="F2331" i="2"/>
  <c r="F2330" i="2"/>
  <c r="F2329" i="2"/>
  <c r="F2328" i="2"/>
  <c r="F2327" i="2"/>
  <c r="F2326" i="2"/>
  <c r="H2325" i="2"/>
  <c r="F2325" i="2"/>
  <c r="F2324" i="2"/>
  <c r="F2323" i="2"/>
  <c r="F2322" i="2"/>
  <c r="F2321" i="2"/>
  <c r="F2320" i="2"/>
  <c r="F2319" i="2"/>
  <c r="F2318" i="2"/>
  <c r="F2317" i="2"/>
  <c r="F2316" i="2"/>
  <c r="F2315" i="2"/>
  <c r="F2314" i="2"/>
  <c r="F2313" i="2"/>
  <c r="F2312" i="2"/>
  <c r="F2311" i="2"/>
  <c r="F2310" i="2"/>
  <c r="H2309" i="2"/>
  <c r="F2309" i="2"/>
  <c r="F2308" i="2"/>
  <c r="F2307" i="2"/>
  <c r="F2306" i="2"/>
  <c r="H2305" i="2"/>
  <c r="F2305" i="2"/>
  <c r="F2304" i="2"/>
  <c r="F2303" i="2"/>
  <c r="F2302" i="2"/>
  <c r="F2301" i="2"/>
  <c r="F2300" i="2"/>
  <c r="F2299" i="2"/>
  <c r="F2298" i="2"/>
  <c r="F2297" i="2"/>
  <c r="F2296" i="2"/>
  <c r="F2295" i="2"/>
  <c r="F2294" i="2"/>
  <c r="F2293" i="2"/>
  <c r="F2292" i="2"/>
  <c r="F2291" i="2"/>
  <c r="F2290" i="2"/>
  <c r="F2289" i="2"/>
  <c r="F2288" i="2"/>
  <c r="F2287" i="2"/>
  <c r="F2286" i="2"/>
  <c r="F2285" i="2"/>
  <c r="F2284" i="2"/>
  <c r="F2283" i="2"/>
  <c r="F2282" i="2"/>
  <c r="F2281" i="2"/>
  <c r="F2280" i="2"/>
  <c r="F2279" i="2"/>
  <c r="F2278" i="2"/>
  <c r="F2277" i="2"/>
  <c r="F2276" i="2"/>
  <c r="F2275" i="2"/>
  <c r="F2274" i="2"/>
  <c r="F2273" i="2"/>
  <c r="F2272" i="2"/>
  <c r="F2271" i="2"/>
  <c r="F2270" i="2"/>
  <c r="F2269" i="2"/>
  <c r="F2268" i="2"/>
  <c r="F2267" i="2"/>
  <c r="F2266" i="2"/>
  <c r="H2265" i="2"/>
  <c r="F2265" i="2"/>
  <c r="F2264" i="2"/>
  <c r="F2263" i="2"/>
  <c r="F2262" i="2"/>
  <c r="H2261" i="2"/>
  <c r="F2261" i="2"/>
  <c r="F2260" i="2"/>
  <c r="F2259" i="2"/>
  <c r="F2258" i="2"/>
  <c r="F2257" i="2"/>
  <c r="F2256" i="2"/>
  <c r="F2255" i="2"/>
  <c r="F2254" i="2"/>
  <c r="F2253" i="2"/>
  <c r="F2252" i="2"/>
  <c r="F2251" i="2"/>
  <c r="F2250" i="2"/>
  <c r="F2249" i="2"/>
  <c r="F2248" i="2"/>
  <c r="F2247" i="2"/>
  <c r="F2246" i="2"/>
  <c r="F2245" i="2"/>
  <c r="F2244" i="2"/>
  <c r="F2243" i="2"/>
  <c r="F2242" i="2"/>
  <c r="H2241" i="2"/>
  <c r="F2241" i="2"/>
  <c r="F2240" i="2"/>
  <c r="F2239" i="2"/>
  <c r="F2238" i="2"/>
  <c r="F2237" i="2"/>
  <c r="F2236" i="2"/>
  <c r="F2235" i="2"/>
  <c r="F2234" i="2"/>
  <c r="F2233" i="2"/>
  <c r="F2232" i="2"/>
  <c r="F2231" i="2"/>
  <c r="F2230" i="2"/>
  <c r="F2229" i="2"/>
  <c r="F2228" i="2"/>
  <c r="F2227" i="2"/>
  <c r="F2226" i="2"/>
  <c r="F2225" i="2"/>
  <c r="F2224" i="2"/>
  <c r="F2223" i="2"/>
  <c r="F2222" i="2"/>
  <c r="F2221" i="2"/>
  <c r="F2220" i="2"/>
  <c r="F2219" i="2"/>
  <c r="F2218" i="2"/>
  <c r="H2217" i="2"/>
  <c r="F2217" i="2"/>
  <c r="F2216" i="2"/>
  <c r="F2215" i="2"/>
  <c r="F2214" i="2"/>
  <c r="F2213" i="2"/>
  <c r="F2212" i="2"/>
  <c r="F2211" i="2"/>
  <c r="F2210" i="2"/>
  <c r="F2209" i="2"/>
  <c r="F2208" i="2"/>
  <c r="F2207" i="2"/>
  <c r="F2206" i="2"/>
  <c r="F2205" i="2"/>
  <c r="F2204" i="2"/>
  <c r="F2203" i="2"/>
  <c r="F2202" i="2"/>
  <c r="F2201" i="2"/>
  <c r="F2200" i="2"/>
  <c r="F2199" i="2"/>
  <c r="F2198" i="2"/>
  <c r="H2197" i="2"/>
  <c r="F2197" i="2"/>
  <c r="F2196" i="2"/>
  <c r="F2195" i="2"/>
  <c r="F2194" i="2"/>
  <c r="F2193" i="2"/>
  <c r="F2192" i="2"/>
  <c r="F2191" i="2"/>
  <c r="F2190" i="2"/>
  <c r="F2189" i="2"/>
  <c r="F2188" i="2"/>
  <c r="F2187" i="2"/>
  <c r="F2186" i="2"/>
  <c r="F2185" i="2"/>
  <c r="F2184" i="2"/>
  <c r="F2183" i="2"/>
  <c r="F2182" i="2"/>
  <c r="H2181" i="2"/>
  <c r="F2181" i="2"/>
  <c r="F2180" i="2"/>
  <c r="F2179" i="2"/>
  <c r="F2178" i="2"/>
  <c r="F2177" i="2"/>
  <c r="F2176" i="2"/>
  <c r="F2175" i="2"/>
  <c r="F2174" i="2"/>
  <c r="F2173" i="2"/>
  <c r="F2172" i="2"/>
  <c r="F2171" i="2"/>
  <c r="F2170" i="2"/>
  <c r="F2169" i="2"/>
  <c r="F2168" i="2"/>
  <c r="F2167" i="2"/>
  <c r="F2166" i="2"/>
  <c r="F2165" i="2"/>
  <c r="F2164" i="2"/>
  <c r="F2163" i="2"/>
  <c r="F2162" i="2"/>
  <c r="F2161" i="2"/>
  <c r="F2160" i="2"/>
  <c r="F2159" i="2"/>
  <c r="F2158" i="2"/>
  <c r="F2157" i="2"/>
  <c r="F2156" i="2"/>
  <c r="F2155" i="2"/>
  <c r="F2154" i="2"/>
  <c r="H2153" i="2"/>
  <c r="F2153" i="2"/>
  <c r="F2152" i="2"/>
  <c r="F2151" i="2"/>
  <c r="F2150" i="2"/>
  <c r="F2149" i="2"/>
  <c r="F2148" i="2"/>
  <c r="F2147" i="2"/>
  <c r="F2146" i="2"/>
  <c r="F2145" i="2"/>
  <c r="F2144" i="2"/>
  <c r="F2143" i="2"/>
  <c r="F2142" i="2"/>
  <c r="F2141" i="2"/>
  <c r="F2140" i="2"/>
  <c r="F2139" i="2"/>
  <c r="F2138" i="2"/>
  <c r="H2137" i="2"/>
  <c r="F2137" i="2"/>
  <c r="F2136" i="2"/>
  <c r="F2135" i="2"/>
  <c r="F2134" i="2"/>
  <c r="H2133" i="2"/>
  <c r="F2133" i="2"/>
  <c r="F2132" i="2"/>
  <c r="F2131" i="2"/>
  <c r="F2130" i="2"/>
  <c r="F2129" i="2"/>
  <c r="F2128" i="2"/>
  <c r="F2127" i="2"/>
  <c r="F2126" i="2"/>
  <c r="F2125" i="2"/>
  <c r="F2124" i="2"/>
  <c r="F2123" i="2"/>
  <c r="F2122" i="2"/>
  <c r="F2121" i="2"/>
  <c r="F2120" i="2"/>
  <c r="F2119" i="2"/>
  <c r="F2118" i="2"/>
  <c r="F2117" i="2"/>
  <c r="F2116" i="2"/>
  <c r="F2115" i="2"/>
  <c r="F2114" i="2"/>
  <c r="F2113" i="2"/>
  <c r="F2112" i="2"/>
  <c r="F2111" i="2"/>
  <c r="F2110" i="2"/>
  <c r="F2109" i="2"/>
  <c r="F2108" i="2"/>
  <c r="F2107" i="2"/>
  <c r="F2106" i="2"/>
  <c r="F2105" i="2"/>
  <c r="F2104" i="2"/>
  <c r="F2103" i="2"/>
  <c r="F2102" i="2"/>
  <c r="H2101" i="2"/>
  <c r="F2101" i="2"/>
  <c r="F2100" i="2"/>
  <c r="F2099" i="2"/>
  <c r="F2098" i="2"/>
  <c r="F2097" i="2"/>
  <c r="F2096" i="2"/>
  <c r="F2095" i="2"/>
  <c r="F2094" i="2"/>
  <c r="H2093" i="2"/>
  <c r="F2093" i="2"/>
  <c r="F2092" i="2"/>
  <c r="F2091" i="2"/>
  <c r="F2090" i="2"/>
  <c r="F2089" i="2"/>
  <c r="F2088" i="2"/>
  <c r="F2087" i="2"/>
  <c r="F2086" i="2"/>
  <c r="F2085" i="2"/>
  <c r="F2084" i="2"/>
  <c r="F2083" i="2"/>
  <c r="F2082" i="2"/>
  <c r="F2081" i="2"/>
  <c r="F2080" i="2"/>
  <c r="F2079" i="2"/>
  <c r="F2078" i="2"/>
  <c r="F2077" i="2"/>
  <c r="F2076" i="2"/>
  <c r="F2075" i="2"/>
  <c r="F2074" i="2"/>
  <c r="H2073" i="2"/>
  <c r="F2073" i="2"/>
  <c r="F2072" i="2"/>
  <c r="F2071" i="2"/>
  <c r="F2070" i="2"/>
  <c r="F2069" i="2"/>
  <c r="F2068" i="2"/>
  <c r="F2067" i="2"/>
  <c r="F2066" i="2"/>
  <c r="F2065" i="2"/>
  <c r="F2064" i="2"/>
  <c r="F2063" i="2"/>
  <c r="F2062" i="2"/>
  <c r="F2061" i="2"/>
  <c r="F2060" i="2"/>
  <c r="F2059" i="2"/>
  <c r="F2058" i="2"/>
  <c r="F2057" i="2"/>
  <c r="F2056" i="2"/>
  <c r="F2055" i="2"/>
  <c r="F2054" i="2"/>
  <c r="H2053" i="2"/>
  <c r="F2053" i="2"/>
  <c r="F2052" i="2"/>
  <c r="F2051" i="2"/>
  <c r="F2050" i="2"/>
  <c r="F2049" i="2"/>
  <c r="F2048" i="2"/>
  <c r="F2047" i="2"/>
  <c r="F2046" i="2"/>
  <c r="F2045" i="2"/>
  <c r="F2044" i="2"/>
  <c r="F2043" i="2"/>
  <c r="F2042" i="2"/>
  <c r="F2041" i="2"/>
  <c r="F2040" i="2"/>
  <c r="F2039" i="2"/>
  <c r="F2038" i="2"/>
  <c r="F2037" i="2"/>
  <c r="F2036" i="2"/>
  <c r="F2035" i="2"/>
  <c r="F2034" i="2"/>
  <c r="F2033" i="2"/>
  <c r="F2032" i="2"/>
  <c r="F2031" i="2"/>
  <c r="F2030" i="2"/>
  <c r="H2029" i="2"/>
  <c r="F2029" i="2"/>
  <c r="F2028" i="2"/>
  <c r="F2027" i="2"/>
  <c r="F2026" i="2"/>
  <c r="F2025" i="2"/>
  <c r="F2024" i="2"/>
  <c r="F2023" i="2"/>
  <c r="F2022" i="2"/>
  <c r="F2021" i="2"/>
  <c r="F2020" i="2"/>
  <c r="F2019" i="2"/>
  <c r="F2018" i="2"/>
  <c r="F2017" i="2"/>
  <c r="F2016" i="2"/>
  <c r="F2015" i="2"/>
  <c r="F2014" i="2"/>
  <c r="H2013" i="2"/>
  <c r="F2013" i="2"/>
  <c r="F2012" i="2"/>
  <c r="F2011" i="2"/>
  <c r="F2010" i="2"/>
  <c r="F2009" i="2"/>
  <c r="F2008" i="2"/>
  <c r="F2007" i="2"/>
  <c r="F2006" i="2"/>
  <c r="F2005" i="2"/>
  <c r="F2004" i="2"/>
  <c r="F2003" i="2"/>
  <c r="F2002" i="2"/>
  <c r="F2001" i="2"/>
  <c r="F2000" i="2"/>
  <c r="F1999" i="2"/>
  <c r="F1998" i="2"/>
  <c r="F1997" i="2"/>
  <c r="F1996" i="2"/>
  <c r="F1995" i="2"/>
  <c r="F1994" i="2"/>
  <c r="F1993" i="2"/>
  <c r="F1992" i="2"/>
  <c r="F1991" i="2"/>
  <c r="F1990" i="2"/>
  <c r="H1989" i="2"/>
  <c r="F1989" i="2"/>
  <c r="F1988" i="2"/>
  <c r="F1987" i="2"/>
  <c r="F1986" i="2"/>
  <c r="F1985" i="2"/>
  <c r="F1984" i="2"/>
  <c r="F1983" i="2"/>
  <c r="F1982" i="2"/>
  <c r="F1981" i="2"/>
  <c r="F1980" i="2"/>
  <c r="F1979" i="2"/>
  <c r="F1978" i="2"/>
  <c r="F1977" i="2"/>
  <c r="F1976" i="2"/>
  <c r="F1975" i="2"/>
  <c r="F1974" i="2"/>
  <c r="H1973" i="2"/>
  <c r="F1973" i="2"/>
  <c r="F1972" i="2"/>
  <c r="F1971" i="2"/>
  <c r="F1970" i="2"/>
  <c r="F1969" i="2"/>
  <c r="F1968" i="2"/>
  <c r="F1967" i="2"/>
  <c r="F1966" i="2"/>
  <c r="H1965" i="2"/>
  <c r="F1965" i="2"/>
  <c r="F1964" i="2"/>
  <c r="F1963" i="2"/>
  <c r="F1962" i="2"/>
  <c r="F1961" i="2"/>
  <c r="F1960" i="2"/>
  <c r="F1959" i="2"/>
  <c r="F1958" i="2"/>
  <c r="F1957" i="2"/>
  <c r="F1956" i="2"/>
  <c r="F1955" i="2"/>
  <c r="F1954" i="2"/>
  <c r="F1953" i="2"/>
  <c r="F1952" i="2"/>
  <c r="F1951" i="2"/>
  <c r="F1950" i="2"/>
  <c r="F1949" i="2"/>
  <c r="F1948" i="2"/>
  <c r="F1947" i="2"/>
  <c r="F1946" i="2"/>
  <c r="F1945" i="2"/>
  <c r="F1944" i="2"/>
  <c r="F1943" i="2"/>
  <c r="F1942" i="2"/>
  <c r="F1941" i="2"/>
  <c r="F1940" i="2"/>
  <c r="F1939" i="2"/>
  <c r="F1938" i="2"/>
  <c r="F1937" i="2"/>
  <c r="F1936" i="2"/>
  <c r="F1935" i="2"/>
  <c r="F1934" i="2"/>
  <c r="F1933" i="2"/>
  <c r="H1932" i="2"/>
  <c r="F1932" i="2"/>
  <c r="F1931" i="2"/>
  <c r="F1930" i="2"/>
  <c r="H1929" i="2"/>
  <c r="F1929" i="2"/>
  <c r="F1928" i="2"/>
  <c r="F1927" i="2"/>
  <c r="F1926" i="2"/>
  <c r="F1925" i="2"/>
  <c r="F1924" i="2"/>
  <c r="F1923" i="2"/>
  <c r="F1922" i="2"/>
  <c r="F1921" i="2"/>
  <c r="F1920" i="2"/>
  <c r="F1919" i="2"/>
  <c r="F1918" i="2"/>
  <c r="F1917" i="2"/>
  <c r="F1916" i="2"/>
  <c r="F1915" i="2"/>
  <c r="F1914" i="2"/>
  <c r="F1913" i="2"/>
  <c r="F1912" i="2"/>
  <c r="F1911" i="2"/>
  <c r="F1910" i="2"/>
  <c r="F1909" i="2"/>
  <c r="F1908" i="2"/>
  <c r="F1907" i="2"/>
  <c r="F1906" i="2"/>
  <c r="H1905" i="2"/>
  <c r="F1905" i="2"/>
  <c r="F1904" i="2"/>
  <c r="F1903" i="2"/>
  <c r="F1902" i="2"/>
  <c r="F1901" i="2"/>
  <c r="F1900" i="2"/>
  <c r="F1899" i="2"/>
  <c r="F1898" i="2"/>
  <c r="F1897" i="2"/>
  <c r="F1896" i="2"/>
  <c r="F1895" i="2"/>
  <c r="F1894" i="2"/>
  <c r="F1893" i="2"/>
  <c r="F1892" i="2"/>
  <c r="F1891" i="2"/>
  <c r="F1890" i="2"/>
  <c r="F1889" i="2"/>
  <c r="F1888" i="2"/>
  <c r="F1887" i="2"/>
  <c r="F1886" i="2"/>
  <c r="H1885" i="2"/>
  <c r="F1885" i="2"/>
  <c r="F1884" i="2"/>
  <c r="F1883" i="2"/>
  <c r="F1882" i="2"/>
  <c r="F1881" i="2"/>
  <c r="F1880" i="2"/>
  <c r="F1879" i="2"/>
  <c r="F1878" i="2"/>
  <c r="F1877" i="2"/>
  <c r="F1876" i="2"/>
  <c r="F1875" i="2"/>
  <c r="F1874" i="2"/>
  <c r="F1873" i="2"/>
  <c r="F1872" i="2"/>
  <c r="F1871" i="2"/>
  <c r="F1870" i="2"/>
  <c r="H1869" i="2"/>
  <c r="F1869" i="2"/>
  <c r="F1868" i="2"/>
  <c r="F1867" i="2"/>
  <c r="F1866" i="2"/>
  <c r="F1865" i="2"/>
  <c r="F1864" i="2"/>
  <c r="F1863" i="2"/>
  <c r="F1862" i="2"/>
  <c r="F1861" i="2"/>
  <c r="F1860" i="2"/>
  <c r="F1859" i="2"/>
  <c r="F1858" i="2"/>
  <c r="H1857" i="2"/>
  <c r="F1857" i="2"/>
  <c r="F1856" i="2"/>
  <c r="F1855" i="2"/>
  <c r="F1854" i="2"/>
  <c r="F1853" i="2"/>
  <c r="F1852" i="2"/>
  <c r="F1851" i="2"/>
  <c r="F1850" i="2"/>
  <c r="F1849" i="2"/>
  <c r="F1848" i="2"/>
  <c r="F1847" i="2"/>
  <c r="F1846" i="2"/>
  <c r="F1845" i="2"/>
  <c r="F1844" i="2"/>
  <c r="F1843" i="2"/>
  <c r="F1842" i="2"/>
  <c r="F1841" i="2"/>
  <c r="F1840" i="2"/>
  <c r="F1839" i="2"/>
  <c r="F1838" i="2"/>
  <c r="H1837" i="2"/>
  <c r="F1837" i="2"/>
  <c r="F1836" i="2"/>
  <c r="F1835" i="2"/>
  <c r="F1834" i="2"/>
  <c r="F1833" i="2"/>
  <c r="F1832" i="2"/>
  <c r="F1831" i="2"/>
  <c r="F1830" i="2"/>
  <c r="F1829" i="2"/>
  <c r="F1828" i="2"/>
  <c r="F1827" i="2"/>
  <c r="F1826" i="2"/>
  <c r="H1825" i="2"/>
  <c r="F1825" i="2"/>
  <c r="F1824" i="2"/>
  <c r="F1823" i="2"/>
  <c r="F1822" i="2"/>
  <c r="H1821" i="2"/>
  <c r="F1821" i="2"/>
  <c r="F1820" i="2"/>
  <c r="F1819" i="2"/>
  <c r="F1818" i="2"/>
  <c r="F1817" i="2"/>
  <c r="F1816" i="2"/>
  <c r="F1815" i="2"/>
  <c r="F1814" i="2"/>
  <c r="F1813" i="2"/>
  <c r="F1812" i="2"/>
  <c r="F1811" i="2"/>
  <c r="F1810" i="2"/>
  <c r="F1809" i="2"/>
  <c r="F1808" i="2"/>
  <c r="F1807" i="2"/>
  <c r="F1806" i="2"/>
  <c r="F1805" i="2"/>
  <c r="F1804" i="2"/>
  <c r="F1803" i="2"/>
  <c r="F1802" i="2"/>
  <c r="F1801" i="2"/>
  <c r="F1800" i="2"/>
  <c r="F1799" i="2"/>
  <c r="F1798" i="2"/>
  <c r="F1797" i="2"/>
  <c r="F1796" i="2"/>
  <c r="F1795" i="2"/>
  <c r="F1794" i="2"/>
  <c r="H1793" i="2"/>
  <c r="F1793" i="2"/>
  <c r="F1792" i="2"/>
  <c r="F1791" i="2"/>
  <c r="F1790" i="2"/>
  <c r="H1789" i="2"/>
  <c r="F1789" i="2"/>
  <c r="F1788" i="2"/>
  <c r="F1787" i="2"/>
  <c r="F1786" i="2"/>
  <c r="F1785" i="2"/>
  <c r="F1784" i="2"/>
  <c r="F1783" i="2"/>
  <c r="F1782" i="2"/>
  <c r="F1781" i="2"/>
  <c r="F1780" i="2"/>
  <c r="F1779" i="2"/>
  <c r="F1778" i="2"/>
  <c r="F1777" i="2"/>
  <c r="F1776" i="2"/>
  <c r="F1775" i="2"/>
  <c r="F1774" i="2"/>
  <c r="H1773" i="2"/>
  <c r="F1773" i="2"/>
  <c r="F1772" i="2"/>
  <c r="F1771" i="2"/>
  <c r="F1770" i="2"/>
  <c r="F1769" i="2"/>
  <c r="F1768" i="2"/>
  <c r="F1767" i="2"/>
  <c r="F1766" i="2"/>
  <c r="F1765" i="2"/>
  <c r="F1764" i="2"/>
  <c r="F1763" i="2"/>
  <c r="F1762" i="2"/>
  <c r="H1761" i="2"/>
  <c r="F1761" i="2"/>
  <c r="F1760" i="2"/>
  <c r="F1759" i="2"/>
  <c r="F1758" i="2"/>
  <c r="H1757" i="2"/>
  <c r="F1757" i="2"/>
  <c r="F1756" i="2"/>
  <c r="F1755" i="2"/>
  <c r="F1754" i="2"/>
  <c r="F1753" i="2"/>
  <c r="F1752" i="2"/>
  <c r="F1751" i="2"/>
  <c r="F1750" i="2"/>
  <c r="F1749" i="2"/>
  <c r="H1748" i="2"/>
  <c r="F1748" i="2"/>
  <c r="F1747" i="2"/>
  <c r="F1746" i="2"/>
  <c r="H1745" i="2"/>
  <c r="F1745" i="2"/>
  <c r="F1744" i="2"/>
  <c r="F1743" i="2"/>
  <c r="F1742" i="2"/>
  <c r="F1741" i="2"/>
  <c r="F1740" i="2"/>
  <c r="F1739" i="2"/>
  <c r="F1738" i="2"/>
  <c r="F1737" i="2"/>
  <c r="F1736" i="2"/>
  <c r="F1735" i="2"/>
  <c r="F1734" i="2"/>
  <c r="H1733" i="2"/>
  <c r="F1733" i="2"/>
  <c r="F1732" i="2"/>
  <c r="F1731" i="2"/>
  <c r="F1730" i="2"/>
  <c r="H1729" i="2"/>
  <c r="F1729" i="2"/>
  <c r="F1728" i="2"/>
  <c r="F1727" i="2"/>
  <c r="F1726" i="2"/>
  <c r="F1725" i="2"/>
  <c r="F1724" i="2"/>
  <c r="F1723" i="2"/>
  <c r="F1722" i="2"/>
  <c r="F1721" i="2"/>
  <c r="F1720" i="2"/>
  <c r="F1719" i="2"/>
  <c r="F1718" i="2"/>
  <c r="F1717" i="2"/>
  <c r="F1716" i="2"/>
  <c r="F1715" i="2"/>
  <c r="F1714" i="2"/>
  <c r="H1713" i="2"/>
  <c r="F1713" i="2"/>
  <c r="F1712" i="2"/>
  <c r="F1711" i="2"/>
  <c r="F1710" i="2"/>
  <c r="F1709" i="2"/>
  <c r="H1708" i="2"/>
  <c r="F1708" i="2"/>
  <c r="F1707" i="2"/>
  <c r="F1706" i="2"/>
  <c r="H1705" i="2"/>
  <c r="F1705" i="2"/>
  <c r="F1704" i="2"/>
  <c r="F1703" i="2"/>
  <c r="F1702" i="2"/>
  <c r="F1701" i="2"/>
  <c r="F1700" i="2"/>
  <c r="F1699" i="2"/>
  <c r="F1698" i="2"/>
  <c r="F1697" i="2"/>
  <c r="F1696" i="2"/>
  <c r="F1695" i="2"/>
  <c r="F1694" i="2"/>
  <c r="F1693" i="2"/>
  <c r="F1692" i="2"/>
  <c r="F1691" i="2"/>
  <c r="F1690" i="2"/>
  <c r="H1689" i="2"/>
  <c r="F1689" i="2"/>
  <c r="F1688" i="2"/>
  <c r="F1687" i="2"/>
  <c r="F1686" i="2"/>
  <c r="H1685" i="2"/>
  <c r="F1685" i="2"/>
  <c r="F1684" i="2"/>
  <c r="F1683" i="2"/>
  <c r="F1682" i="2"/>
  <c r="F1681" i="2"/>
  <c r="F1680" i="2"/>
  <c r="F1679" i="2"/>
  <c r="F1678" i="2"/>
  <c r="F1677" i="2"/>
  <c r="F1676" i="2"/>
  <c r="F1675" i="2"/>
  <c r="F1674" i="2"/>
  <c r="H1673" i="2"/>
  <c r="F1673" i="2"/>
  <c r="F1672" i="2"/>
  <c r="F1671" i="2"/>
  <c r="F1670" i="2"/>
  <c r="F1669" i="2"/>
  <c r="F1668" i="2"/>
  <c r="F1667" i="2"/>
  <c r="F1666" i="2"/>
  <c r="F1665" i="2"/>
  <c r="F1664" i="2"/>
  <c r="F1663" i="2"/>
  <c r="F1662" i="2"/>
  <c r="F1661" i="2"/>
  <c r="F1660" i="2"/>
  <c r="F1659" i="2"/>
  <c r="F1658" i="2"/>
  <c r="H1657" i="2"/>
  <c r="F1657" i="2"/>
  <c r="F1656" i="2"/>
  <c r="F1655" i="2"/>
  <c r="F1654" i="2"/>
  <c r="H1653" i="2"/>
  <c r="F1653" i="2"/>
  <c r="F1652" i="2"/>
  <c r="F1651" i="2"/>
  <c r="F1650" i="2"/>
  <c r="F1649" i="2"/>
  <c r="F1648" i="2"/>
  <c r="F1647" i="2"/>
  <c r="F1646" i="2"/>
  <c r="F1645" i="2"/>
  <c r="F1644" i="2"/>
  <c r="F1643" i="2"/>
  <c r="F1642" i="2"/>
  <c r="H1641" i="2"/>
  <c r="F1641" i="2"/>
  <c r="F1640" i="2"/>
  <c r="F1639" i="2"/>
  <c r="F1638" i="2"/>
  <c r="F1637" i="2"/>
  <c r="F1636" i="2"/>
  <c r="F1635" i="2"/>
  <c r="F1634" i="2"/>
  <c r="F1633" i="2"/>
  <c r="F1632" i="2"/>
  <c r="F1631" i="2"/>
  <c r="F1630" i="2"/>
  <c r="F1629" i="2"/>
  <c r="F1628" i="2"/>
  <c r="F1627" i="2"/>
  <c r="F1626" i="2"/>
  <c r="H1625" i="2"/>
  <c r="F1625" i="2"/>
  <c r="F1624" i="2"/>
  <c r="F1623" i="2"/>
  <c r="F1622" i="2"/>
  <c r="H1621" i="2"/>
  <c r="F1621" i="2"/>
  <c r="F1620" i="2"/>
  <c r="F1619" i="2"/>
  <c r="F1618" i="2"/>
  <c r="F1617" i="2"/>
  <c r="F1616" i="2"/>
  <c r="F1615" i="2"/>
  <c r="F1614" i="2"/>
  <c r="H1613" i="2"/>
  <c r="F1613" i="2"/>
  <c r="F1612" i="2"/>
  <c r="F1611" i="2"/>
  <c r="F1610" i="2"/>
  <c r="F1609" i="2"/>
  <c r="F1608" i="2"/>
  <c r="F1607" i="2"/>
  <c r="F1606" i="2"/>
  <c r="F1605" i="2"/>
  <c r="F1604" i="2"/>
  <c r="F1603" i="2"/>
  <c r="F1602" i="2"/>
  <c r="F1601" i="2"/>
  <c r="F1600" i="2"/>
  <c r="F1599" i="2"/>
  <c r="F1598" i="2"/>
  <c r="H1597" i="2"/>
  <c r="F1597" i="2"/>
  <c r="F1596" i="2"/>
  <c r="F1595" i="2"/>
  <c r="F1594" i="2"/>
  <c r="H1593" i="2"/>
  <c r="F1593" i="2"/>
  <c r="F1592" i="2"/>
  <c r="F1591" i="2"/>
  <c r="F1590" i="2"/>
  <c r="F1589" i="2"/>
  <c r="F1588" i="2"/>
  <c r="F1587" i="2"/>
  <c r="F1586" i="2"/>
  <c r="F1585" i="2"/>
  <c r="F1584" i="2"/>
  <c r="F1583" i="2"/>
  <c r="F1582" i="2"/>
  <c r="H1581" i="2"/>
  <c r="F1581" i="2"/>
  <c r="F1580" i="2"/>
  <c r="F1579" i="2"/>
  <c r="F1578" i="2"/>
  <c r="F1577" i="2"/>
  <c r="F1576" i="2"/>
  <c r="F1575" i="2"/>
  <c r="F1574" i="2"/>
  <c r="F1573" i="2"/>
  <c r="F1572" i="2"/>
  <c r="F1571" i="2"/>
  <c r="F1570" i="2"/>
  <c r="F1569" i="2"/>
  <c r="F1568" i="2"/>
  <c r="F1567" i="2"/>
  <c r="F1566" i="2"/>
  <c r="H1565" i="2"/>
  <c r="F1565" i="2"/>
  <c r="F1564" i="2"/>
  <c r="F1563" i="2"/>
  <c r="F1562" i="2"/>
  <c r="H1561" i="2"/>
  <c r="F1561" i="2"/>
  <c r="F1560" i="2"/>
  <c r="F1559" i="2"/>
  <c r="F1558" i="2"/>
  <c r="F1557" i="2"/>
  <c r="H1556" i="2"/>
  <c r="F1556" i="2"/>
  <c r="F1555" i="2"/>
  <c r="F1554" i="2"/>
  <c r="F1553" i="2"/>
  <c r="F1552" i="2"/>
  <c r="F1551" i="2"/>
  <c r="F1550" i="2"/>
  <c r="H1549" i="2"/>
  <c r="F1549" i="2"/>
  <c r="F1548" i="2"/>
  <c r="F1547" i="2"/>
  <c r="F1546" i="2"/>
  <c r="F1545" i="2"/>
  <c r="F1544" i="2"/>
  <c r="F1543" i="2"/>
  <c r="F1542" i="2"/>
  <c r="F1541" i="2"/>
  <c r="F1540" i="2"/>
  <c r="F1539" i="2"/>
  <c r="F1538" i="2"/>
  <c r="H1537" i="2"/>
  <c r="F1537" i="2"/>
  <c r="F1536" i="2"/>
  <c r="F1535" i="2"/>
  <c r="F1534" i="2"/>
  <c r="H1533" i="2"/>
  <c r="F1533" i="2"/>
  <c r="F1532" i="2"/>
  <c r="F1531" i="2"/>
  <c r="F1530" i="2"/>
  <c r="F1529" i="2"/>
  <c r="F1528" i="2"/>
  <c r="F1527" i="2"/>
  <c r="F1526" i="2"/>
  <c r="F1525" i="2"/>
  <c r="F1524" i="2"/>
  <c r="F1523" i="2"/>
  <c r="F1522" i="2"/>
  <c r="F1521" i="2"/>
  <c r="F1520" i="2"/>
  <c r="F1519" i="2"/>
  <c r="F1518" i="2"/>
  <c r="H1517" i="2"/>
  <c r="F1517" i="2"/>
  <c r="F1516" i="2"/>
  <c r="F1515" i="2"/>
  <c r="F1514" i="2"/>
  <c r="F1513" i="2"/>
  <c r="F1512" i="2"/>
  <c r="F1511" i="2"/>
  <c r="F1510" i="2"/>
  <c r="H1509" i="2"/>
  <c r="F1509" i="2"/>
  <c r="F1508" i="2"/>
  <c r="F1507" i="2"/>
  <c r="F1506" i="2"/>
  <c r="H1505" i="2"/>
  <c r="F1505" i="2"/>
  <c r="F1504" i="2"/>
  <c r="F1503" i="2"/>
  <c r="F1502" i="2"/>
  <c r="F1501" i="2"/>
  <c r="F1500" i="2"/>
  <c r="F1499" i="2"/>
  <c r="F1498" i="2"/>
  <c r="F1497" i="2"/>
  <c r="F1496" i="2"/>
  <c r="F1495" i="2"/>
  <c r="F1494" i="2"/>
  <c r="F1493" i="2"/>
  <c r="F1492" i="2"/>
  <c r="F1491" i="2"/>
  <c r="F1490" i="2"/>
  <c r="H1489" i="2"/>
  <c r="F1489" i="2"/>
  <c r="F1488" i="2"/>
  <c r="F1487" i="2"/>
  <c r="F1486" i="2"/>
  <c r="F1485" i="2"/>
  <c r="F1484" i="2"/>
  <c r="F1483" i="2"/>
  <c r="F1482" i="2"/>
  <c r="F1481" i="2"/>
  <c r="F1480" i="2"/>
  <c r="F1479" i="2"/>
  <c r="F1478" i="2"/>
  <c r="H1477" i="2"/>
  <c r="F1477" i="2"/>
  <c r="F1476" i="2"/>
  <c r="F1475" i="2"/>
  <c r="F1474" i="2"/>
  <c r="F1473" i="2"/>
  <c r="F1472" i="2"/>
  <c r="F1471" i="2"/>
  <c r="F1470" i="2"/>
  <c r="F1469" i="2"/>
  <c r="F1468" i="2"/>
  <c r="F1467" i="2"/>
  <c r="F1466" i="2"/>
  <c r="H1465" i="2"/>
  <c r="F1465" i="2"/>
  <c r="F1464" i="2"/>
  <c r="F1463" i="2"/>
  <c r="F1462" i="2"/>
  <c r="F1461" i="2"/>
  <c r="F1460" i="2"/>
  <c r="F1459" i="2"/>
  <c r="F1458" i="2"/>
  <c r="F1457" i="2"/>
  <c r="F1456" i="2"/>
  <c r="F1455" i="2"/>
  <c r="F1454" i="2"/>
  <c r="F1453" i="2"/>
  <c r="F1452" i="2"/>
  <c r="F1451" i="2"/>
  <c r="F1450" i="2"/>
  <c r="H1449" i="2"/>
  <c r="F1449" i="2"/>
  <c r="F1448" i="2"/>
  <c r="F1447" i="2"/>
  <c r="F1446" i="2"/>
  <c r="H1445" i="2"/>
  <c r="F1445" i="2"/>
  <c r="F1444" i="2"/>
  <c r="F1443" i="2"/>
  <c r="F1442" i="2"/>
  <c r="F1441" i="2"/>
  <c r="F1440" i="2"/>
  <c r="F1439" i="2"/>
  <c r="F1438" i="2"/>
  <c r="F1437" i="2"/>
  <c r="F1436" i="2"/>
  <c r="F1435" i="2"/>
  <c r="F1434" i="2"/>
  <c r="H1433" i="2"/>
  <c r="F1433" i="2"/>
  <c r="F1432" i="2"/>
  <c r="F1431" i="2"/>
  <c r="F1430" i="2"/>
  <c r="F1429" i="2"/>
  <c r="F1428" i="2"/>
  <c r="F1427" i="2"/>
  <c r="F1426" i="2"/>
  <c r="F1425" i="2"/>
  <c r="F1424" i="2"/>
  <c r="F1423" i="2"/>
  <c r="F1422" i="2"/>
  <c r="F1421" i="2"/>
  <c r="F1420" i="2"/>
  <c r="F1419" i="2"/>
  <c r="F1418" i="2"/>
  <c r="H1417" i="2"/>
  <c r="F1417" i="2"/>
  <c r="F1416" i="2"/>
  <c r="F1415" i="2"/>
  <c r="F1414" i="2"/>
  <c r="F1413" i="2"/>
  <c r="F1412" i="2"/>
  <c r="F1411" i="2"/>
  <c r="F1410" i="2"/>
  <c r="F1409" i="2"/>
  <c r="F1408" i="2"/>
  <c r="F1407" i="2"/>
  <c r="F1406" i="2"/>
  <c r="H1405" i="2"/>
  <c r="F1405" i="2"/>
  <c r="F1404" i="2"/>
  <c r="F1403" i="2"/>
  <c r="F1402" i="2"/>
  <c r="H1401" i="2"/>
  <c r="F1401" i="2"/>
  <c r="F1400" i="2"/>
  <c r="F1399" i="2"/>
  <c r="F1398" i="2"/>
  <c r="F1397" i="2"/>
  <c r="F1396" i="2"/>
  <c r="F1395" i="2"/>
  <c r="F1394" i="2"/>
  <c r="F1393" i="2"/>
  <c r="F1392" i="2"/>
  <c r="F1391" i="2"/>
  <c r="F1390" i="2"/>
  <c r="H1389" i="2"/>
  <c r="F1389" i="2"/>
  <c r="F1388" i="2"/>
  <c r="F1387" i="2"/>
  <c r="F1386" i="2"/>
  <c r="F1385" i="2"/>
  <c r="H1384" i="2"/>
  <c r="F1384" i="2"/>
  <c r="F1383" i="2"/>
  <c r="F1382" i="2"/>
  <c r="H1381" i="2"/>
  <c r="F1381" i="2"/>
  <c r="F1380" i="2"/>
  <c r="F1379" i="2"/>
  <c r="F1378" i="2"/>
  <c r="F1377" i="2"/>
  <c r="F1376" i="2"/>
  <c r="F1375" i="2"/>
  <c r="F1374" i="2"/>
  <c r="F1373" i="2"/>
  <c r="F1372" i="2"/>
  <c r="F1371" i="2"/>
  <c r="F1370" i="2"/>
  <c r="F1369" i="2"/>
  <c r="H1368" i="2"/>
  <c r="F1368" i="2"/>
  <c r="F1367" i="2"/>
  <c r="F1366" i="2"/>
  <c r="H1365" i="2"/>
  <c r="F1365" i="2"/>
  <c r="F1364" i="2"/>
  <c r="F1363" i="2"/>
  <c r="F1362" i="2"/>
  <c r="F1361" i="2"/>
  <c r="F1360" i="2"/>
  <c r="F1359" i="2"/>
  <c r="F1358" i="2"/>
  <c r="F1357" i="2"/>
  <c r="F1356" i="2"/>
  <c r="F1355" i="2"/>
  <c r="F1354" i="2"/>
  <c r="H1353" i="2"/>
  <c r="F1353" i="2"/>
  <c r="F1352" i="2"/>
  <c r="F1351" i="2"/>
  <c r="F1350" i="2"/>
  <c r="F1349" i="2"/>
  <c r="F1348" i="2"/>
  <c r="F1347" i="2"/>
  <c r="F1346" i="2"/>
  <c r="F1345" i="2"/>
  <c r="F1344" i="2"/>
  <c r="F1343" i="2"/>
  <c r="F1342" i="2"/>
  <c r="F1341" i="2"/>
  <c r="F1340" i="2"/>
  <c r="F1339" i="2"/>
  <c r="F1338" i="2"/>
  <c r="H1337" i="2"/>
  <c r="F1337" i="2"/>
  <c r="F1336" i="2"/>
  <c r="F1335" i="2"/>
  <c r="F1334" i="2"/>
  <c r="F1333" i="2"/>
  <c r="H1332" i="2"/>
  <c r="F1332" i="2"/>
  <c r="F1331" i="2"/>
  <c r="F1330" i="2"/>
  <c r="H1329" i="2"/>
  <c r="F1329" i="2"/>
  <c r="F1328" i="2"/>
  <c r="F1327" i="2"/>
  <c r="F1326" i="2"/>
  <c r="F1325" i="2"/>
  <c r="H1324" i="2"/>
  <c r="F1324" i="2"/>
  <c r="F1323" i="2"/>
  <c r="F1322" i="2"/>
  <c r="H1321" i="2"/>
  <c r="F1321" i="2"/>
  <c r="F1320" i="2"/>
  <c r="F1319" i="2"/>
  <c r="F1318" i="2"/>
  <c r="F1317" i="2"/>
  <c r="H1316" i="2"/>
  <c r="F1316" i="2"/>
  <c r="F1315" i="2"/>
  <c r="F1314" i="2"/>
  <c r="H1313" i="2"/>
  <c r="F1313" i="2"/>
  <c r="F1312" i="2"/>
  <c r="F1311" i="2"/>
  <c r="F1310" i="2"/>
  <c r="F1309" i="2"/>
  <c r="H1308" i="2"/>
  <c r="F1308" i="2"/>
  <c r="F1307" i="2"/>
  <c r="F1306" i="2"/>
  <c r="H1305" i="2"/>
  <c r="F1305" i="2"/>
  <c r="F1304" i="2"/>
  <c r="F1303" i="2"/>
  <c r="F1302" i="2"/>
  <c r="F1301" i="2"/>
  <c r="H1300" i="2"/>
  <c r="F1300" i="2"/>
  <c r="F1299" i="2"/>
  <c r="F1298" i="2"/>
  <c r="H1297" i="2"/>
  <c r="F1297" i="2"/>
  <c r="F1296" i="2"/>
  <c r="F1295" i="2"/>
  <c r="F1294" i="2"/>
  <c r="F1293" i="2"/>
  <c r="H1292" i="2"/>
  <c r="F1292" i="2"/>
  <c r="F1291" i="2"/>
  <c r="F1290" i="2"/>
  <c r="H1289" i="2"/>
  <c r="F1289" i="2"/>
  <c r="F1288" i="2"/>
  <c r="F1287" i="2"/>
  <c r="F1286" i="2"/>
  <c r="F1285" i="2"/>
  <c r="H1284" i="2"/>
  <c r="F1284" i="2"/>
  <c r="F1283" i="2"/>
  <c r="F1282" i="2"/>
  <c r="H1281" i="2"/>
  <c r="F1281" i="2"/>
  <c r="F1280" i="2"/>
  <c r="F1279" i="2"/>
  <c r="F1278" i="2"/>
  <c r="F1277" i="2"/>
  <c r="H1276" i="2"/>
  <c r="F1276" i="2"/>
  <c r="F1275" i="2"/>
  <c r="F1274" i="2"/>
  <c r="H1273" i="2"/>
  <c r="F1273" i="2"/>
  <c r="F1272" i="2"/>
  <c r="F1271" i="2"/>
  <c r="F1270" i="2"/>
  <c r="F1269" i="2"/>
  <c r="H1268" i="2"/>
  <c r="F1268" i="2"/>
  <c r="F1267" i="2"/>
  <c r="F1266" i="2"/>
  <c r="H1265" i="2"/>
  <c r="F1265" i="2"/>
  <c r="F1264" i="2"/>
  <c r="F1263" i="2"/>
  <c r="F1262" i="2"/>
  <c r="F1261" i="2"/>
  <c r="H1260" i="2"/>
  <c r="F1260" i="2"/>
  <c r="F1259" i="2"/>
  <c r="F1258" i="2"/>
  <c r="H1257" i="2"/>
  <c r="F1257" i="2"/>
  <c r="F1256" i="2"/>
  <c r="F1255" i="2"/>
  <c r="F1254" i="2"/>
  <c r="F1253" i="2"/>
  <c r="H1252" i="2"/>
  <c r="F1252" i="2"/>
  <c r="F1251" i="2"/>
  <c r="F1250" i="2"/>
  <c r="H1249" i="2"/>
  <c r="F1249" i="2"/>
  <c r="F1248" i="2"/>
  <c r="F1247" i="2"/>
  <c r="F1246" i="2"/>
  <c r="F1245" i="2"/>
  <c r="H1244" i="2"/>
  <c r="F1244" i="2"/>
  <c r="F1243" i="2"/>
  <c r="F1242" i="2"/>
  <c r="H1241" i="2"/>
  <c r="F1241" i="2"/>
  <c r="H1240" i="2"/>
  <c r="F1240" i="2"/>
  <c r="F1239" i="2"/>
  <c r="F1238" i="2"/>
  <c r="H1237" i="2"/>
  <c r="F1237" i="2"/>
  <c r="H1236" i="2"/>
  <c r="F1236" i="2"/>
  <c r="F1235" i="2"/>
  <c r="F1234" i="2"/>
  <c r="H1233" i="2"/>
  <c r="F1233" i="2"/>
  <c r="H1232" i="2"/>
  <c r="F1232" i="2"/>
  <c r="F1231" i="2"/>
  <c r="F1230" i="2"/>
  <c r="H1229" i="2"/>
  <c r="F1229" i="2"/>
  <c r="H1228" i="2"/>
  <c r="F1228" i="2"/>
  <c r="F1227" i="2"/>
  <c r="F1226" i="2"/>
  <c r="H1225" i="2"/>
  <c r="F1225" i="2"/>
  <c r="H1224" i="2"/>
  <c r="F1224" i="2"/>
  <c r="F1223" i="2"/>
  <c r="F1222" i="2"/>
  <c r="H1221" i="2"/>
  <c r="F1221" i="2"/>
  <c r="H1220" i="2"/>
  <c r="F1220" i="2"/>
  <c r="F1219" i="2"/>
  <c r="F1218" i="2"/>
  <c r="H1217" i="2"/>
  <c r="F1217" i="2"/>
  <c r="F1216" i="2"/>
  <c r="F1215" i="2"/>
  <c r="F1214" i="2"/>
  <c r="F1213" i="2"/>
  <c r="F1212" i="2"/>
  <c r="F1211" i="2"/>
  <c r="F1210" i="2"/>
  <c r="H1209" i="2"/>
  <c r="F1209" i="2"/>
  <c r="F1208" i="2"/>
  <c r="F1207" i="2"/>
  <c r="F1206" i="2"/>
  <c r="H1205" i="2"/>
  <c r="F1205" i="2"/>
  <c r="F1204" i="2"/>
  <c r="F1203" i="2"/>
  <c r="F1202" i="2"/>
  <c r="F1201" i="2"/>
  <c r="F1200" i="2"/>
  <c r="F1199" i="2"/>
  <c r="H1198" i="2"/>
  <c r="F1198" i="2"/>
  <c r="H1197" i="2"/>
  <c r="F1197" i="2"/>
  <c r="F1196" i="2"/>
  <c r="F1195" i="2"/>
  <c r="H1194" i="2"/>
  <c r="F1194" i="2"/>
  <c r="F1193" i="2"/>
  <c r="F1192" i="2"/>
  <c r="F1191" i="2"/>
  <c r="F1190" i="2"/>
  <c r="F1189" i="2"/>
  <c r="F1188" i="2"/>
  <c r="F1187" i="2"/>
  <c r="F1186" i="2"/>
  <c r="H1185" i="2"/>
  <c r="F1185" i="2"/>
  <c r="F1184" i="2"/>
  <c r="F1183" i="2"/>
  <c r="F1182" i="2"/>
  <c r="H1181" i="2"/>
  <c r="F1181" i="2"/>
  <c r="F1180" i="2"/>
  <c r="F1179" i="2"/>
  <c r="F1178" i="2"/>
  <c r="H1177" i="2"/>
  <c r="F1177" i="2"/>
  <c r="F1176" i="2"/>
  <c r="F1175" i="2"/>
  <c r="F1174" i="2"/>
  <c r="F1173" i="2"/>
  <c r="F1172" i="2"/>
  <c r="F1171" i="2"/>
  <c r="F1170" i="2"/>
  <c r="F1169" i="2"/>
  <c r="F1168" i="2"/>
  <c r="F1167" i="2"/>
  <c r="F1166" i="2"/>
  <c r="H1165" i="2"/>
  <c r="F1165" i="2"/>
  <c r="F1164" i="2"/>
  <c r="F1163" i="2"/>
  <c r="F1162" i="2"/>
  <c r="H1161" i="2"/>
  <c r="F1161" i="2"/>
  <c r="F1160" i="2"/>
  <c r="F1159" i="2"/>
  <c r="F1158" i="2"/>
  <c r="F1157" i="2"/>
  <c r="F1156" i="2"/>
  <c r="F1155" i="2"/>
  <c r="F1154" i="2"/>
  <c r="H1153" i="2"/>
  <c r="F1153" i="2"/>
  <c r="F1152" i="2"/>
  <c r="F1151" i="2"/>
  <c r="F1150" i="2"/>
  <c r="F1149" i="2"/>
  <c r="F1148" i="2"/>
  <c r="F1147" i="2"/>
  <c r="F1146" i="2"/>
  <c r="H1145" i="2"/>
  <c r="F1145" i="2"/>
  <c r="F1144" i="2"/>
  <c r="F1143" i="2"/>
  <c r="F1142" i="2"/>
  <c r="F1141" i="2"/>
  <c r="F1140" i="2"/>
  <c r="F1139" i="2"/>
  <c r="F1138" i="2"/>
  <c r="H1137" i="2"/>
  <c r="F1137" i="2"/>
  <c r="F1136" i="2"/>
  <c r="F1135" i="2"/>
  <c r="F1134" i="2"/>
  <c r="H1133" i="2"/>
  <c r="F1133" i="2"/>
  <c r="F1132" i="2"/>
  <c r="F1131" i="2"/>
  <c r="F1130" i="2"/>
  <c r="F1129" i="2"/>
  <c r="F1128" i="2"/>
  <c r="F1127" i="2"/>
  <c r="F1126" i="2"/>
  <c r="F1125" i="2"/>
  <c r="F1124" i="2"/>
  <c r="F1123" i="2"/>
  <c r="F1122" i="2"/>
  <c r="H1121" i="2"/>
  <c r="F1121" i="2"/>
  <c r="F1120" i="2"/>
  <c r="F1119" i="2"/>
  <c r="F1118" i="2"/>
  <c r="H1117" i="2"/>
  <c r="F1117" i="2"/>
  <c r="F1116" i="2"/>
  <c r="F1115" i="2"/>
  <c r="F1114" i="2"/>
  <c r="F1113" i="2"/>
  <c r="F1112" i="2"/>
  <c r="F1111" i="2"/>
  <c r="F1110" i="2"/>
  <c r="H1109" i="2"/>
  <c r="F1109" i="2"/>
  <c r="F1108" i="2"/>
  <c r="F1107" i="2"/>
  <c r="F1106" i="2"/>
  <c r="F1105" i="2"/>
  <c r="F1104" i="2"/>
  <c r="F1103" i="2"/>
  <c r="F1102" i="2"/>
  <c r="H1101" i="2"/>
  <c r="F1101" i="2"/>
  <c r="F1100" i="2"/>
  <c r="F1099" i="2"/>
  <c r="F1098" i="2"/>
  <c r="F1097" i="2"/>
  <c r="F1096" i="2"/>
  <c r="F1095" i="2"/>
  <c r="F1094" i="2"/>
  <c r="H1093" i="2"/>
  <c r="F1093" i="2"/>
  <c r="F1092" i="2"/>
  <c r="F1091" i="2"/>
  <c r="F1090" i="2"/>
  <c r="H1089" i="2"/>
  <c r="F1089" i="2"/>
  <c r="F1088" i="2"/>
  <c r="F1087" i="2"/>
  <c r="F1086" i="2"/>
  <c r="F1085" i="2"/>
  <c r="F1084" i="2"/>
  <c r="F1083" i="2"/>
  <c r="F1082" i="2"/>
  <c r="F1081" i="2"/>
  <c r="F1080" i="2"/>
  <c r="F1079" i="2"/>
  <c r="F1078" i="2"/>
  <c r="H1077" i="2"/>
  <c r="F1077" i="2"/>
  <c r="F1076" i="2"/>
  <c r="F1075" i="2"/>
  <c r="F1074" i="2"/>
  <c r="H1073" i="2"/>
  <c r="F1073" i="2"/>
  <c r="F1072" i="2"/>
  <c r="F1071" i="2"/>
  <c r="F1070" i="2"/>
  <c r="H1069" i="2"/>
  <c r="F1069" i="2"/>
  <c r="F1068" i="2"/>
  <c r="F1067" i="2"/>
  <c r="F1066" i="2"/>
  <c r="F1065" i="2"/>
  <c r="F1064" i="2"/>
  <c r="F1063" i="2"/>
  <c r="F1062" i="2"/>
  <c r="F1061" i="2"/>
  <c r="F1060" i="2"/>
  <c r="F1059" i="2"/>
  <c r="F1058" i="2"/>
  <c r="H1057" i="2"/>
  <c r="F1057" i="2"/>
  <c r="F1056" i="2"/>
  <c r="F1055" i="2"/>
  <c r="F1054" i="2"/>
  <c r="H1053" i="2"/>
  <c r="F1053" i="2"/>
  <c r="F1052" i="2"/>
  <c r="F1051" i="2"/>
  <c r="F1050" i="2"/>
  <c r="F1049" i="2"/>
  <c r="F1048" i="2"/>
  <c r="F1047" i="2"/>
  <c r="F1046" i="2"/>
  <c r="H1045" i="2"/>
  <c r="F1045" i="2"/>
  <c r="H1044" i="2"/>
  <c r="F1044" i="2"/>
  <c r="F1043" i="2"/>
  <c r="F1042" i="2"/>
  <c r="H1041" i="2"/>
  <c r="F1041" i="2"/>
  <c r="F1040" i="2"/>
  <c r="F1039" i="2"/>
  <c r="F1038" i="2"/>
  <c r="F1037" i="2"/>
  <c r="F1036" i="2"/>
  <c r="F1035" i="2"/>
  <c r="F1034" i="2"/>
  <c r="H1033" i="2"/>
  <c r="F1033" i="2"/>
  <c r="F1032" i="2"/>
  <c r="F1031" i="2"/>
  <c r="F1030" i="2"/>
  <c r="H1029" i="2"/>
  <c r="F1029" i="2"/>
  <c r="F1028" i="2"/>
  <c r="F1027" i="2"/>
  <c r="F1026" i="2"/>
  <c r="F1025" i="2"/>
  <c r="F1024" i="2"/>
  <c r="F1023" i="2"/>
  <c r="F1022" i="2"/>
  <c r="F1021" i="2"/>
  <c r="F1020" i="2"/>
  <c r="F1019" i="2"/>
  <c r="F1018" i="2"/>
  <c r="H1017" i="2"/>
  <c r="F1017" i="2"/>
  <c r="F1016" i="2"/>
  <c r="F1015" i="2"/>
  <c r="F1014" i="2"/>
  <c r="H1013" i="2"/>
  <c r="F1013" i="2"/>
  <c r="F1012" i="2"/>
  <c r="F1011" i="2"/>
  <c r="F1010" i="2"/>
  <c r="H1009" i="2"/>
  <c r="F1009" i="2"/>
  <c r="F1008" i="2"/>
  <c r="F1007" i="2"/>
  <c r="F1006" i="2"/>
  <c r="F1005" i="2"/>
  <c r="F1004" i="2"/>
  <c r="F1003" i="2"/>
  <c r="F1002" i="2"/>
  <c r="F1001" i="2"/>
  <c r="F1000" i="2"/>
  <c r="F999" i="2"/>
  <c r="F998" i="2"/>
  <c r="H997" i="2"/>
  <c r="F997" i="2"/>
  <c r="F996" i="2"/>
  <c r="F995" i="2"/>
  <c r="F994" i="2"/>
  <c r="H993" i="2"/>
  <c r="F993" i="2"/>
  <c r="F992" i="2"/>
  <c r="F991" i="2"/>
  <c r="F990" i="2"/>
  <c r="F989" i="2"/>
  <c r="H988" i="2"/>
  <c r="F988" i="2"/>
  <c r="F987" i="2"/>
  <c r="F986" i="2"/>
  <c r="F985" i="2"/>
  <c r="F984" i="2"/>
  <c r="F983" i="2"/>
  <c r="F982" i="2"/>
  <c r="F981" i="2"/>
  <c r="F980" i="2"/>
  <c r="F979" i="2"/>
  <c r="F978" i="2"/>
  <c r="F977" i="2"/>
  <c r="F976" i="2"/>
  <c r="F975" i="2"/>
  <c r="F974" i="2"/>
  <c r="H973" i="2"/>
  <c r="F973" i="2"/>
  <c r="F972" i="2"/>
  <c r="F971" i="2"/>
  <c r="F970" i="2"/>
  <c r="H969" i="2"/>
  <c r="F969" i="2"/>
  <c r="F968" i="2"/>
  <c r="F967" i="2"/>
  <c r="F966" i="2"/>
  <c r="F965" i="2"/>
  <c r="F964" i="2"/>
  <c r="F963" i="2"/>
  <c r="F962" i="2"/>
  <c r="F961" i="2"/>
  <c r="F960" i="2"/>
  <c r="F959" i="2"/>
  <c r="H958" i="2"/>
  <c r="F958" i="2"/>
  <c r="H957" i="2"/>
  <c r="F957" i="2"/>
  <c r="F956" i="2"/>
  <c r="F955" i="2"/>
  <c r="H954" i="2"/>
  <c r="F954" i="2"/>
  <c r="F953" i="2"/>
  <c r="F952" i="2"/>
  <c r="F951" i="2"/>
  <c r="H950" i="2"/>
  <c r="F950" i="2"/>
  <c r="F949" i="2"/>
  <c r="F948" i="2"/>
  <c r="F947" i="2"/>
  <c r="H946" i="2"/>
  <c r="F946" i="2"/>
  <c r="F945" i="2"/>
  <c r="F944" i="2"/>
  <c r="F943" i="2"/>
  <c r="H942" i="2"/>
  <c r="F942" i="2"/>
  <c r="F941" i="2"/>
  <c r="F940" i="2"/>
  <c r="F939" i="2"/>
  <c r="H938" i="2"/>
  <c r="F938" i="2"/>
  <c r="F937" i="2"/>
  <c r="F936" i="2"/>
  <c r="F935" i="2"/>
  <c r="F934" i="2"/>
  <c r="H933" i="2"/>
  <c r="F933" i="2"/>
  <c r="F932" i="2"/>
  <c r="F931" i="2"/>
  <c r="F930" i="2"/>
  <c r="H929" i="2"/>
  <c r="F929" i="2"/>
  <c r="F928" i="2"/>
  <c r="F927" i="2"/>
  <c r="F926" i="2"/>
  <c r="F925" i="2"/>
  <c r="F924" i="2"/>
  <c r="F923" i="2"/>
  <c r="F922" i="2"/>
  <c r="F921" i="2"/>
  <c r="F920" i="2"/>
  <c r="F919" i="2"/>
  <c r="F918" i="2"/>
  <c r="F917" i="2"/>
  <c r="F916" i="2"/>
  <c r="F915" i="2"/>
  <c r="F914" i="2"/>
  <c r="H913" i="2"/>
  <c r="F913" i="2"/>
  <c r="F912" i="2"/>
  <c r="F911" i="2"/>
  <c r="F910" i="2"/>
  <c r="H909" i="2"/>
  <c r="F909" i="2"/>
  <c r="F908" i="2"/>
  <c r="F907" i="2"/>
  <c r="F906" i="2"/>
  <c r="F905" i="2"/>
  <c r="F904" i="2"/>
  <c r="F903" i="2"/>
  <c r="F902" i="2"/>
  <c r="F901" i="2"/>
  <c r="H900" i="2"/>
  <c r="F900" i="2"/>
  <c r="F899" i="2"/>
  <c r="F898" i="2"/>
  <c r="H897" i="2"/>
  <c r="F897" i="2"/>
  <c r="F896" i="2"/>
  <c r="F895" i="2"/>
  <c r="F894" i="2"/>
  <c r="F893" i="2"/>
  <c r="F892" i="2"/>
  <c r="F891" i="2"/>
  <c r="F890" i="2"/>
  <c r="H889" i="2"/>
  <c r="F889" i="2"/>
  <c r="F888" i="2"/>
  <c r="F887" i="2"/>
  <c r="F886" i="2"/>
  <c r="F885" i="2"/>
  <c r="F884" i="2"/>
  <c r="F883" i="2"/>
  <c r="F882" i="2"/>
  <c r="F881" i="2"/>
  <c r="F880" i="2"/>
  <c r="F879" i="2"/>
  <c r="F878" i="2"/>
  <c r="F877" i="2"/>
  <c r="F876" i="2"/>
  <c r="F875" i="2"/>
  <c r="F874" i="2"/>
  <c r="H873" i="2"/>
  <c r="F873" i="2"/>
  <c r="F872" i="2"/>
  <c r="F871" i="2"/>
  <c r="F870" i="2"/>
  <c r="H869" i="2"/>
  <c r="F869" i="2"/>
  <c r="F868" i="2"/>
  <c r="F867" i="2"/>
  <c r="F866" i="2"/>
  <c r="F865" i="2"/>
  <c r="F864" i="2"/>
  <c r="F863" i="2"/>
  <c r="F862" i="2"/>
  <c r="F861" i="2"/>
  <c r="F860" i="2"/>
  <c r="F859" i="2"/>
  <c r="F858" i="2"/>
  <c r="F857" i="2"/>
  <c r="F856" i="2"/>
  <c r="F855" i="2"/>
  <c r="F854" i="2"/>
  <c r="H853" i="2"/>
  <c r="F853" i="2"/>
  <c r="F852" i="2"/>
  <c r="F851" i="2"/>
  <c r="F850" i="2"/>
  <c r="H849" i="2"/>
  <c r="F849" i="2"/>
  <c r="F848" i="2"/>
  <c r="F847" i="2"/>
  <c r="F846" i="2"/>
  <c r="F845" i="2"/>
  <c r="H844" i="2"/>
  <c r="F844" i="2"/>
  <c r="F843" i="2"/>
  <c r="F842" i="2"/>
  <c r="F841" i="2"/>
  <c r="F840" i="2"/>
  <c r="F839" i="2"/>
  <c r="F838" i="2"/>
  <c r="H837" i="2"/>
  <c r="F837" i="2"/>
  <c r="F836" i="2"/>
  <c r="F835" i="2"/>
  <c r="F834" i="2"/>
  <c r="F833" i="2"/>
  <c r="F832" i="2"/>
  <c r="F831" i="2"/>
  <c r="H830" i="2"/>
  <c r="F830" i="2"/>
  <c r="F829" i="2"/>
  <c r="F828" i="2"/>
  <c r="F827" i="2"/>
  <c r="H826" i="2"/>
  <c r="F826" i="2"/>
  <c r="F825" i="2"/>
  <c r="F824" i="2"/>
  <c r="F823" i="2"/>
  <c r="H822" i="2"/>
  <c r="F822" i="2"/>
  <c r="H821" i="2"/>
  <c r="F821" i="2"/>
  <c r="F820" i="2"/>
  <c r="F819" i="2"/>
  <c r="F818" i="2"/>
  <c r="F817" i="2"/>
  <c r="F816" i="2"/>
  <c r="F815" i="2"/>
  <c r="F814" i="2"/>
  <c r="F813" i="2"/>
  <c r="F812" i="2"/>
  <c r="F811" i="2"/>
  <c r="F810" i="2"/>
  <c r="F809" i="2"/>
  <c r="F808" i="2"/>
  <c r="F807" i="2"/>
  <c r="F806" i="2"/>
  <c r="H805" i="2"/>
  <c r="F805" i="2"/>
  <c r="F804" i="2"/>
  <c r="F803" i="2"/>
  <c r="F802" i="2"/>
  <c r="F801" i="2"/>
  <c r="F800" i="2"/>
  <c r="F799" i="2"/>
  <c r="F798" i="2"/>
  <c r="H797" i="2"/>
  <c r="F797" i="2"/>
  <c r="F796" i="2"/>
  <c r="F795" i="2"/>
  <c r="F794" i="2"/>
  <c r="F793" i="2"/>
  <c r="F792" i="2"/>
  <c r="F791" i="2"/>
  <c r="F790" i="2"/>
  <c r="F789" i="2"/>
  <c r="F788" i="2"/>
  <c r="F787" i="2"/>
  <c r="F786" i="2"/>
  <c r="F785" i="2"/>
  <c r="F784" i="2"/>
  <c r="F783" i="2"/>
  <c r="F782" i="2"/>
  <c r="H781" i="2"/>
  <c r="F781" i="2"/>
  <c r="F780" i="2"/>
  <c r="F779" i="2"/>
  <c r="F778" i="2"/>
  <c r="H777" i="2"/>
  <c r="F777" i="2"/>
  <c r="F776" i="2"/>
  <c r="F775" i="2"/>
  <c r="F774" i="2"/>
  <c r="F773" i="2"/>
  <c r="F772" i="2"/>
  <c r="F771" i="2"/>
  <c r="F770" i="2"/>
  <c r="F769" i="2"/>
  <c r="F768" i="2"/>
  <c r="F767" i="2"/>
  <c r="F766" i="2"/>
  <c r="F765" i="2"/>
  <c r="F764" i="2"/>
  <c r="F763" i="2"/>
  <c r="F762" i="2"/>
  <c r="H761" i="2"/>
  <c r="F761" i="2"/>
  <c r="F760" i="2"/>
  <c r="F759" i="2"/>
  <c r="F758" i="2"/>
  <c r="H757" i="2"/>
  <c r="F757" i="2"/>
  <c r="F756" i="2"/>
  <c r="F755" i="2"/>
  <c r="F754" i="2"/>
  <c r="F753" i="2"/>
  <c r="F752" i="2"/>
  <c r="F751" i="2"/>
  <c r="F750" i="2"/>
  <c r="F749" i="2"/>
  <c r="F748" i="2"/>
  <c r="F747" i="2"/>
  <c r="F746" i="2"/>
  <c r="F745" i="2"/>
  <c r="F744" i="2"/>
  <c r="F743" i="2"/>
  <c r="F742" i="2"/>
  <c r="H741" i="2"/>
  <c r="F741" i="2"/>
  <c r="F740" i="2"/>
  <c r="F739" i="2"/>
  <c r="F738" i="2"/>
  <c r="F737" i="2"/>
  <c r="F736" i="2"/>
  <c r="F735" i="2"/>
  <c r="F734" i="2"/>
  <c r="H733" i="2"/>
  <c r="F733" i="2"/>
  <c r="F732" i="2"/>
  <c r="F731" i="2"/>
  <c r="F730" i="2"/>
  <c r="F729" i="2"/>
  <c r="F728" i="2"/>
  <c r="F727" i="2"/>
  <c r="F726" i="2"/>
  <c r="F725" i="2"/>
  <c r="F724" i="2"/>
  <c r="F723" i="2"/>
  <c r="F722" i="2"/>
  <c r="F721" i="2"/>
  <c r="F720" i="2"/>
  <c r="F719" i="2"/>
  <c r="F718" i="2"/>
  <c r="H717" i="2"/>
  <c r="F717" i="2"/>
  <c r="F716" i="2"/>
  <c r="F715" i="2"/>
  <c r="F714" i="2"/>
  <c r="H713" i="2"/>
  <c r="F713" i="2"/>
  <c r="F712" i="2"/>
  <c r="F711" i="2"/>
  <c r="F710" i="2"/>
  <c r="F709" i="2"/>
  <c r="F708" i="2"/>
  <c r="F707" i="2"/>
  <c r="F706" i="2"/>
  <c r="F705" i="2"/>
  <c r="F704" i="2"/>
  <c r="F703" i="2"/>
  <c r="F702" i="2"/>
  <c r="F701" i="2"/>
  <c r="F700" i="2"/>
  <c r="F699" i="2"/>
  <c r="F698" i="2"/>
  <c r="H697" i="2"/>
  <c r="F697" i="2"/>
  <c r="F696" i="2"/>
  <c r="F695" i="2"/>
  <c r="F694" i="2"/>
  <c r="H693" i="2"/>
  <c r="F693" i="2"/>
  <c r="F692" i="2"/>
  <c r="F691" i="2"/>
  <c r="F690" i="2"/>
  <c r="F689" i="2"/>
  <c r="F688" i="2"/>
  <c r="F687" i="2"/>
  <c r="F686" i="2"/>
  <c r="F685" i="2"/>
  <c r="F684" i="2"/>
  <c r="F683" i="2"/>
  <c r="F682" i="2"/>
  <c r="F681" i="2"/>
  <c r="F680" i="2"/>
  <c r="F679" i="2"/>
  <c r="F678" i="2"/>
  <c r="H677" i="2"/>
  <c r="F677" i="2"/>
  <c r="F676" i="2"/>
  <c r="F675" i="2"/>
  <c r="F674" i="2"/>
  <c r="F673" i="2"/>
  <c r="F672" i="2"/>
  <c r="F671" i="2"/>
  <c r="F670" i="2"/>
  <c r="H669" i="2"/>
  <c r="F669" i="2"/>
  <c r="F668" i="2"/>
  <c r="F667" i="2"/>
  <c r="F666" i="2"/>
  <c r="F665" i="2"/>
  <c r="F664" i="2"/>
  <c r="F663" i="2"/>
  <c r="F662" i="2"/>
  <c r="F661" i="2"/>
  <c r="F660" i="2"/>
  <c r="F659" i="2"/>
  <c r="F658" i="2"/>
  <c r="F657" i="2"/>
  <c r="F656" i="2"/>
  <c r="F655" i="2"/>
  <c r="F654" i="2"/>
  <c r="H653" i="2"/>
  <c r="F653" i="2"/>
  <c r="F652" i="2"/>
  <c r="F651" i="2"/>
  <c r="F650" i="2"/>
  <c r="H649" i="2"/>
  <c r="F649" i="2"/>
  <c r="F648" i="2"/>
  <c r="F647" i="2"/>
  <c r="F646" i="2"/>
  <c r="F645" i="2"/>
  <c r="F644" i="2"/>
  <c r="F643" i="2"/>
  <c r="F642" i="2"/>
  <c r="F641" i="2"/>
  <c r="H640" i="2"/>
  <c r="F640" i="2"/>
  <c r="F639" i="2"/>
  <c r="F638" i="2"/>
  <c r="H637" i="2"/>
  <c r="F637" i="2"/>
  <c r="F636" i="2"/>
  <c r="F635" i="2"/>
  <c r="F634" i="2"/>
  <c r="H633" i="2"/>
  <c r="F633" i="2"/>
  <c r="F632" i="2"/>
  <c r="F631" i="2"/>
  <c r="F630" i="2"/>
  <c r="F629" i="2"/>
  <c r="F628" i="2"/>
  <c r="F627" i="2"/>
  <c r="F626" i="2"/>
  <c r="F625" i="2"/>
  <c r="F624" i="2"/>
  <c r="F623" i="2"/>
  <c r="F622" i="2"/>
  <c r="F621" i="2"/>
  <c r="F620" i="2"/>
  <c r="F619" i="2"/>
  <c r="F618" i="2"/>
  <c r="H617" i="2"/>
  <c r="F617" i="2"/>
  <c r="F616" i="2"/>
  <c r="F615" i="2"/>
  <c r="F614" i="2"/>
  <c r="F613" i="2"/>
  <c r="F612" i="2"/>
  <c r="F611" i="2"/>
  <c r="F610" i="2"/>
  <c r="H609" i="2"/>
  <c r="F609" i="2"/>
  <c r="F608" i="2"/>
  <c r="F607" i="2"/>
  <c r="F606" i="2"/>
  <c r="F605" i="2"/>
  <c r="F604" i="2"/>
  <c r="F603" i="2"/>
  <c r="F602" i="2"/>
  <c r="F601" i="2"/>
  <c r="F600" i="2"/>
  <c r="F599" i="2"/>
  <c r="F598" i="2"/>
  <c r="F597" i="2"/>
  <c r="F596" i="2"/>
  <c r="F595" i="2"/>
  <c r="F594" i="2"/>
  <c r="H593" i="2"/>
  <c r="F593" i="2"/>
  <c r="F592" i="2"/>
  <c r="F591" i="2"/>
  <c r="F590" i="2"/>
  <c r="H589" i="2"/>
  <c r="F589" i="2"/>
  <c r="F588" i="2"/>
  <c r="F587" i="2"/>
  <c r="F586" i="2"/>
  <c r="F585" i="2"/>
  <c r="F584" i="2"/>
  <c r="F583" i="2"/>
  <c r="F582" i="2"/>
  <c r="F581" i="2"/>
  <c r="F580" i="2"/>
  <c r="F579" i="2"/>
  <c r="F578" i="2"/>
  <c r="F577" i="2"/>
  <c r="F576" i="2"/>
  <c r="F575" i="2"/>
  <c r="F574" i="2"/>
  <c r="H573" i="2"/>
  <c r="F573" i="2"/>
  <c r="F572" i="2"/>
  <c r="F571" i="2"/>
  <c r="F570" i="2"/>
  <c r="H569" i="2"/>
  <c r="F569" i="2"/>
  <c r="F568" i="2"/>
  <c r="F567" i="2"/>
  <c r="F566" i="2"/>
  <c r="F565" i="2"/>
  <c r="F564" i="2"/>
  <c r="F563" i="2"/>
  <c r="F562" i="2"/>
  <c r="F561" i="2"/>
  <c r="F560" i="2"/>
  <c r="F559" i="2"/>
  <c r="F558" i="2"/>
  <c r="F557" i="2"/>
  <c r="F556" i="2"/>
  <c r="F555" i="2"/>
  <c r="F554" i="2"/>
  <c r="H553" i="2"/>
  <c r="F553" i="2"/>
  <c r="F552" i="2"/>
  <c r="F551" i="2"/>
  <c r="F550" i="2"/>
  <c r="F549" i="2"/>
  <c r="F548" i="2"/>
  <c r="F547" i="2"/>
  <c r="F546" i="2"/>
  <c r="H545" i="2"/>
  <c r="F545" i="2"/>
  <c r="F544" i="2"/>
  <c r="F543" i="2"/>
  <c r="F542" i="2"/>
  <c r="F541" i="2"/>
  <c r="F540" i="2"/>
  <c r="F539" i="2"/>
  <c r="F538" i="2"/>
  <c r="F537" i="2"/>
  <c r="F536" i="2"/>
  <c r="F535" i="2"/>
  <c r="F534" i="2"/>
  <c r="F533" i="2"/>
  <c r="F532" i="2"/>
  <c r="F531" i="2"/>
  <c r="F530" i="2"/>
  <c r="H529" i="2"/>
  <c r="F529" i="2"/>
  <c r="H528" i="2"/>
  <c r="F528" i="2"/>
  <c r="F527" i="2"/>
  <c r="F526" i="2"/>
  <c r="F525" i="2"/>
  <c r="F524" i="2"/>
  <c r="F523" i="2"/>
  <c r="F522" i="2"/>
  <c r="F521" i="2"/>
  <c r="F520" i="2"/>
  <c r="F519" i="2"/>
  <c r="F518" i="2"/>
  <c r="F517" i="2"/>
  <c r="F516" i="2"/>
  <c r="F515" i="2"/>
  <c r="F514" i="2"/>
  <c r="H513" i="2"/>
  <c r="F513" i="2"/>
  <c r="F512" i="2"/>
  <c r="F511" i="2"/>
  <c r="F510" i="2"/>
  <c r="H509" i="2"/>
  <c r="F509" i="2"/>
  <c r="F508" i="2"/>
  <c r="F507" i="2"/>
  <c r="F506" i="2"/>
  <c r="F505" i="2"/>
  <c r="F504" i="2"/>
  <c r="F503" i="2"/>
  <c r="F502" i="2"/>
  <c r="F501" i="2"/>
  <c r="F500" i="2"/>
  <c r="F499" i="2"/>
  <c r="F498" i="2"/>
  <c r="F497" i="2"/>
  <c r="F496" i="2"/>
  <c r="F495" i="2"/>
  <c r="F494" i="2"/>
  <c r="H493" i="2"/>
  <c r="F493" i="2"/>
  <c r="F492" i="2"/>
  <c r="F491" i="2"/>
  <c r="F490" i="2"/>
  <c r="F489" i="2"/>
  <c r="H488" i="2"/>
  <c r="F488" i="2"/>
  <c r="F487" i="2"/>
  <c r="F486" i="2"/>
  <c r="F485" i="2"/>
  <c r="F484" i="2"/>
  <c r="F483" i="2"/>
  <c r="F482" i="2"/>
  <c r="F481" i="2"/>
  <c r="F480" i="2"/>
  <c r="F479" i="2"/>
  <c r="F478" i="2"/>
  <c r="F477" i="2"/>
  <c r="F476" i="2"/>
  <c r="F475" i="2"/>
  <c r="F474" i="2"/>
  <c r="H473" i="2"/>
  <c r="F473" i="2"/>
  <c r="F472" i="2"/>
  <c r="F471" i="2"/>
  <c r="F470" i="2"/>
  <c r="H469" i="2"/>
  <c r="F469" i="2"/>
  <c r="F468" i="2"/>
  <c r="F467" i="2"/>
  <c r="F466" i="2"/>
  <c r="F465" i="2"/>
  <c r="F464" i="2"/>
  <c r="F463" i="2"/>
  <c r="F462" i="2"/>
  <c r="F461" i="2"/>
  <c r="F460" i="2"/>
  <c r="F459" i="2"/>
  <c r="F458" i="2"/>
  <c r="F457" i="2"/>
  <c r="F456" i="2"/>
  <c r="F455" i="2"/>
  <c r="F454" i="2"/>
  <c r="H453" i="2"/>
  <c r="F453" i="2"/>
  <c r="F452" i="2"/>
  <c r="F451" i="2"/>
  <c r="F450" i="2"/>
  <c r="H449" i="2"/>
  <c r="F449" i="2"/>
  <c r="F448" i="2"/>
  <c r="F447" i="2"/>
  <c r="F446" i="2"/>
  <c r="F445" i="2"/>
  <c r="F444" i="2"/>
  <c r="F443" i="2"/>
  <c r="F442" i="2"/>
  <c r="F441" i="2"/>
  <c r="F440" i="2"/>
  <c r="F439" i="2"/>
  <c r="H438" i="2"/>
  <c r="F438" i="2"/>
  <c r="H437" i="2"/>
  <c r="F437" i="2"/>
  <c r="F436" i="2"/>
  <c r="F435" i="2"/>
  <c r="H434" i="2"/>
  <c r="F434" i="2"/>
  <c r="F433" i="2"/>
  <c r="F432" i="2"/>
  <c r="F431" i="2"/>
  <c r="H430" i="2"/>
  <c r="F430" i="2"/>
  <c r="H429" i="2"/>
  <c r="F429" i="2"/>
  <c r="H428" i="2"/>
  <c r="F428" i="2"/>
  <c r="F427" i="2"/>
  <c r="F426" i="2"/>
  <c r="F425" i="2"/>
  <c r="F424" i="2"/>
  <c r="F423" i="2"/>
  <c r="F422" i="2"/>
  <c r="F421" i="2"/>
  <c r="F420" i="2"/>
  <c r="F419" i="2"/>
  <c r="F418" i="2"/>
  <c r="H417" i="2"/>
  <c r="F417" i="2"/>
  <c r="F416" i="2"/>
  <c r="F415" i="2"/>
  <c r="F414" i="2"/>
  <c r="F413" i="2"/>
  <c r="F412" i="2"/>
  <c r="F411" i="2"/>
  <c r="F410" i="2"/>
  <c r="H409" i="2"/>
  <c r="F409" i="2"/>
  <c r="F408" i="2"/>
  <c r="F407" i="2"/>
  <c r="F406" i="2"/>
  <c r="F405" i="2"/>
  <c r="F404" i="2"/>
  <c r="F403" i="2"/>
  <c r="F402" i="2"/>
  <c r="F401" i="2"/>
  <c r="F400" i="2"/>
  <c r="F399" i="2"/>
  <c r="F398" i="2"/>
  <c r="F397" i="2"/>
  <c r="F396" i="2"/>
  <c r="F395" i="2"/>
  <c r="F394" i="2"/>
  <c r="H393" i="2"/>
  <c r="F393" i="2"/>
  <c r="F392" i="2"/>
  <c r="F391" i="2"/>
  <c r="F390" i="2"/>
  <c r="H389" i="2"/>
  <c r="F389" i="2"/>
  <c r="F388" i="2"/>
  <c r="F387" i="2"/>
  <c r="F386" i="2"/>
  <c r="F385" i="2"/>
  <c r="F384" i="2"/>
  <c r="F383" i="2"/>
  <c r="F382" i="2"/>
  <c r="F381" i="2"/>
  <c r="H380" i="2"/>
  <c r="F380" i="2"/>
  <c r="F379" i="2"/>
  <c r="F378" i="2"/>
  <c r="H377" i="2"/>
  <c r="F377" i="2"/>
  <c r="F376" i="2"/>
  <c r="F375" i="2"/>
  <c r="F374" i="2"/>
  <c r="H373" i="2"/>
  <c r="F373" i="2"/>
  <c r="F372" i="2"/>
  <c r="F371" i="2"/>
  <c r="F370" i="2"/>
  <c r="F369" i="2"/>
  <c r="F368" i="2"/>
  <c r="F367" i="2"/>
  <c r="F366" i="2"/>
  <c r="F365" i="2"/>
  <c r="F364" i="2"/>
  <c r="F363" i="2"/>
  <c r="F362" i="2"/>
  <c r="F361" i="2"/>
  <c r="F360" i="2"/>
  <c r="F359" i="2"/>
  <c r="F358" i="2"/>
  <c r="H357" i="2"/>
  <c r="F357" i="2"/>
  <c r="F356" i="2"/>
  <c r="F355" i="2"/>
  <c r="F354" i="2"/>
  <c r="F353" i="2"/>
  <c r="F352" i="2"/>
  <c r="F351" i="2"/>
  <c r="F350" i="2"/>
  <c r="H349" i="2"/>
  <c r="F349" i="2"/>
  <c r="F348" i="2"/>
  <c r="F347" i="2"/>
  <c r="F346" i="2"/>
  <c r="F345" i="2"/>
  <c r="F344" i="2"/>
  <c r="F343" i="2"/>
  <c r="F342" i="2"/>
  <c r="F341" i="2"/>
  <c r="H340" i="2"/>
  <c r="F340" i="2"/>
  <c r="F339" i="2"/>
  <c r="F338" i="2"/>
  <c r="H337" i="2"/>
  <c r="F337" i="2"/>
  <c r="F336" i="2"/>
  <c r="F335" i="2"/>
  <c r="F334" i="2"/>
  <c r="F333" i="2"/>
  <c r="F332" i="2"/>
  <c r="F331" i="2"/>
  <c r="F330" i="2"/>
  <c r="F329" i="2"/>
  <c r="F328" i="2"/>
  <c r="F327" i="2"/>
  <c r="F326" i="2"/>
  <c r="F325" i="2"/>
  <c r="F324" i="2"/>
  <c r="F323" i="2"/>
  <c r="F322" i="2"/>
  <c r="H321" i="2"/>
  <c r="F321" i="2"/>
  <c r="F320" i="2"/>
  <c r="F319" i="2"/>
  <c r="F318" i="2"/>
  <c r="H317" i="2"/>
  <c r="F317" i="2"/>
  <c r="F316" i="2"/>
  <c r="F315" i="2"/>
  <c r="F314" i="2"/>
  <c r="F313" i="2"/>
  <c r="F312" i="2"/>
  <c r="F311" i="2"/>
  <c r="F310" i="2"/>
  <c r="F309" i="2"/>
  <c r="F308" i="2"/>
  <c r="F307" i="2"/>
  <c r="F306" i="2"/>
  <c r="F305" i="2"/>
  <c r="F304" i="2"/>
  <c r="F303" i="2"/>
  <c r="F302" i="2"/>
  <c r="H301" i="2"/>
  <c r="F301" i="2"/>
  <c r="F300" i="2"/>
  <c r="F299" i="2"/>
  <c r="F298" i="2"/>
  <c r="H297" i="2"/>
  <c r="F297" i="2"/>
  <c r="F296" i="2"/>
  <c r="F295" i="2"/>
  <c r="F294" i="2"/>
  <c r="F293" i="2"/>
  <c r="F292" i="2"/>
  <c r="F291" i="2"/>
  <c r="F290" i="2"/>
  <c r="F289" i="2"/>
  <c r="F288" i="2"/>
  <c r="F287" i="2"/>
  <c r="F286" i="2"/>
  <c r="F285" i="2"/>
  <c r="F284" i="2"/>
  <c r="F283" i="2"/>
  <c r="F282" i="2"/>
  <c r="H281" i="2"/>
  <c r="F281" i="2"/>
  <c r="F280" i="2"/>
  <c r="F279" i="2"/>
  <c r="F278" i="2"/>
  <c r="F277" i="2"/>
  <c r="F276" i="2"/>
  <c r="F275" i="2"/>
  <c r="F274" i="2"/>
  <c r="H273" i="2"/>
  <c r="F273" i="2"/>
  <c r="F272" i="2"/>
  <c r="F271" i="2"/>
  <c r="F270" i="2"/>
  <c r="F269" i="2"/>
  <c r="F268" i="2"/>
  <c r="F267" i="2"/>
  <c r="F266" i="2"/>
  <c r="F265" i="2"/>
  <c r="F264" i="2"/>
  <c r="F263" i="2"/>
  <c r="F262" i="2"/>
  <c r="F261" i="2"/>
  <c r="F260" i="2"/>
  <c r="F259" i="2"/>
  <c r="F258" i="2"/>
  <c r="H257" i="2"/>
  <c r="F257" i="2"/>
  <c r="F256" i="2"/>
  <c r="F255" i="2"/>
  <c r="F254" i="2"/>
  <c r="H253" i="2"/>
  <c r="F253" i="2"/>
  <c r="F252" i="2"/>
  <c r="F251" i="2"/>
  <c r="F250" i="2"/>
  <c r="F249" i="2"/>
  <c r="F248" i="2"/>
  <c r="F247" i="2"/>
  <c r="F246" i="2"/>
  <c r="F245" i="2"/>
  <c r="F244" i="2"/>
  <c r="F243" i="2"/>
  <c r="F242" i="2"/>
  <c r="F241" i="2"/>
  <c r="F240" i="2"/>
  <c r="F239" i="2"/>
  <c r="F238" i="2"/>
  <c r="F237" i="2"/>
  <c r="F236" i="2"/>
  <c r="F235" i="2"/>
  <c r="F234" i="2"/>
  <c r="H233" i="2"/>
  <c r="F233" i="2"/>
  <c r="F232" i="2"/>
  <c r="F231" i="2"/>
  <c r="F230" i="2"/>
  <c r="F229" i="2"/>
  <c r="F228" i="2"/>
  <c r="F227" i="2"/>
  <c r="F226" i="2"/>
  <c r="F225" i="2"/>
  <c r="F224" i="2"/>
  <c r="F223" i="2"/>
  <c r="F222" i="2"/>
  <c r="F221" i="2"/>
  <c r="F220" i="2"/>
  <c r="F219" i="2"/>
  <c r="F218" i="2"/>
  <c r="H217" i="2"/>
  <c r="F217" i="2"/>
  <c r="F216" i="2"/>
  <c r="F215" i="2"/>
  <c r="F214" i="2"/>
  <c r="H213" i="2"/>
  <c r="F213" i="2"/>
  <c r="F212" i="2"/>
  <c r="F211" i="2"/>
  <c r="F210" i="2"/>
  <c r="F209" i="2"/>
  <c r="F208" i="2"/>
  <c r="F207" i="2"/>
  <c r="F206" i="2"/>
  <c r="F205" i="2"/>
  <c r="F204" i="2"/>
  <c r="F203" i="2"/>
  <c r="F202" i="2"/>
  <c r="F201" i="2"/>
  <c r="F200" i="2"/>
  <c r="F199" i="2"/>
  <c r="F198" i="2"/>
  <c r="H197" i="2"/>
  <c r="F197" i="2"/>
  <c r="F196" i="2"/>
  <c r="F195" i="2"/>
  <c r="F194" i="2"/>
  <c r="H193" i="2"/>
  <c r="F193" i="2"/>
  <c r="F192" i="2"/>
  <c r="F191" i="2"/>
  <c r="F190" i="2"/>
  <c r="F189" i="2"/>
  <c r="F188" i="2"/>
  <c r="F187" i="2"/>
  <c r="F186" i="2"/>
  <c r="F185" i="2"/>
  <c r="F184" i="2"/>
  <c r="F183" i="2"/>
  <c r="H182" i="2"/>
  <c r="F182" i="2"/>
  <c r="H181" i="2"/>
  <c r="F181" i="2"/>
  <c r="F180" i="2"/>
  <c r="F179" i="2"/>
  <c r="F178" i="2"/>
  <c r="F177" i="2"/>
  <c r="F176" i="2"/>
  <c r="F175" i="2"/>
  <c r="H174" i="2"/>
  <c r="F174" i="2"/>
  <c r="H173" i="2"/>
  <c r="F173" i="2"/>
  <c r="H172" i="2"/>
  <c r="F172" i="2"/>
  <c r="F171" i="2"/>
  <c r="F170" i="2"/>
  <c r="F169" i="2"/>
  <c r="H168" i="2"/>
  <c r="F168" i="2"/>
  <c r="F167" i="2"/>
  <c r="F166" i="2"/>
  <c r="H165" i="2"/>
  <c r="F165" i="2"/>
  <c r="H164" i="2"/>
  <c r="F164" i="2"/>
  <c r="F163" i="2"/>
  <c r="F162" i="2"/>
  <c r="F161" i="2"/>
  <c r="H160" i="2"/>
  <c r="F160" i="2"/>
  <c r="F159" i="2"/>
  <c r="F158" i="2"/>
  <c r="H157" i="2"/>
  <c r="F157" i="2"/>
  <c r="H156" i="2"/>
  <c r="F156" i="2"/>
  <c r="F155" i="2"/>
  <c r="F154" i="2"/>
  <c r="F153" i="2"/>
  <c r="H152" i="2"/>
  <c r="F152" i="2"/>
  <c r="F151" i="2"/>
  <c r="F150" i="2"/>
  <c r="H149" i="2"/>
  <c r="F149" i="2"/>
  <c r="H148" i="2"/>
  <c r="F148" i="2"/>
  <c r="F147" i="2"/>
  <c r="F146" i="2"/>
  <c r="F145" i="2"/>
  <c r="H144" i="2"/>
  <c r="F144" i="2"/>
  <c r="F143" i="2"/>
  <c r="F142" i="2"/>
  <c r="H141" i="2"/>
  <c r="F141" i="2"/>
  <c r="H140" i="2"/>
  <c r="F140" i="2"/>
  <c r="F139" i="2"/>
  <c r="F138" i="2"/>
  <c r="F137" i="2"/>
  <c r="H136" i="2"/>
  <c r="F136" i="2"/>
  <c r="F135" i="2"/>
  <c r="F134" i="2"/>
  <c r="H133" i="2"/>
  <c r="F133" i="2"/>
  <c r="H132" i="2"/>
  <c r="F132" i="2"/>
  <c r="F131" i="2"/>
  <c r="F130" i="2"/>
  <c r="F129" i="2"/>
  <c r="H128" i="2"/>
  <c r="F128" i="2"/>
  <c r="F127" i="2"/>
  <c r="F126" i="2"/>
  <c r="H125" i="2"/>
  <c r="F125" i="2"/>
  <c r="H124" i="2"/>
  <c r="F124" i="2"/>
  <c r="F123" i="2"/>
  <c r="F122" i="2"/>
  <c r="F121" i="2"/>
  <c r="H120" i="2"/>
  <c r="F120" i="2"/>
  <c r="F119" i="2"/>
  <c r="F118" i="2"/>
  <c r="H117" i="2"/>
  <c r="F117" i="2"/>
  <c r="F116" i="2"/>
  <c r="F115" i="2"/>
  <c r="F114" i="2"/>
  <c r="F113" i="2"/>
  <c r="F112" i="2"/>
  <c r="F111" i="2"/>
  <c r="F110" i="2"/>
  <c r="H109" i="2"/>
  <c r="F109" i="2"/>
  <c r="F108" i="2"/>
  <c r="F107" i="2"/>
  <c r="F106" i="2"/>
  <c r="F105" i="2"/>
  <c r="F104" i="2"/>
  <c r="F103" i="2"/>
  <c r="F102" i="2"/>
  <c r="F101" i="2"/>
  <c r="F100" i="2"/>
  <c r="F99" i="2"/>
  <c r="F98" i="2"/>
  <c r="F97" i="2"/>
  <c r="F96" i="2"/>
  <c r="F95" i="2"/>
  <c r="F94" i="2"/>
  <c r="H93" i="2"/>
  <c r="F93" i="2"/>
  <c r="F92" i="2"/>
  <c r="F91" i="2"/>
  <c r="F90" i="2"/>
  <c r="H89" i="2"/>
  <c r="F89" i="2"/>
  <c r="F88" i="2"/>
  <c r="F87" i="2"/>
  <c r="F86" i="2"/>
  <c r="F85" i="2"/>
  <c r="F84" i="2"/>
  <c r="F83" i="2"/>
  <c r="F82" i="2"/>
  <c r="F81" i="2"/>
  <c r="F80" i="2"/>
  <c r="F79" i="2"/>
  <c r="F78" i="2"/>
  <c r="F77" i="2"/>
  <c r="H76" i="2"/>
  <c r="F76" i="2"/>
  <c r="F75" i="2"/>
  <c r="F74" i="2"/>
  <c r="H73" i="2"/>
  <c r="F73" i="2"/>
  <c r="F72" i="2"/>
  <c r="F71" i="2"/>
  <c r="F70" i="2"/>
  <c r="F69" i="2"/>
  <c r="F68" i="2"/>
  <c r="F67" i="2"/>
  <c r="F66" i="2"/>
  <c r="F65" i="2"/>
  <c r="F64" i="2"/>
  <c r="F63" i="2"/>
  <c r="F62" i="2"/>
  <c r="F61" i="2"/>
  <c r="F60" i="2"/>
  <c r="F59" i="2"/>
  <c r="F58" i="2"/>
  <c r="H57" i="2"/>
  <c r="F57" i="2"/>
  <c r="F56" i="2"/>
  <c r="F55" i="2"/>
  <c r="F54" i="2"/>
  <c r="F53" i="2"/>
  <c r="F52" i="2"/>
  <c r="F51" i="2"/>
  <c r="F50" i="2"/>
  <c r="H49" i="2"/>
  <c r="F49" i="2"/>
  <c r="F48" i="2"/>
  <c r="F47" i="2"/>
  <c r="H46" i="2"/>
  <c r="F46" i="2"/>
  <c r="F45" i="2"/>
  <c r="F44" i="2"/>
  <c r="F43" i="2"/>
  <c r="F42" i="2"/>
  <c r="F41" i="2"/>
  <c r="F40" i="2"/>
  <c r="F39" i="2"/>
  <c r="F38" i="2"/>
  <c r="H37" i="2"/>
  <c r="F37" i="2"/>
  <c r="H36" i="2"/>
  <c r="F36" i="2"/>
  <c r="F35" i="2"/>
  <c r="F34" i="2"/>
  <c r="F33" i="2"/>
  <c r="F32" i="2"/>
  <c r="H32" i="3" s="1"/>
  <c r="F31" i="2"/>
  <c r="H31" i="3" s="1"/>
  <c r="F30" i="2"/>
  <c r="G30" i="2" s="1"/>
  <c r="H30" i="2" s="1"/>
  <c r="F29" i="2"/>
  <c r="F28" i="2"/>
  <c r="H28" i="3" s="1"/>
  <c r="F27" i="2"/>
  <c r="H27" i="3" s="1"/>
  <c r="F26" i="2"/>
  <c r="G26" i="2" s="1"/>
  <c r="H26" i="2" s="1"/>
  <c r="F25" i="2"/>
  <c r="F24" i="2"/>
  <c r="H24" i="3" s="1"/>
  <c r="F23" i="2"/>
  <c r="H23" i="3" s="1"/>
  <c r="F22" i="2"/>
  <c r="G22" i="2" s="1"/>
  <c r="H22" i="2" s="1"/>
  <c r="F21" i="2"/>
  <c r="F20" i="2"/>
  <c r="H20" i="3" s="1"/>
  <c r="F19" i="2"/>
  <c r="H19" i="3" s="1"/>
  <c r="F18" i="2"/>
  <c r="F17" i="2"/>
  <c r="F16" i="2"/>
  <c r="H16" i="3" s="1"/>
  <c r="F15" i="2"/>
  <c r="H15" i="3" s="1"/>
  <c r="F14" i="2"/>
  <c r="G14" i="2" s="1"/>
  <c r="H14" i="2" s="1"/>
  <c r="F13" i="2"/>
  <c r="F12" i="2"/>
  <c r="G12" i="2" s="1"/>
  <c r="F11" i="2"/>
  <c r="H11" i="3" s="1"/>
  <c r="F10" i="2"/>
  <c r="H10" i="3" s="1"/>
  <c r="F9" i="2"/>
  <c r="F8" i="2"/>
  <c r="H8" i="3" s="1"/>
  <c r="F7" i="2"/>
  <c r="H7" i="3" s="1"/>
  <c r="G4" i="4" l="1"/>
  <c r="H17" i="3"/>
  <c r="G17" i="2"/>
  <c r="H17" i="2" s="1"/>
  <c r="H21" i="3"/>
  <c r="G21" i="2"/>
  <c r="H21" i="2" s="1"/>
  <c r="H25" i="3"/>
  <c r="G25" i="2"/>
  <c r="H25" i="2" s="1"/>
  <c r="H29" i="3"/>
  <c r="G29" i="2"/>
  <c r="H29" i="2" s="1"/>
  <c r="H33" i="2"/>
  <c r="H33" i="3"/>
  <c r="G33" i="2"/>
  <c r="G10" i="2"/>
  <c r="H10" i="2" s="1"/>
  <c r="G15" i="2"/>
  <c r="H15" i="2" s="1"/>
  <c r="G31" i="2"/>
  <c r="H31" i="2" s="1"/>
  <c r="G11" i="2"/>
  <c r="H11" i="2" s="1"/>
  <c r="G16" i="2"/>
  <c r="H16" i="2" s="1"/>
  <c r="G27" i="2"/>
  <c r="H27" i="2" s="1"/>
  <c r="G32" i="2"/>
  <c r="H32" i="2" s="1"/>
  <c r="H12" i="3"/>
  <c r="G23" i="2"/>
  <c r="H14" i="3"/>
  <c r="H9" i="3"/>
  <c r="G9" i="2"/>
  <c r="H9" i="2" s="1"/>
  <c r="G13" i="2"/>
  <c r="H13" i="2" s="1"/>
  <c r="G8" i="2"/>
  <c r="H8" i="2" s="1"/>
  <c r="G19" i="2"/>
  <c r="H19" i="2" s="1"/>
  <c r="G24" i="2"/>
  <c r="H24" i="2" s="1"/>
  <c r="H12" i="2"/>
  <c r="H23" i="2"/>
  <c r="H20" i="2"/>
  <c r="H28" i="2"/>
  <c r="H7" i="2"/>
  <c r="H13" i="3" l="1"/>
  <c r="F4" i="3" s="1"/>
  <c r="F4" i="2"/>
  <c r="Q29" i="1"/>
  <c r="R29" i="1"/>
  <c r="Q28" i="1"/>
  <c r="R28" i="1"/>
  <c r="R39" i="1"/>
  <c r="R38" i="1"/>
  <c r="R37" i="1"/>
  <c r="R36" i="1"/>
  <c r="R35" i="1"/>
  <c r="R34" i="1"/>
  <c r="R33" i="1"/>
  <c r="R32" i="1"/>
  <c r="R31" i="1"/>
  <c r="R30" i="1"/>
  <c r="R27" i="1"/>
  <c r="R26" i="1"/>
  <c r="R25" i="1"/>
  <c r="R24" i="1"/>
  <c r="R23" i="1"/>
  <c r="R22" i="1"/>
  <c r="R21" i="1"/>
  <c r="R20" i="1"/>
  <c r="R19" i="1"/>
  <c r="R18" i="1"/>
  <c r="R17" i="1"/>
  <c r="R16" i="1"/>
  <c r="R15" i="1"/>
  <c r="Q39" i="1"/>
  <c r="Q38" i="1"/>
  <c r="Q37" i="1"/>
  <c r="Q36" i="1"/>
  <c r="Q35" i="1"/>
  <c r="Q34" i="1"/>
  <c r="Q33" i="1"/>
  <c r="Q32" i="1"/>
  <c r="Q31" i="1"/>
  <c r="Q30" i="1"/>
  <c r="Q27" i="1"/>
  <c r="Q26" i="1"/>
  <c r="Q25" i="1"/>
  <c r="Q24" i="1"/>
  <c r="Q23" i="1"/>
  <c r="Q22" i="1"/>
  <c r="Q21" i="1"/>
  <c r="Q20" i="1"/>
  <c r="Q19" i="1"/>
  <c r="Q18" i="1"/>
  <c r="Q17" i="1"/>
  <c r="Q16" i="1"/>
  <c r="Q15" i="1"/>
  <c r="R42" i="1" l="1"/>
  <c r="R43" i="1"/>
  <c r="R41" i="1"/>
</calcChain>
</file>

<file path=xl/sharedStrings.xml><?xml version="1.0" encoding="utf-8"?>
<sst xmlns="http://schemas.openxmlformats.org/spreadsheetml/2006/main" count="65" uniqueCount="52">
  <si>
    <t>Turbine Performance</t>
  </si>
  <si>
    <t>known y</t>
  </si>
  <si>
    <t>known x</t>
  </si>
  <si>
    <t>a</t>
  </si>
  <si>
    <t>b</t>
  </si>
  <si>
    <t>c</t>
  </si>
  <si>
    <t>Equation: y = (a * x^2) + (b * x ^1) + c</t>
  </si>
  <si>
    <t>a: =INDEX(LINEST(y,x^{1,2}),1)</t>
  </si>
  <si>
    <t>b: =INDEX(LINEST(y,x^{1,2}),1,2)</t>
  </si>
  <si>
    <t>c:=INDEX(LINEST(y,x^{1,2}),1,3)</t>
  </si>
  <si>
    <t>The resulting polynomial equation will appear on the chart in the form of y= a*x^2 + b*x + c.  Please enter the coeffcient values for a, b, and c below</t>
  </si>
  <si>
    <t>Hour</t>
  </si>
  <si>
    <t>Converted to kPPH</t>
  </si>
  <si>
    <t>Month</t>
  </si>
  <si>
    <t>Day</t>
  </si>
  <si>
    <t>Year</t>
  </si>
  <si>
    <t>Jan</t>
  </si>
  <si>
    <t>Feb</t>
  </si>
  <si>
    <t>Mar</t>
  </si>
  <si>
    <t>Turbine Performance Tab</t>
  </si>
  <si>
    <t>Yellow cells require information from the applicant, green cells are calculated automatically based on the data input by the applicant.</t>
  </si>
  <si>
    <t>Back Pressure Turbine Analysis Using Hourly Steam and KW Load Data</t>
  </si>
  <si>
    <t>Hourly Facility Electrical Demand - kW</t>
  </si>
  <si>
    <t>kW From Turbine</t>
  </si>
  <si>
    <t>Total kWh Generation for Facility</t>
  </si>
  <si>
    <t xml:space="preserve"> kWh / Year</t>
  </si>
  <si>
    <t>kWh / Year</t>
  </si>
  <si>
    <t>Apr</t>
  </si>
  <si>
    <t>May</t>
  </si>
  <si>
    <t>Jun</t>
  </si>
  <si>
    <t>Jul</t>
  </si>
  <si>
    <t>Aug</t>
  </si>
  <si>
    <t>Sept</t>
  </si>
  <si>
    <t>Oct</t>
  </si>
  <si>
    <t>Nov</t>
  </si>
  <si>
    <t>Dec</t>
  </si>
  <si>
    <t>Average Monthly Steam Available to Turbine - PPH</t>
  </si>
  <si>
    <t>Turbine Output Used at Facility - kW</t>
  </si>
  <si>
    <t>Back Pressure Turbine Analysis Using Daily Average Steam and KW Load Data</t>
  </si>
  <si>
    <t>Turbine Output Used at Facility - KWh/Day</t>
  </si>
  <si>
    <t>Back Pressure Turbine Analysis Using Monthly Average Steam and KW Load Data</t>
  </si>
  <si>
    <t>Average Monthly Electrical Demand - KW</t>
  </si>
  <si>
    <t>Steam Avail bile for Turbine - PPH</t>
  </si>
  <si>
    <t>Savings Analysis Spreadsheet Options</t>
  </si>
  <si>
    <t>The user must provide historical data representing steam availability and electrical demand.  Hourly data results in the most accurate projection of the available generation and thus is preferred.  It is recognized that hourly historical data will not be available in all cases, and daily or even monthly average values may be used in lieu of hourly data.   Tabs are provided for analysis using either hourly, daily or monthly historical data.   The review team will de-rate the projected level of savings for cases where the level of detail is not sufficient to produce precise results.</t>
  </si>
  <si>
    <t>Follow the directions on the Turbine Performance tab to generate the performance curve for the proposed turbine.</t>
  </si>
  <si>
    <t>in cells D6:D8.   Be sure to include the correct sign (+ or -) for each coefficienct.</t>
  </si>
  <si>
    <t>Enter the rated output power (kWe) at given steam flows (KPPH) per manufacturer performance data for proposed operating conditions</t>
  </si>
  <si>
    <t>Steam Flow (KPPH)</t>
  </si>
  <si>
    <t>Output Power (kWe)</t>
  </si>
  <si>
    <t>Steam Available for Turbine - PPH</t>
  </si>
  <si>
    <t>Turbine Output Used at Facility - kWh/Month</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</si>
</sst>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0.0"/>
    <numFmt numFmtId="166" formatCode="_(* #,##0.0_);_(* \(#,##0.0\);_(* &quot;-&quot;??_);_(@_)"/>
  </numFmts>
  <fonts count="8" x14ac:knownFonts="1">
    <font>
      <sz val="11"/>
      <color theme="1"/>
      <name val="Calibri"/>
      <family val="2"/>
      <scheme val="minor"/>
    </font>
    <font>
      <sz val="10"/>
      <name val="Arial"/>
      <family val="2"/>
    </font>
    <font>
      <b/>
      <sz val="10"/>
      <name val="Arial"/>
      <family val="2"/>
    </font>
    <font>
      <sz val="10"/>
      <color theme="1"/>
      <name val="Arial Unicode MS"/>
      <family val="2"/>
    </font>
    <font>
      <sz val="11"/>
      <color theme="1"/>
      <name val="Calibri"/>
      <family val="2"/>
      <scheme val="minor"/>
    </font>
    <font>
      <b/>
      <sz val="11"/>
      <color theme="1"/>
      <name val="Calibri"/>
      <family val="2"/>
      <scheme val="minor"/>
    </font>
    <font>
      <b/>
      <sz val="12"/>
      <name val="Arial"/>
      <family val="2"/>
    </font>
    <font>
      <b/>
      <sz val="11"/>
      <name val="Arial"/>
      <family val="2"/>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1" fillId="0" borderId="0"/>
    <xf numFmtId="43" fontId="4" fillId="0" borderId="0" applyFont="0" applyFill="0" applyBorder="0" applyAlignment="0" applyProtection="0"/>
  </cellStyleXfs>
  <cellXfs count="58">
    <xf numFmtId="0" fontId="0" fillId="0" borderId="0" xfId="0"/>
    <xf numFmtId="0" fontId="1" fillId="0" borderId="0" xfId="1" applyBorder="1"/>
    <xf numFmtId="0" fontId="3" fillId="0" borderId="0" xfId="0" applyFont="1"/>
    <xf numFmtId="0" fontId="0" fillId="0" borderId="1" xfId="0" applyBorder="1"/>
    <xf numFmtId="0" fontId="0" fillId="0" borderId="1" xfId="0" quotePrefix="1" applyBorder="1"/>
    <xf numFmtId="0" fontId="0" fillId="0" borderId="0" xfId="0" applyAlignment="1">
      <alignment horizontal="right"/>
    </xf>
    <xf numFmtId="0" fontId="0" fillId="0" borderId="0" xfId="0" applyAlignment="1">
      <alignment wrapText="1"/>
    </xf>
    <xf numFmtId="0" fontId="5" fillId="0" borderId="0" xfId="0" applyFont="1"/>
    <xf numFmtId="164" fontId="5" fillId="0" borderId="0" xfId="0" applyNumberFormat="1" applyFont="1"/>
    <xf numFmtId="0" fontId="0" fillId="0" borderId="2" xfId="0" applyBorder="1"/>
    <xf numFmtId="0" fontId="0" fillId="0" borderId="2" xfId="0" quotePrefix="1" applyBorder="1"/>
    <xf numFmtId="0" fontId="0" fillId="0" borderId="0" xfId="0" applyBorder="1"/>
    <xf numFmtId="0" fontId="2" fillId="3" borderId="1" xfId="1" applyFont="1" applyFill="1" applyBorder="1" applyAlignment="1">
      <alignment horizontal="center"/>
    </xf>
    <xf numFmtId="0" fontId="1" fillId="3" borderId="1" xfId="1" applyFill="1" applyBorder="1"/>
    <xf numFmtId="0" fontId="5" fillId="3" borderId="0" xfId="0" applyFont="1" applyFill="1" applyAlignment="1">
      <alignment horizontal="right"/>
    </xf>
    <xf numFmtId="0" fontId="5" fillId="3" borderId="0" xfId="0" applyFont="1" applyFill="1"/>
    <xf numFmtId="0" fontId="0" fillId="3" borderId="1" xfId="0" applyFill="1" applyBorder="1"/>
    <xf numFmtId="0" fontId="5" fillId="2" borderId="1" xfId="0" applyFont="1" applyFill="1" applyBorder="1" applyAlignment="1">
      <alignment horizontal="center" wrapText="1"/>
    </xf>
    <xf numFmtId="166" fontId="0" fillId="0" borderId="0" xfId="2" applyNumberFormat="1" applyFont="1"/>
    <xf numFmtId="166" fontId="5" fillId="2" borderId="1" xfId="2" applyNumberFormat="1" applyFont="1" applyFill="1" applyBorder="1" applyAlignment="1">
      <alignment horizontal="center" wrapText="1"/>
    </xf>
    <xf numFmtId="166" fontId="0" fillId="2" borderId="1" xfId="2" applyNumberFormat="1" applyFont="1" applyFill="1" applyBorder="1"/>
    <xf numFmtId="166" fontId="5" fillId="0" borderId="0" xfId="2" applyNumberFormat="1" applyFont="1"/>
    <xf numFmtId="164" fontId="5" fillId="0" borderId="0" xfId="2" applyNumberFormat="1" applyFont="1"/>
    <xf numFmtId="0" fontId="6" fillId="0" borderId="0" xfId="0" applyFont="1"/>
    <xf numFmtId="0" fontId="5" fillId="3" borderId="1" xfId="0" applyFont="1" applyFill="1" applyBorder="1" applyAlignment="1">
      <alignment horizontal="center"/>
    </xf>
    <xf numFmtId="0" fontId="5" fillId="3" borderId="1" xfId="0" applyFont="1" applyFill="1" applyBorder="1" applyAlignment="1">
      <alignment horizontal="center" wrapText="1"/>
    </xf>
    <xf numFmtId="165" fontId="0" fillId="2" borderId="1" xfId="0" applyNumberFormat="1" applyFill="1" applyBorder="1"/>
    <xf numFmtId="166" fontId="0" fillId="0" borderId="0" xfId="0" applyNumberFormat="1"/>
    <xf numFmtId="0" fontId="7" fillId="0" borderId="0" xfId="0" applyFont="1"/>
    <xf numFmtId="0" fontId="0" fillId="3" borderId="6" xfId="0" applyFill="1" applyBorder="1"/>
    <xf numFmtId="166" fontId="0" fillId="2" borderId="7" xfId="2" applyNumberFormat="1" applyFont="1" applyFill="1" applyBorder="1"/>
    <xf numFmtId="0" fontId="0" fillId="3" borderId="8" xfId="0" applyFill="1" applyBorder="1"/>
    <xf numFmtId="0" fontId="0" fillId="3" borderId="9" xfId="0" applyFill="1" applyBorder="1"/>
    <xf numFmtId="165" fontId="0" fillId="2" borderId="9" xfId="0" applyNumberFormat="1" applyFill="1" applyBorder="1"/>
    <xf numFmtId="166" fontId="0" fillId="2" borderId="9" xfId="2" applyNumberFormat="1" applyFont="1" applyFill="1" applyBorder="1"/>
    <xf numFmtId="166" fontId="0" fillId="2" borderId="10" xfId="2" applyNumberFormat="1" applyFont="1" applyFill="1" applyBorder="1"/>
    <xf numFmtId="0" fontId="0" fillId="3" borderId="11" xfId="0" applyFill="1" applyBorder="1"/>
    <xf numFmtId="0" fontId="0" fillId="3" borderId="12" xfId="0" applyFill="1" applyBorder="1"/>
    <xf numFmtId="165" fontId="0" fillId="2" borderId="12" xfId="0" applyNumberFormat="1" applyFill="1" applyBorder="1"/>
    <xf numFmtId="166" fontId="0" fillId="2" borderId="12" xfId="2" applyNumberFormat="1" applyFont="1" applyFill="1" applyBorder="1"/>
    <xf numFmtId="166" fontId="0" fillId="2" borderId="13" xfId="2" applyNumberFormat="1" applyFont="1" applyFill="1" applyBorder="1"/>
    <xf numFmtId="0" fontId="5" fillId="3" borderId="14" xfId="0" applyFont="1" applyFill="1" applyBorder="1"/>
    <xf numFmtId="0" fontId="5" fillId="3" borderId="15" xfId="0" applyFont="1" applyFill="1" applyBorder="1"/>
    <xf numFmtId="0" fontId="5" fillId="3" borderId="15" xfId="0" applyFont="1" applyFill="1" applyBorder="1" applyAlignment="1">
      <alignment horizontal="center" wrapText="1"/>
    </xf>
    <xf numFmtId="166" fontId="5" fillId="2" borderId="15" xfId="2" applyNumberFormat="1" applyFont="1" applyFill="1" applyBorder="1" applyAlignment="1">
      <alignment horizontal="center" wrapText="1"/>
    </xf>
    <xf numFmtId="0" fontId="5" fillId="2" borderId="16" xfId="0" applyFont="1" applyFill="1" applyBorder="1" applyAlignment="1">
      <alignment horizontal="center" wrapText="1"/>
    </xf>
    <xf numFmtId="0" fontId="5" fillId="3" borderId="14" xfId="0" applyFont="1" applyFill="1" applyBorder="1" applyAlignment="1">
      <alignment horizontal="center"/>
    </xf>
    <xf numFmtId="0" fontId="5" fillId="3" borderId="15" xfId="0" applyFont="1" applyFill="1" applyBorder="1" applyAlignment="1">
      <alignment horizontal="center"/>
    </xf>
    <xf numFmtId="0" fontId="0" fillId="3" borderId="3" xfId="0" applyFill="1" applyBorder="1"/>
    <xf numFmtId="0" fontId="0" fillId="3" borderId="4" xfId="0" applyFill="1" applyBorder="1"/>
    <xf numFmtId="166" fontId="0" fillId="2" borderId="4" xfId="2" applyNumberFormat="1" applyFont="1" applyFill="1" applyBorder="1"/>
    <xf numFmtId="166" fontId="0" fillId="2" borderId="5" xfId="2" applyNumberFormat="1" applyFont="1" applyFill="1" applyBorder="1" applyAlignment="1">
      <alignment wrapText="1"/>
    </xf>
    <xf numFmtId="166" fontId="0" fillId="2" borderId="7" xfId="2" applyNumberFormat="1" applyFont="1" applyFill="1" applyBorder="1" applyAlignment="1">
      <alignment wrapText="1"/>
    </xf>
    <xf numFmtId="166" fontId="0" fillId="2" borderId="10" xfId="2" applyNumberFormat="1" applyFont="1" applyFill="1" applyBorder="1" applyAlignment="1">
      <alignment wrapText="1"/>
    </xf>
    <xf numFmtId="0" fontId="0" fillId="0" borderId="0" xfId="0" applyAlignment="1">
      <alignment horizontal="left" vertical="top" wrapText="1"/>
    </xf>
    <xf numFmtId="0" fontId="2" fillId="0" borderId="1" xfId="1" applyFont="1" applyBorder="1" applyAlignment="1">
      <alignment horizontal="center"/>
    </xf>
    <xf numFmtId="0" fontId="2" fillId="3" borderId="1" xfId="1" applyFont="1" applyFill="1" applyBorder="1" applyAlignment="1">
      <alignment horizontal="center" wrapText="1"/>
    </xf>
    <xf numFmtId="166" fontId="0" fillId="2" borderId="1" xfId="2" applyNumberFormat="1" applyFont="1" applyFill="1" applyBorder="1" applyAlignment="1">
      <alignment wrapText="1"/>
    </xf>
  </cellXfs>
  <cellStyles count="3">
    <cellStyle name="Comma" xfId="2" builtinId="3"/>
    <cellStyle name="Normal" xfId="0" builtinId="0"/>
    <cellStyle name="Normal_TURBOSTEAM CALCULATIONS"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37974683544333E-2"/>
          <c:y val="3.2822792181080952E-2"/>
          <c:w val="0.91297468354430444"/>
          <c:h val="0.8687098997259427"/>
        </c:manualLayout>
      </c:layout>
      <c:scatterChart>
        <c:scatterStyle val="smoothMarker"/>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trendlineType val="poly"/>
            <c:order val="2"/>
            <c:dispRSqr val="1"/>
            <c:dispEq val="1"/>
            <c:trendlineLbl>
              <c:layout>
                <c:manualLayout>
                  <c:x val="-0.28509247254389092"/>
                  <c:y val="-4.8434581097888882E-2"/>
                </c:manualLayout>
              </c:layout>
              <c:numFmt formatCode="General" sourceLinked="0"/>
              <c:txPr>
                <a:bodyPr/>
                <a:lstStyle/>
                <a:p>
                  <a:pPr>
                    <a:defRPr sz="1000"/>
                  </a:pPr>
                  <a:endParaRPr lang="en-US"/>
                </a:p>
              </c:txPr>
            </c:trendlineLbl>
          </c:trendline>
          <c:xVal>
            <c:numRef>
              <c:f>'Turbine Performance'!$B$15:$B$39</c:f>
              <c:numCache>
                <c:formatCode>General</c:formatCode>
                <c:ptCount val="25"/>
                <c:pt idx="0">
                  <c:v>40.5</c:v>
                </c:pt>
                <c:pt idx="1">
                  <c:v>38.200000000000003</c:v>
                </c:pt>
                <c:pt idx="2">
                  <c:v>35</c:v>
                </c:pt>
                <c:pt idx="3">
                  <c:v>33</c:v>
                </c:pt>
                <c:pt idx="4">
                  <c:v>31.85</c:v>
                </c:pt>
                <c:pt idx="5">
                  <c:v>29.33</c:v>
                </c:pt>
                <c:pt idx="6">
                  <c:v>25.5</c:v>
                </c:pt>
                <c:pt idx="7">
                  <c:v>24</c:v>
                </c:pt>
                <c:pt idx="8">
                  <c:v>22.5</c:v>
                </c:pt>
                <c:pt idx="9">
                  <c:v>21</c:v>
                </c:pt>
                <c:pt idx="10">
                  <c:v>19</c:v>
                </c:pt>
                <c:pt idx="11">
                  <c:v>16</c:v>
                </c:pt>
                <c:pt idx="12">
                  <c:v>15</c:v>
                </c:pt>
              </c:numCache>
            </c:numRef>
          </c:xVal>
          <c:yVal>
            <c:numRef>
              <c:f>'Turbine Performance'!$C$15:$C$39</c:f>
              <c:numCache>
                <c:formatCode>General</c:formatCode>
                <c:ptCount val="25"/>
                <c:pt idx="0">
                  <c:v>549</c:v>
                </c:pt>
                <c:pt idx="1">
                  <c:v>504</c:v>
                </c:pt>
                <c:pt idx="2">
                  <c:v>503.1</c:v>
                </c:pt>
                <c:pt idx="3">
                  <c:v>450</c:v>
                </c:pt>
                <c:pt idx="4">
                  <c:v>460</c:v>
                </c:pt>
                <c:pt idx="5">
                  <c:v>382.5</c:v>
                </c:pt>
                <c:pt idx="6">
                  <c:v>359.1</c:v>
                </c:pt>
                <c:pt idx="7">
                  <c:v>315</c:v>
                </c:pt>
                <c:pt idx="8">
                  <c:v>270</c:v>
                </c:pt>
                <c:pt idx="9">
                  <c:v>225</c:v>
                </c:pt>
                <c:pt idx="10">
                  <c:v>180</c:v>
                </c:pt>
                <c:pt idx="11">
                  <c:v>90</c:v>
                </c:pt>
                <c:pt idx="12">
                  <c:v>45</c:v>
                </c:pt>
              </c:numCache>
            </c:numRef>
          </c:yVal>
          <c:smooth val="1"/>
        </c:ser>
        <c:dLbls>
          <c:showLegendKey val="0"/>
          <c:showVal val="0"/>
          <c:showCatName val="0"/>
          <c:showSerName val="0"/>
          <c:showPercent val="0"/>
          <c:showBubbleSize val="0"/>
        </c:dLbls>
        <c:axId val="59428800"/>
        <c:axId val="59430528"/>
      </c:scatterChart>
      <c:valAx>
        <c:axId val="59428800"/>
        <c:scaling>
          <c:orientation val="minMax"/>
          <c:max val="43"/>
          <c:min val="10"/>
        </c:scaling>
        <c:delete val="0"/>
        <c:axPos val="b"/>
        <c:title>
          <c:tx>
            <c:rich>
              <a:bodyPr/>
              <a:lstStyle/>
              <a:p>
                <a:pPr>
                  <a:defRPr sz="800" b="1" i="0" u="none" strike="noStrike" baseline="0">
                    <a:solidFill>
                      <a:srgbClr val="000000"/>
                    </a:solidFill>
                    <a:latin typeface="Arial"/>
                    <a:ea typeface="Arial"/>
                    <a:cs typeface="Arial"/>
                  </a:defRPr>
                </a:pPr>
                <a:r>
                  <a:rPr lang="en-US"/>
                  <a:t>Flow (kpph)</a:t>
                </a:r>
              </a:p>
            </c:rich>
          </c:tx>
          <c:layout>
            <c:manualLayout>
              <c:xMode val="edge"/>
              <c:yMode val="edge"/>
              <c:x val="0.42246835443037972"/>
              <c:y val="0.9343554840881046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9430528"/>
        <c:crosses val="autoZero"/>
        <c:crossBetween val="midCat"/>
      </c:valAx>
      <c:valAx>
        <c:axId val="59430528"/>
        <c:scaling>
          <c:orientation val="minMax"/>
          <c:min val="3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Power (kWs)</a:t>
                </a:r>
              </a:p>
            </c:rich>
          </c:tx>
          <c:layout>
            <c:manualLayout>
              <c:xMode val="edge"/>
              <c:yMode val="edge"/>
              <c:x val="7.9113924050633125E-3"/>
              <c:y val="0.3129106187929723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9428800"/>
        <c:crosses val="autoZero"/>
        <c:crossBetween val="midCat"/>
      </c:valAx>
      <c:spPr>
        <a:solidFill>
          <a:srgbClr val="C0C0C0"/>
        </a:solidFill>
        <a:ln w="12700">
          <a:solidFill>
            <a:srgbClr val="808080"/>
          </a:solidFill>
          <a:prstDash val="solid"/>
        </a:ln>
      </c:spPr>
    </c:plotArea>
    <c:legend>
      <c:legendPos val="r"/>
      <c:layout>
        <c:manualLayout>
          <c:xMode val="edge"/>
          <c:yMode val="edge"/>
          <c:x val="0.72943037974683478"/>
          <c:y val="0.78337064005513202"/>
          <c:w val="0.15605579037589556"/>
          <c:h val="7.8523104211825318E-2"/>
        </c:manualLayout>
      </c:layout>
      <c:overlay val="0"/>
      <c:spPr>
        <a:solidFill>
          <a:srgbClr val="FFFFFF"/>
        </a:solidFill>
        <a:ln w="3175">
          <a:solidFill>
            <a:srgbClr val="000000"/>
          </a:solidFill>
          <a:prstDash val="solid"/>
        </a:ln>
      </c:spPr>
      <c:txPr>
        <a:bodyPr/>
        <a:lstStyle/>
        <a:p>
          <a:pPr>
            <a:defRPr sz="89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000000000000078" r="0.75000000000000078"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404813</xdr:colOff>
      <xdr:row>12</xdr:row>
      <xdr:rowOff>69055</xdr:rowOff>
    </xdr:from>
    <xdr:to>
      <xdr:col>18</xdr:col>
      <xdr:colOff>336709</xdr:colOff>
      <xdr:row>39</xdr:row>
      <xdr:rowOff>67150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66675</xdr:colOff>
      <xdr:row>5</xdr:row>
      <xdr:rowOff>76200</xdr:rowOff>
    </xdr:from>
    <xdr:to>
      <xdr:col>9</xdr:col>
      <xdr:colOff>238125</xdr:colOff>
      <xdr:row>14</xdr:row>
      <xdr:rowOff>28575</xdr:rowOff>
    </xdr:to>
    <xdr:cxnSp macro="">
      <xdr:nvCxnSpPr>
        <xdr:cNvPr id="4" name="Straight Arrow Connector 3"/>
        <xdr:cNvCxnSpPr/>
      </xdr:nvCxnSpPr>
      <xdr:spPr>
        <a:xfrm rot="10800000">
          <a:off x="2324100" y="800100"/>
          <a:ext cx="3219450" cy="1600200"/>
        </a:xfrm>
        <a:prstGeom prst="straightConnector1">
          <a:avLst/>
        </a:prstGeom>
        <a:ln>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xdr:colOff>
      <xdr:row>6</xdr:row>
      <xdr:rowOff>57150</xdr:rowOff>
    </xdr:from>
    <xdr:to>
      <xdr:col>10</xdr:col>
      <xdr:colOff>76200</xdr:colOff>
      <xdr:row>14</xdr:row>
      <xdr:rowOff>38100</xdr:rowOff>
    </xdr:to>
    <xdr:cxnSp macro="">
      <xdr:nvCxnSpPr>
        <xdr:cNvPr id="6" name="Straight Arrow Connector 5"/>
        <xdr:cNvCxnSpPr/>
      </xdr:nvCxnSpPr>
      <xdr:spPr>
        <a:xfrm rot="10800000">
          <a:off x="2295525" y="962025"/>
          <a:ext cx="3695700" cy="1447800"/>
        </a:xfrm>
        <a:prstGeom prst="straightConnector1">
          <a:avLst/>
        </a:prstGeom>
        <a:ln>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57151</xdr:colOff>
      <xdr:row>7</xdr:row>
      <xdr:rowOff>76201</xdr:rowOff>
    </xdr:from>
    <xdr:to>
      <xdr:col>10</xdr:col>
      <xdr:colOff>542926</xdr:colOff>
      <xdr:row>14</xdr:row>
      <xdr:rowOff>19051</xdr:rowOff>
    </xdr:to>
    <xdr:cxnSp macro="">
      <xdr:nvCxnSpPr>
        <xdr:cNvPr id="8" name="Straight Arrow Connector 7"/>
        <xdr:cNvCxnSpPr/>
      </xdr:nvCxnSpPr>
      <xdr:spPr>
        <a:xfrm rot="10800000">
          <a:off x="2314576" y="1162051"/>
          <a:ext cx="4143375" cy="12287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8"/>
  <sheetViews>
    <sheetView showGridLines="0" zoomScaleNormal="100" workbookViewId="0">
      <selection activeCell="A8" sqref="A8:J8"/>
    </sheetView>
  </sheetViews>
  <sheetFormatPr defaultRowHeight="15" x14ac:dyDescent="0.25"/>
  <cols>
    <col min="9" max="9" width="11.28515625" customWidth="1"/>
    <col min="10" max="10" width="9.140625" hidden="1" customWidth="1"/>
  </cols>
  <sheetData>
    <row r="2" spans="1:10" x14ac:dyDescent="0.25">
      <c r="A2" s="7" t="s">
        <v>19</v>
      </c>
    </row>
    <row r="3" spans="1:10" ht="30" customHeight="1" x14ac:dyDescent="0.25">
      <c r="A3" s="54" t="s">
        <v>45</v>
      </c>
      <c r="B3" s="54"/>
      <c r="C3" s="54"/>
      <c r="D3" s="54"/>
      <c r="E3" s="54"/>
      <c r="F3" s="54"/>
      <c r="G3" s="54"/>
      <c r="H3" s="54"/>
      <c r="I3" s="54"/>
      <c r="J3" s="54"/>
    </row>
    <row r="5" spans="1:10" x14ac:dyDescent="0.25">
      <c r="A5" s="7" t="s">
        <v>43</v>
      </c>
    </row>
    <row r="6" spans="1:10" ht="111.75" customHeight="1" x14ac:dyDescent="0.25">
      <c r="A6" s="54" t="s">
        <v>44</v>
      </c>
      <c r="B6" s="54"/>
      <c r="C6" s="54"/>
      <c r="D6" s="54"/>
      <c r="E6" s="54"/>
      <c r="F6" s="54"/>
      <c r="G6" s="54"/>
      <c r="H6" s="54"/>
      <c r="I6" s="54"/>
      <c r="J6" s="54"/>
    </row>
    <row r="8" spans="1:10" ht="51" customHeight="1" x14ac:dyDescent="0.25">
      <c r="A8" s="54" t="s">
        <v>20</v>
      </c>
      <c r="B8" s="54"/>
      <c r="C8" s="54"/>
      <c r="D8" s="54"/>
      <c r="E8" s="54"/>
      <c r="F8" s="54"/>
      <c r="G8" s="54"/>
      <c r="H8" s="54"/>
      <c r="I8" s="54"/>
      <c r="J8" s="54"/>
    </row>
  </sheetData>
  <sheetProtection password="8BEB" sheet="1" objects="1" scenarios="1"/>
  <mergeCells count="3">
    <mergeCell ref="A6:J6"/>
    <mergeCell ref="A3:J3"/>
    <mergeCell ref="A8:J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49"/>
  <sheetViews>
    <sheetView zoomScale="80" zoomScaleNormal="80" workbookViewId="0">
      <selection activeCell="C31" sqref="C31"/>
    </sheetView>
  </sheetViews>
  <sheetFormatPr defaultRowHeight="15" x14ac:dyDescent="0.25"/>
  <cols>
    <col min="2" max="2" width="14.28515625" customWidth="1"/>
    <col min="3" max="3" width="14.7109375" customWidth="1"/>
    <col min="17" max="18" width="0" hidden="1" customWidth="1"/>
    <col min="19" max="19" width="10.140625" bestFit="1" customWidth="1"/>
  </cols>
  <sheetData>
    <row r="2" spans="2:18" x14ac:dyDescent="0.25">
      <c r="B2" s="7" t="s">
        <v>47</v>
      </c>
    </row>
    <row r="3" spans="2:18" x14ac:dyDescent="0.25">
      <c r="B3" s="7" t="s">
        <v>10</v>
      </c>
    </row>
    <row r="4" spans="2:18" x14ac:dyDescent="0.25">
      <c r="B4" s="7" t="s">
        <v>46</v>
      </c>
    </row>
    <row r="6" spans="2:18" x14ac:dyDescent="0.25">
      <c r="C6" s="14" t="s">
        <v>3</v>
      </c>
      <c r="D6" s="15">
        <v>-0.53959999999999997</v>
      </c>
      <c r="E6" s="7" t="str">
        <f>IF(D6="","Please enter coefficeint a from the polynomial equation in the graph","")</f>
        <v/>
      </c>
    </row>
    <row r="7" spans="2:18" x14ac:dyDescent="0.25">
      <c r="C7" s="14" t="s">
        <v>4</v>
      </c>
      <c r="D7" s="15">
        <v>48.783999999999999</v>
      </c>
      <c r="E7" s="7" t="str">
        <f>IF(D7="","Please enter coefficeint b from the polynomial equation in the graph","")</f>
        <v/>
      </c>
    </row>
    <row r="8" spans="2:18" x14ac:dyDescent="0.25">
      <c r="C8" s="14" t="s">
        <v>5</v>
      </c>
      <c r="D8" s="15">
        <v>-555.74</v>
      </c>
      <c r="E8" s="7" t="str">
        <f>IF(D8="","Please enter coefficeint c from the polynomial equation in the graph","")</f>
        <v/>
      </c>
    </row>
    <row r="9" spans="2:18" x14ac:dyDescent="0.25">
      <c r="C9" s="5"/>
    </row>
    <row r="10" spans="2:18" x14ac:dyDescent="0.25">
      <c r="E10" s="11"/>
      <c r="F10" s="11"/>
    </row>
    <row r="11" spans="2:18" x14ac:dyDescent="0.25">
      <c r="E11" s="11"/>
      <c r="F11" s="11"/>
    </row>
    <row r="12" spans="2:18" x14ac:dyDescent="0.25">
      <c r="B12" s="11"/>
      <c r="C12" s="11"/>
      <c r="D12" s="11"/>
      <c r="E12" s="11"/>
      <c r="F12" s="11"/>
      <c r="G12" s="11"/>
      <c r="H12" s="11"/>
      <c r="I12" s="11"/>
      <c r="J12" s="11"/>
      <c r="K12" s="11"/>
      <c r="L12" s="11"/>
      <c r="M12" s="11"/>
      <c r="N12" s="11"/>
      <c r="O12" s="11"/>
      <c r="P12" s="11"/>
    </row>
    <row r="13" spans="2:18" x14ac:dyDescent="0.25">
      <c r="B13" s="55" t="s">
        <v>0</v>
      </c>
      <c r="C13" s="55"/>
      <c r="D13" s="1"/>
      <c r="E13" s="1"/>
      <c r="F13" s="1"/>
      <c r="G13" s="1"/>
      <c r="H13" s="1"/>
      <c r="I13" s="1"/>
      <c r="J13" s="1"/>
      <c r="K13" s="1"/>
      <c r="L13" s="11"/>
      <c r="M13" s="11"/>
      <c r="N13" s="11"/>
      <c r="O13" s="11"/>
      <c r="P13" s="11"/>
    </row>
    <row r="14" spans="2:18" ht="26.25" x14ac:dyDescent="0.25">
      <c r="B14" s="56" t="s">
        <v>48</v>
      </c>
      <c r="C14" s="56" t="s">
        <v>49</v>
      </c>
      <c r="D14" s="1"/>
      <c r="E14" s="1"/>
      <c r="F14" s="1"/>
      <c r="G14" s="1"/>
      <c r="H14" s="1"/>
      <c r="I14" s="1"/>
      <c r="J14" s="1"/>
      <c r="K14" s="1"/>
      <c r="L14" s="11"/>
      <c r="M14" s="11"/>
      <c r="N14" s="11"/>
      <c r="O14" s="11"/>
      <c r="P14" s="11"/>
      <c r="Q14" t="s">
        <v>1</v>
      </c>
      <c r="R14" t="s">
        <v>2</v>
      </c>
    </row>
    <row r="15" spans="2:18" x14ac:dyDescent="0.25">
      <c r="B15" s="12">
        <v>40.5</v>
      </c>
      <c r="C15" s="12">
        <f>610*0.9</f>
        <v>549</v>
      </c>
      <c r="D15" s="1"/>
      <c r="E15" s="1"/>
      <c r="F15" s="1"/>
      <c r="G15" s="1"/>
      <c r="H15" s="1"/>
      <c r="I15" s="1"/>
      <c r="J15" s="1"/>
      <c r="K15" s="1"/>
      <c r="L15" s="11"/>
      <c r="M15" s="11"/>
      <c r="N15" s="11"/>
      <c r="O15" s="11"/>
      <c r="P15" s="11"/>
      <c r="Q15" s="9">
        <f t="shared" ref="Q15:Q29" si="0">IF(C15="","",C15)</f>
        <v>549</v>
      </c>
      <c r="R15" s="3">
        <f t="shared" ref="R15:R29" si="1">IF(B15="","",B15)</f>
        <v>40.5</v>
      </c>
    </row>
    <row r="16" spans="2:18" x14ac:dyDescent="0.25">
      <c r="B16" s="12">
        <v>38.200000000000003</v>
      </c>
      <c r="C16" s="12">
        <v>504</v>
      </c>
      <c r="D16" s="1"/>
      <c r="E16" s="1"/>
      <c r="F16" s="1"/>
      <c r="G16" s="1"/>
      <c r="H16" s="1"/>
      <c r="I16" s="1"/>
      <c r="J16" s="1"/>
      <c r="K16" s="1"/>
      <c r="L16" s="11"/>
      <c r="M16" s="11"/>
      <c r="N16" s="11"/>
      <c r="O16" s="11"/>
      <c r="P16" s="11"/>
      <c r="Q16" s="9">
        <f t="shared" si="0"/>
        <v>504</v>
      </c>
      <c r="R16" s="3">
        <f t="shared" si="1"/>
        <v>38.200000000000003</v>
      </c>
    </row>
    <row r="17" spans="2:18" x14ac:dyDescent="0.25">
      <c r="B17" s="12">
        <v>35</v>
      </c>
      <c r="C17" s="12">
        <v>503.1</v>
      </c>
      <c r="D17" s="1"/>
      <c r="E17" s="1"/>
      <c r="F17" s="1"/>
      <c r="G17" s="1"/>
      <c r="H17" s="1"/>
      <c r="I17" s="1"/>
      <c r="J17" s="1"/>
      <c r="K17" s="1"/>
      <c r="L17" s="11"/>
      <c r="M17" s="11"/>
      <c r="N17" s="11"/>
      <c r="O17" s="11"/>
      <c r="P17" s="11"/>
      <c r="Q17" s="9">
        <f t="shared" si="0"/>
        <v>503.1</v>
      </c>
      <c r="R17" s="3">
        <f t="shared" si="1"/>
        <v>35</v>
      </c>
    </row>
    <row r="18" spans="2:18" x14ac:dyDescent="0.25">
      <c r="B18" s="12">
        <v>33</v>
      </c>
      <c r="C18" s="12">
        <v>450</v>
      </c>
      <c r="D18" s="1"/>
      <c r="E18" s="1"/>
      <c r="F18" s="1"/>
      <c r="G18" s="1"/>
      <c r="H18" s="1"/>
      <c r="I18" s="1"/>
      <c r="J18" s="1"/>
      <c r="K18" s="1"/>
      <c r="L18" s="11"/>
      <c r="M18" s="11"/>
      <c r="N18" s="11"/>
      <c r="O18" s="11"/>
      <c r="P18" s="11"/>
      <c r="Q18" s="9">
        <f t="shared" si="0"/>
        <v>450</v>
      </c>
      <c r="R18" s="3">
        <f t="shared" si="1"/>
        <v>33</v>
      </c>
    </row>
    <row r="19" spans="2:18" x14ac:dyDescent="0.25">
      <c r="B19" s="12">
        <v>31.85</v>
      </c>
      <c r="C19" s="12">
        <v>460</v>
      </c>
      <c r="D19" s="1"/>
      <c r="E19" s="1"/>
      <c r="F19" s="1"/>
      <c r="G19" s="1"/>
      <c r="H19" s="1"/>
      <c r="I19" s="1"/>
      <c r="J19" s="1"/>
      <c r="K19" s="1"/>
      <c r="L19" s="11"/>
      <c r="M19" s="11"/>
      <c r="N19" s="11"/>
      <c r="O19" s="11"/>
      <c r="P19" s="11"/>
      <c r="Q19" s="9">
        <f t="shared" si="0"/>
        <v>460</v>
      </c>
      <c r="R19" s="3">
        <f t="shared" si="1"/>
        <v>31.85</v>
      </c>
    </row>
    <row r="20" spans="2:18" x14ac:dyDescent="0.25">
      <c r="B20" s="12">
        <v>29.33</v>
      </c>
      <c r="C20" s="12">
        <v>382.5</v>
      </c>
      <c r="D20" s="1"/>
      <c r="E20" s="1"/>
      <c r="F20" s="1"/>
      <c r="G20" s="1"/>
      <c r="H20" s="1"/>
      <c r="I20" s="1"/>
      <c r="J20" s="1"/>
      <c r="K20" s="1"/>
      <c r="L20" s="11"/>
      <c r="M20" s="11"/>
      <c r="N20" s="11"/>
      <c r="O20" s="11"/>
      <c r="P20" s="11"/>
      <c r="Q20" s="9">
        <f t="shared" si="0"/>
        <v>382.5</v>
      </c>
      <c r="R20" s="3">
        <f t="shared" si="1"/>
        <v>29.33</v>
      </c>
    </row>
    <row r="21" spans="2:18" x14ac:dyDescent="0.25">
      <c r="B21" s="12">
        <v>25.5</v>
      </c>
      <c r="C21" s="12">
        <v>359.1</v>
      </c>
      <c r="D21" s="1"/>
      <c r="E21" s="1"/>
      <c r="F21" s="1"/>
      <c r="G21" s="1"/>
      <c r="H21" s="1"/>
      <c r="I21" s="1"/>
      <c r="J21" s="1"/>
      <c r="K21" s="1"/>
      <c r="L21" s="11"/>
      <c r="M21" s="11"/>
      <c r="N21" s="11"/>
      <c r="O21" s="11"/>
      <c r="P21" s="11"/>
      <c r="Q21" s="9">
        <f t="shared" si="0"/>
        <v>359.1</v>
      </c>
      <c r="R21" s="3">
        <f t="shared" si="1"/>
        <v>25.5</v>
      </c>
    </row>
    <row r="22" spans="2:18" x14ac:dyDescent="0.25">
      <c r="B22" s="12">
        <v>24</v>
      </c>
      <c r="C22" s="12">
        <v>315</v>
      </c>
      <c r="D22" s="1"/>
      <c r="E22" s="1"/>
      <c r="F22" s="1"/>
      <c r="G22" s="1"/>
      <c r="H22" s="1"/>
      <c r="I22" s="1"/>
      <c r="J22" s="1"/>
      <c r="K22" s="1"/>
      <c r="L22" s="11"/>
      <c r="M22" s="11"/>
      <c r="N22" s="11"/>
      <c r="O22" s="11"/>
      <c r="P22" s="11"/>
      <c r="Q22" s="9">
        <f t="shared" si="0"/>
        <v>315</v>
      </c>
      <c r="R22" s="3">
        <f t="shared" si="1"/>
        <v>24</v>
      </c>
    </row>
    <row r="23" spans="2:18" x14ac:dyDescent="0.25">
      <c r="B23" s="12">
        <v>22.5</v>
      </c>
      <c r="C23" s="12">
        <v>270</v>
      </c>
      <c r="D23" s="1"/>
      <c r="E23" s="1"/>
      <c r="F23" s="1"/>
      <c r="G23" s="1"/>
      <c r="H23" s="1"/>
      <c r="I23" s="1"/>
      <c r="J23" s="1"/>
      <c r="K23" s="1"/>
      <c r="L23" s="11"/>
      <c r="M23" s="11"/>
      <c r="N23" s="11"/>
      <c r="O23" s="11"/>
      <c r="P23" s="11"/>
      <c r="Q23" s="9">
        <f t="shared" si="0"/>
        <v>270</v>
      </c>
      <c r="R23" s="3">
        <f t="shared" si="1"/>
        <v>22.5</v>
      </c>
    </row>
    <row r="24" spans="2:18" x14ac:dyDescent="0.25">
      <c r="B24" s="12">
        <v>21</v>
      </c>
      <c r="C24" s="12">
        <v>225</v>
      </c>
      <c r="D24" s="1"/>
      <c r="E24" s="1"/>
      <c r="F24" s="1"/>
      <c r="G24" s="1"/>
      <c r="H24" s="1"/>
      <c r="I24" s="1"/>
      <c r="J24" s="1"/>
      <c r="K24" s="1"/>
      <c r="L24" s="11"/>
      <c r="M24" s="11"/>
      <c r="N24" s="11"/>
      <c r="O24" s="11"/>
      <c r="P24" s="11"/>
      <c r="Q24" s="9">
        <f t="shared" si="0"/>
        <v>225</v>
      </c>
      <c r="R24" s="3">
        <f t="shared" si="1"/>
        <v>21</v>
      </c>
    </row>
    <row r="25" spans="2:18" x14ac:dyDescent="0.25">
      <c r="B25" s="12">
        <v>19</v>
      </c>
      <c r="C25" s="12">
        <v>180</v>
      </c>
      <c r="D25" s="1"/>
      <c r="E25" s="1"/>
      <c r="F25" s="1"/>
      <c r="G25" s="1"/>
      <c r="H25" s="1"/>
      <c r="I25" s="1"/>
      <c r="J25" s="1"/>
      <c r="K25" s="1"/>
      <c r="L25" s="11"/>
      <c r="M25" s="11"/>
      <c r="N25" s="11"/>
      <c r="O25" s="11"/>
      <c r="P25" s="11"/>
      <c r="Q25" s="9">
        <f t="shared" si="0"/>
        <v>180</v>
      </c>
      <c r="R25" s="3">
        <f t="shared" si="1"/>
        <v>19</v>
      </c>
    </row>
    <row r="26" spans="2:18" x14ac:dyDescent="0.25">
      <c r="B26" s="12">
        <v>16</v>
      </c>
      <c r="C26" s="12">
        <v>90</v>
      </c>
      <c r="D26" s="1"/>
      <c r="E26" s="1"/>
      <c r="F26" s="1"/>
      <c r="G26" s="1"/>
      <c r="H26" s="1"/>
      <c r="I26" s="1"/>
      <c r="J26" s="1"/>
      <c r="K26" s="1"/>
      <c r="L26" s="11"/>
      <c r="M26" s="11"/>
      <c r="N26" s="11"/>
      <c r="O26" s="11"/>
      <c r="P26" s="11"/>
      <c r="Q26" s="9">
        <f t="shared" si="0"/>
        <v>90</v>
      </c>
      <c r="R26" s="3">
        <f t="shared" si="1"/>
        <v>16</v>
      </c>
    </row>
    <row r="27" spans="2:18" x14ac:dyDescent="0.25">
      <c r="B27" s="12">
        <v>15</v>
      </c>
      <c r="C27" s="12">
        <v>45</v>
      </c>
      <c r="D27" s="1"/>
      <c r="E27" s="1"/>
      <c r="F27" s="1"/>
      <c r="G27" s="1"/>
      <c r="H27" s="1"/>
      <c r="I27" s="1"/>
      <c r="J27" s="1"/>
      <c r="K27" s="1"/>
      <c r="L27" s="11"/>
      <c r="M27" s="11"/>
      <c r="N27" s="11"/>
      <c r="O27" s="11"/>
      <c r="P27" s="11"/>
      <c r="Q27" s="9">
        <f t="shared" si="0"/>
        <v>45</v>
      </c>
      <c r="R27" s="3">
        <f t="shared" si="1"/>
        <v>15</v>
      </c>
    </row>
    <row r="28" spans="2:18" x14ac:dyDescent="0.25">
      <c r="B28" s="12"/>
      <c r="C28" s="12"/>
      <c r="D28" s="1"/>
      <c r="E28" s="1"/>
      <c r="F28" s="1"/>
      <c r="G28" s="1"/>
      <c r="H28" s="1"/>
      <c r="I28" s="1"/>
      <c r="J28" s="1"/>
      <c r="K28" s="1"/>
      <c r="L28" s="11"/>
      <c r="M28" s="11"/>
      <c r="N28" s="11"/>
      <c r="O28" s="11"/>
      <c r="P28" s="11"/>
      <c r="Q28" s="10" t="str">
        <f t="shared" si="0"/>
        <v/>
      </c>
      <c r="R28" s="4" t="str">
        <f t="shared" si="1"/>
        <v/>
      </c>
    </row>
    <row r="29" spans="2:18" x14ac:dyDescent="0.25">
      <c r="B29" s="12"/>
      <c r="C29" s="12"/>
      <c r="D29" s="1"/>
      <c r="E29" s="1"/>
      <c r="F29" s="1"/>
      <c r="G29" s="1"/>
      <c r="H29" s="1"/>
      <c r="I29" s="1"/>
      <c r="J29" s="1"/>
      <c r="K29" s="1"/>
      <c r="L29" s="11"/>
      <c r="M29" s="11"/>
      <c r="N29" s="11"/>
      <c r="O29" s="11"/>
      <c r="P29" s="11"/>
      <c r="Q29" s="10" t="str">
        <f t="shared" si="0"/>
        <v/>
      </c>
      <c r="R29" s="4" t="str">
        <f t="shared" si="1"/>
        <v/>
      </c>
    </row>
    <row r="30" spans="2:18" x14ac:dyDescent="0.25">
      <c r="B30" s="13"/>
      <c r="C30" s="13"/>
      <c r="D30" s="1"/>
      <c r="E30" s="1"/>
      <c r="F30" s="1"/>
      <c r="G30" s="1"/>
      <c r="H30" s="1"/>
      <c r="I30" s="1"/>
      <c r="J30" s="1"/>
      <c r="K30" s="1"/>
      <c r="L30" s="11"/>
      <c r="M30" s="11"/>
      <c r="N30" s="11"/>
      <c r="O30" s="11"/>
      <c r="P30" s="11"/>
      <c r="Q30" t="str">
        <f t="shared" ref="Q30:Q39" si="2">IF(C31="","",C31)</f>
        <v/>
      </c>
      <c r="R30" t="str">
        <f t="shared" ref="R30:R39" si="3">IF(B31="","",B31)</f>
        <v/>
      </c>
    </row>
    <row r="31" spans="2:18" x14ac:dyDescent="0.25">
      <c r="B31" s="13"/>
      <c r="C31" s="13"/>
      <c r="D31" s="1"/>
      <c r="E31" s="1"/>
      <c r="F31" s="1"/>
      <c r="G31" s="1"/>
      <c r="H31" s="1"/>
      <c r="I31" s="1"/>
      <c r="J31" s="1"/>
      <c r="K31" s="1"/>
      <c r="L31" s="11"/>
      <c r="M31" s="11"/>
      <c r="N31" s="11"/>
      <c r="O31" s="11"/>
      <c r="P31" s="11"/>
      <c r="Q31" t="str">
        <f t="shared" si="2"/>
        <v/>
      </c>
      <c r="R31" t="str">
        <f t="shared" si="3"/>
        <v/>
      </c>
    </row>
    <row r="32" spans="2:18" x14ac:dyDescent="0.25">
      <c r="B32" s="13"/>
      <c r="C32" s="13"/>
      <c r="D32" s="1"/>
      <c r="E32" s="1"/>
      <c r="F32" s="1"/>
      <c r="G32" s="1"/>
      <c r="H32" s="1"/>
      <c r="I32" s="1"/>
      <c r="J32" s="1"/>
      <c r="K32" s="1"/>
      <c r="L32" s="11"/>
      <c r="M32" s="11"/>
      <c r="N32" s="11"/>
      <c r="O32" s="11"/>
      <c r="P32" s="11"/>
      <c r="Q32" t="str">
        <f t="shared" si="2"/>
        <v/>
      </c>
      <c r="R32" t="str">
        <f t="shared" si="3"/>
        <v/>
      </c>
    </row>
    <row r="33" spans="2:18" x14ac:dyDescent="0.25">
      <c r="B33" s="13"/>
      <c r="C33" s="13"/>
      <c r="D33" s="1"/>
      <c r="E33" s="1"/>
      <c r="F33" s="1"/>
      <c r="G33" s="1"/>
      <c r="H33" s="1"/>
      <c r="I33" s="1"/>
      <c r="J33" s="1"/>
      <c r="K33" s="1"/>
      <c r="L33" s="11"/>
      <c r="M33" s="11"/>
      <c r="N33" s="11"/>
      <c r="O33" s="11"/>
      <c r="P33" s="11"/>
      <c r="Q33" t="str">
        <f t="shared" si="2"/>
        <v/>
      </c>
      <c r="R33" t="str">
        <f t="shared" si="3"/>
        <v/>
      </c>
    </row>
    <row r="34" spans="2:18" x14ac:dyDescent="0.25">
      <c r="B34" s="12"/>
      <c r="C34" s="12"/>
      <c r="D34" s="1"/>
      <c r="E34" s="1"/>
      <c r="F34" s="1"/>
      <c r="G34" s="1"/>
      <c r="H34" s="1"/>
      <c r="I34" s="1"/>
      <c r="J34" s="1"/>
      <c r="K34" s="1"/>
      <c r="L34" s="11"/>
      <c r="M34" s="11"/>
      <c r="N34" s="11"/>
      <c r="O34" s="11"/>
      <c r="P34" s="11"/>
      <c r="Q34" t="str">
        <f t="shared" si="2"/>
        <v/>
      </c>
      <c r="R34" t="str">
        <f t="shared" si="3"/>
        <v/>
      </c>
    </row>
    <row r="35" spans="2:18" x14ac:dyDescent="0.25">
      <c r="B35" s="12"/>
      <c r="C35" s="12"/>
      <c r="D35" s="1"/>
      <c r="E35" s="1"/>
      <c r="F35" s="1"/>
      <c r="G35" s="1"/>
      <c r="H35" s="1"/>
      <c r="I35" s="1"/>
      <c r="J35" s="1"/>
      <c r="K35" s="1"/>
      <c r="L35" s="11"/>
      <c r="M35" s="11"/>
      <c r="N35" s="11"/>
      <c r="O35" s="11"/>
      <c r="P35" s="11"/>
      <c r="Q35" t="str">
        <f t="shared" si="2"/>
        <v/>
      </c>
      <c r="R35" t="str">
        <f t="shared" si="3"/>
        <v/>
      </c>
    </row>
    <row r="36" spans="2:18" x14ac:dyDescent="0.25">
      <c r="B36" s="12"/>
      <c r="C36" s="12"/>
      <c r="D36" s="1"/>
      <c r="E36" s="1"/>
      <c r="F36" s="1"/>
      <c r="G36" s="1"/>
      <c r="H36" s="1"/>
      <c r="I36" s="1"/>
      <c r="J36" s="1"/>
      <c r="K36" s="1"/>
      <c r="L36" s="11"/>
      <c r="M36" s="11"/>
      <c r="N36" s="11"/>
      <c r="O36" s="11"/>
      <c r="P36" s="11"/>
      <c r="Q36" t="str">
        <f t="shared" si="2"/>
        <v/>
      </c>
      <c r="R36" t="str">
        <f t="shared" si="3"/>
        <v/>
      </c>
    </row>
    <row r="37" spans="2:18" x14ac:dyDescent="0.25">
      <c r="B37" s="12"/>
      <c r="C37" s="12"/>
      <c r="D37" s="1"/>
      <c r="E37" s="1"/>
      <c r="F37" s="1"/>
      <c r="G37" s="1"/>
      <c r="H37" s="1"/>
      <c r="I37" s="1"/>
      <c r="J37" s="1"/>
      <c r="K37" s="1"/>
      <c r="L37" s="11"/>
      <c r="M37" s="11"/>
      <c r="N37" s="11"/>
      <c r="O37" s="11"/>
      <c r="P37" s="11"/>
      <c r="Q37" t="str">
        <f t="shared" si="2"/>
        <v/>
      </c>
      <c r="R37" t="str">
        <f t="shared" si="3"/>
        <v/>
      </c>
    </row>
    <row r="38" spans="2:18" x14ac:dyDescent="0.25">
      <c r="B38" s="12"/>
      <c r="C38" s="12"/>
      <c r="D38" s="1"/>
      <c r="E38" s="1"/>
      <c r="F38" s="1"/>
      <c r="G38" s="1"/>
      <c r="H38" s="1"/>
      <c r="I38" s="1"/>
      <c r="J38" s="1"/>
      <c r="K38" s="1"/>
      <c r="L38" s="11"/>
      <c r="M38" s="11"/>
      <c r="N38" s="11"/>
      <c r="O38" s="11"/>
      <c r="P38" s="11"/>
      <c r="Q38" t="str">
        <f t="shared" si="2"/>
        <v/>
      </c>
      <c r="R38" t="str">
        <f t="shared" si="3"/>
        <v/>
      </c>
    </row>
    <row r="39" spans="2:18" x14ac:dyDescent="0.25">
      <c r="B39" s="12"/>
      <c r="C39" s="12"/>
      <c r="D39" s="1"/>
      <c r="E39" s="1"/>
      <c r="F39" s="1"/>
      <c r="G39" s="1"/>
      <c r="H39" s="1"/>
      <c r="I39" s="1"/>
      <c r="J39" s="1"/>
      <c r="K39" s="1"/>
      <c r="L39" s="11"/>
      <c r="M39" s="11"/>
      <c r="N39" s="11"/>
      <c r="O39" s="11"/>
      <c r="P39" s="11"/>
      <c r="Q39" t="str">
        <f t="shared" si="2"/>
        <v/>
      </c>
      <c r="R39" t="str">
        <f t="shared" si="3"/>
        <v/>
      </c>
    </row>
    <row r="40" spans="2:18" x14ac:dyDescent="0.25">
      <c r="B40" s="11"/>
      <c r="C40" s="11"/>
      <c r="D40" s="11"/>
      <c r="E40" s="11"/>
      <c r="F40" s="11"/>
      <c r="G40" s="11"/>
      <c r="H40" s="11"/>
      <c r="I40" s="11"/>
      <c r="J40" s="11"/>
      <c r="K40" s="11"/>
      <c r="L40" s="11"/>
      <c r="M40" s="11"/>
      <c r="N40" s="11"/>
      <c r="O40" s="11"/>
      <c r="P40" s="11"/>
    </row>
    <row r="41" spans="2:18" x14ac:dyDescent="0.25">
      <c r="Q41" t="s">
        <v>3</v>
      </c>
      <c r="R41" t="b">
        <f>IF(ISNUMBER(INDEX(LINEST($Q$15:$Q$29,$R$15:$R$29^{1,2}),1)),INDEX(LINEST($Q$15:$Q$29,$R$15:$R$29^{1,2}),1))</f>
        <v>0</v>
      </c>
    </row>
    <row r="42" spans="2:18" x14ac:dyDescent="0.25">
      <c r="Q42" t="s">
        <v>4</v>
      </c>
      <c r="R42" t="b">
        <f>IF(ISNUMBER(INDEX(LINEST($Q$15:$Q$29,$R$15:$R$29^{1,2}),1)),INDEX(LINEST($Q$15:$Q$29,$R$15:$R$29^{1,2}),1))</f>
        <v>0</v>
      </c>
    </row>
    <row r="43" spans="2:18" x14ac:dyDescent="0.25">
      <c r="Q43" t="s">
        <v>5</v>
      </c>
      <c r="R43" t="b">
        <f>IF(ISNUMBER(INDEX(LINEST($Q$15:$Q$29,$R$15:$R$29^{1,2}),1)),INDEX(LINEST($Q$15:$Q$29,$R$15:$R$29^{1,2}),1))</f>
        <v>0</v>
      </c>
    </row>
    <row r="46" spans="2:18" ht="15.75" x14ac:dyDescent="0.3">
      <c r="Q46" s="2" t="s">
        <v>6</v>
      </c>
    </row>
    <row r="47" spans="2:18" ht="15.75" x14ac:dyDescent="0.3">
      <c r="Q47" s="2" t="s">
        <v>7</v>
      </c>
    </row>
    <row r="48" spans="2:18" ht="15.75" x14ac:dyDescent="0.3">
      <c r="Q48" s="2" t="s">
        <v>8</v>
      </c>
    </row>
    <row r="49" spans="17:17" ht="15.75" x14ac:dyDescent="0.3">
      <c r="Q49" s="2" t="s">
        <v>9</v>
      </c>
    </row>
  </sheetData>
  <sheetProtection password="8BEB" sheet="1" objects="1" scenarios="1"/>
  <protectedRanges>
    <protectedRange sqref="B14:C39" name="Performance data"/>
    <protectedRange sqref="C6:D8" name="Coefficiencts"/>
  </protectedRanges>
  <mergeCells count="1">
    <mergeCell ref="B13:C1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8761"/>
  <sheetViews>
    <sheetView view="pageBreakPreview" zoomScaleNormal="100" zoomScaleSheetLayoutView="100" workbookViewId="0">
      <selection activeCell="F19" sqref="F19"/>
    </sheetView>
  </sheetViews>
  <sheetFormatPr defaultRowHeight="15" x14ac:dyDescent="0.25"/>
  <cols>
    <col min="4" max="5" width="13.5703125" customWidth="1"/>
    <col min="6" max="6" width="12.85546875" style="18" customWidth="1"/>
    <col min="7" max="7" width="10.7109375" style="18" customWidth="1"/>
    <col min="8" max="8" width="12.5703125" style="6" customWidth="1"/>
  </cols>
  <sheetData>
    <row r="2" spans="2:8" ht="15.75" x14ac:dyDescent="0.25">
      <c r="B2" s="23" t="s">
        <v>21</v>
      </c>
    </row>
    <row r="4" spans="2:8" x14ac:dyDescent="0.25">
      <c r="B4" s="7" t="s">
        <v>24</v>
      </c>
      <c r="C4" s="7"/>
      <c r="F4" s="22">
        <f>SUM(H7:H8761)</f>
        <v>10487.820000000002</v>
      </c>
      <c r="G4" s="21" t="s">
        <v>25</v>
      </c>
    </row>
    <row r="6" spans="2:8" ht="60" x14ac:dyDescent="0.25">
      <c r="B6" s="24" t="s">
        <v>14</v>
      </c>
      <c r="C6" s="24" t="s">
        <v>11</v>
      </c>
      <c r="D6" s="25" t="s">
        <v>50</v>
      </c>
      <c r="E6" s="25" t="s">
        <v>22</v>
      </c>
      <c r="F6" s="19" t="s">
        <v>12</v>
      </c>
      <c r="G6" s="19" t="s">
        <v>23</v>
      </c>
      <c r="H6" s="17" t="s">
        <v>37</v>
      </c>
    </row>
    <row r="7" spans="2:8" x14ac:dyDescent="0.25">
      <c r="B7" s="16">
        <v>1</v>
      </c>
      <c r="C7" s="16">
        <v>1</v>
      </c>
      <c r="D7" s="16">
        <v>40500</v>
      </c>
      <c r="E7" s="16">
        <v>350</v>
      </c>
      <c r="F7" s="20">
        <f>D7/1000</f>
        <v>40.5</v>
      </c>
      <c r="G7" s="20">
        <f>IF(D7="","",((('Turbine Performance'!$D$6*'Hourly Average Analysis'!F7^2)+('Turbine Performance'!$D$7*'Hourly Average Analysis'!F7)+('Turbine Performance'!$D$8))))</f>
        <v>534.93309999999997</v>
      </c>
      <c r="H7" s="57">
        <f>IF(E7&gt;G7,G7,E7)</f>
        <v>350</v>
      </c>
    </row>
    <row r="8" spans="2:8" x14ac:dyDescent="0.25">
      <c r="B8" s="16">
        <v>1</v>
      </c>
      <c r="C8" s="16">
        <v>2</v>
      </c>
      <c r="D8" s="16">
        <v>40500</v>
      </c>
      <c r="E8" s="16">
        <v>350</v>
      </c>
      <c r="F8" s="20">
        <f t="shared" ref="F8:F9" si="0">D8/1000</f>
        <v>40.5</v>
      </c>
      <c r="G8" s="20">
        <f>IF(D8="","",((('Turbine Performance'!$D$6*'Hourly Average Analysis'!F8^2)+('Turbine Performance'!$D$7*'Hourly Average Analysis'!F8)+('Turbine Performance'!$D$8))))</f>
        <v>534.93309999999997</v>
      </c>
      <c r="H8" s="57">
        <f t="shared" ref="H8:H71" si="1">IF(E8&gt;G8,G8,E8)</f>
        <v>350</v>
      </c>
    </row>
    <row r="9" spans="2:8" x14ac:dyDescent="0.25">
      <c r="B9" s="16">
        <v>1</v>
      </c>
      <c r="C9" s="16">
        <v>3</v>
      </c>
      <c r="D9" s="16">
        <v>40500</v>
      </c>
      <c r="E9" s="16">
        <v>350</v>
      </c>
      <c r="F9" s="20">
        <f t="shared" si="0"/>
        <v>40.5</v>
      </c>
      <c r="G9" s="20">
        <f>IF(D9="","",((('Turbine Performance'!$D$6*'Hourly Average Analysis'!F9^2)+('Turbine Performance'!$D$7*'Hourly Average Analysis'!F9)+('Turbine Performance'!$D$8))))</f>
        <v>534.93309999999997</v>
      </c>
      <c r="H9" s="57">
        <f t="shared" si="1"/>
        <v>350</v>
      </c>
    </row>
    <row r="10" spans="2:8" x14ac:dyDescent="0.25">
      <c r="B10" s="16">
        <v>1</v>
      </c>
      <c r="C10" s="16">
        <v>4</v>
      </c>
      <c r="D10" s="16">
        <v>40500</v>
      </c>
      <c r="E10" s="16">
        <v>425</v>
      </c>
      <c r="F10" s="20">
        <f t="shared" ref="F10" si="2">D10/1000</f>
        <v>40.5</v>
      </c>
      <c r="G10" s="20">
        <f>IF(D10="","",((('Turbine Performance'!$D$6*'Hourly Average Analysis'!F10^2)+('Turbine Performance'!$D$7*'Hourly Average Analysis'!F10)+('Turbine Performance'!$D$8))))</f>
        <v>534.93309999999997</v>
      </c>
      <c r="H10" s="57">
        <f t="shared" si="1"/>
        <v>425</v>
      </c>
    </row>
    <row r="11" spans="2:8" x14ac:dyDescent="0.25">
      <c r="B11" s="16">
        <v>1</v>
      </c>
      <c r="C11" s="16">
        <v>5</v>
      </c>
      <c r="D11" s="16">
        <v>30000</v>
      </c>
      <c r="E11" s="16">
        <v>450</v>
      </c>
      <c r="F11" s="20">
        <f t="shared" ref="F11:F74" si="3">D11/1000</f>
        <v>30</v>
      </c>
      <c r="G11" s="20">
        <f>IF(D11="","",((('Turbine Performance'!$D$6*'Hourly Average Analysis'!F11^2)+('Turbine Performance'!$D$7*'Hourly Average Analysis'!F11)+('Turbine Performance'!$D$8))))</f>
        <v>422.14</v>
      </c>
      <c r="H11" s="57">
        <f t="shared" si="1"/>
        <v>422.14</v>
      </c>
    </row>
    <row r="12" spans="2:8" x14ac:dyDescent="0.25">
      <c r="B12" s="16">
        <v>1</v>
      </c>
      <c r="C12" s="16">
        <v>6</v>
      </c>
      <c r="D12" s="16">
        <v>30000</v>
      </c>
      <c r="E12" s="16">
        <v>550</v>
      </c>
      <c r="F12" s="20">
        <f t="shared" si="3"/>
        <v>30</v>
      </c>
      <c r="G12" s="20">
        <f>IF(D12="","",((('Turbine Performance'!$D$6*'Hourly Average Analysis'!F12^2)+('Turbine Performance'!$D$7*'Hourly Average Analysis'!F12)+('Turbine Performance'!$D$8))))</f>
        <v>422.14</v>
      </c>
      <c r="H12" s="57">
        <f t="shared" si="1"/>
        <v>422.14</v>
      </c>
    </row>
    <row r="13" spans="2:8" x14ac:dyDescent="0.25">
      <c r="B13" s="16">
        <v>1</v>
      </c>
      <c r="C13" s="16">
        <v>7</v>
      </c>
      <c r="D13" s="16">
        <v>30000</v>
      </c>
      <c r="E13" s="16">
        <v>610</v>
      </c>
      <c r="F13" s="20">
        <f t="shared" si="3"/>
        <v>30</v>
      </c>
      <c r="G13" s="20">
        <f>IF(D13="","",((('Turbine Performance'!$D$6*'Hourly Average Analysis'!F13^2)+('Turbine Performance'!$D$7*'Hourly Average Analysis'!F13)+('Turbine Performance'!$D$8))))</f>
        <v>422.14</v>
      </c>
      <c r="H13" s="57">
        <f t="shared" si="1"/>
        <v>422.14</v>
      </c>
    </row>
    <row r="14" spans="2:8" x14ac:dyDescent="0.25">
      <c r="B14" s="16">
        <v>1</v>
      </c>
      <c r="C14" s="16">
        <v>8</v>
      </c>
      <c r="D14" s="16">
        <v>30000</v>
      </c>
      <c r="E14" s="16">
        <v>550</v>
      </c>
      <c r="F14" s="20">
        <f t="shared" si="3"/>
        <v>30</v>
      </c>
      <c r="G14" s="20">
        <f>IF(D14="","",((('Turbine Performance'!$D$6*'Hourly Average Analysis'!F14^2)+('Turbine Performance'!$D$7*'Hourly Average Analysis'!F14)+('Turbine Performance'!$D$8))))</f>
        <v>422.14</v>
      </c>
      <c r="H14" s="57">
        <f t="shared" si="1"/>
        <v>422.14</v>
      </c>
    </row>
    <row r="15" spans="2:8" x14ac:dyDescent="0.25">
      <c r="B15" s="16">
        <v>1</v>
      </c>
      <c r="C15" s="16">
        <v>9</v>
      </c>
      <c r="D15" s="16">
        <v>30000</v>
      </c>
      <c r="E15" s="16">
        <v>525</v>
      </c>
      <c r="F15" s="20">
        <f t="shared" si="3"/>
        <v>30</v>
      </c>
      <c r="G15" s="20">
        <f>IF(D15="","",((('Turbine Performance'!$D$6*'Hourly Average Analysis'!F15^2)+('Turbine Performance'!$D$7*'Hourly Average Analysis'!F15)+('Turbine Performance'!$D$8))))</f>
        <v>422.14</v>
      </c>
      <c r="H15" s="57">
        <f t="shared" si="1"/>
        <v>422.14</v>
      </c>
    </row>
    <row r="16" spans="2:8" x14ac:dyDescent="0.25">
      <c r="B16" s="16">
        <v>1</v>
      </c>
      <c r="C16" s="16">
        <v>10</v>
      </c>
      <c r="D16" s="16">
        <v>30000</v>
      </c>
      <c r="E16" s="16">
        <v>475</v>
      </c>
      <c r="F16" s="20">
        <f t="shared" si="3"/>
        <v>30</v>
      </c>
      <c r="G16" s="20">
        <f>IF(D16="","",((('Turbine Performance'!$D$6*'Hourly Average Analysis'!F16^2)+('Turbine Performance'!$D$7*'Hourly Average Analysis'!F16)+('Turbine Performance'!$D$8))))</f>
        <v>422.14</v>
      </c>
      <c r="H16" s="57">
        <f t="shared" si="1"/>
        <v>422.14</v>
      </c>
    </row>
    <row r="17" spans="2:8" x14ac:dyDescent="0.25">
      <c r="B17" s="16">
        <v>1</v>
      </c>
      <c r="C17" s="16">
        <v>11</v>
      </c>
      <c r="D17" s="16">
        <v>30000</v>
      </c>
      <c r="E17" s="16">
        <v>450</v>
      </c>
      <c r="F17" s="20">
        <f t="shared" si="3"/>
        <v>30</v>
      </c>
      <c r="G17" s="20">
        <f>IF(D17="","",((('Turbine Performance'!$D$6*'Hourly Average Analysis'!F17^2)+('Turbine Performance'!$D$7*'Hourly Average Analysis'!F17)+('Turbine Performance'!$D$8))))</f>
        <v>422.14</v>
      </c>
      <c r="H17" s="57">
        <f t="shared" si="1"/>
        <v>422.14</v>
      </c>
    </row>
    <row r="18" spans="2:8" x14ac:dyDescent="0.25">
      <c r="B18" s="16">
        <v>1</v>
      </c>
      <c r="C18" s="16">
        <v>12</v>
      </c>
      <c r="D18" s="16">
        <v>30000</v>
      </c>
      <c r="E18" s="16">
        <v>350</v>
      </c>
      <c r="F18" s="20">
        <f t="shared" si="3"/>
        <v>30</v>
      </c>
      <c r="G18" s="20">
        <f>IF(D18="","",((('Turbine Performance'!$D$6*'Hourly Average Analysis'!F18^2)+('Turbine Performance'!$D$7*'Hourly Average Analysis'!F18)+('Turbine Performance'!$D$8))))</f>
        <v>422.14</v>
      </c>
      <c r="H18" s="57">
        <f t="shared" si="1"/>
        <v>350</v>
      </c>
    </row>
    <row r="19" spans="2:8" x14ac:dyDescent="0.25">
      <c r="B19" s="16">
        <v>1</v>
      </c>
      <c r="C19" s="16">
        <v>13</v>
      </c>
      <c r="D19" s="16">
        <v>30000</v>
      </c>
      <c r="E19" s="16">
        <v>500</v>
      </c>
      <c r="F19" s="20">
        <f t="shared" si="3"/>
        <v>30</v>
      </c>
      <c r="G19" s="20">
        <f>IF(D19="","",((('Turbine Performance'!$D$6*'Hourly Average Analysis'!F19^2)+('Turbine Performance'!$D$7*'Hourly Average Analysis'!F19)+('Turbine Performance'!$D$8))))</f>
        <v>422.14</v>
      </c>
      <c r="H19" s="57">
        <f t="shared" si="1"/>
        <v>422.14</v>
      </c>
    </row>
    <row r="20" spans="2:8" x14ac:dyDescent="0.25">
      <c r="B20" s="16">
        <v>1</v>
      </c>
      <c r="C20" s="16">
        <v>14</v>
      </c>
      <c r="D20" s="16">
        <v>30000</v>
      </c>
      <c r="E20" s="16">
        <v>550</v>
      </c>
      <c r="F20" s="20">
        <f t="shared" si="3"/>
        <v>30</v>
      </c>
      <c r="G20" s="20">
        <f>IF(D20="","",((('Turbine Performance'!$D$6*'Hourly Average Analysis'!F20^2)+('Turbine Performance'!$D$7*'Hourly Average Analysis'!F20)+('Turbine Performance'!$D$8))))</f>
        <v>422.14</v>
      </c>
      <c r="H20" s="57">
        <f t="shared" si="1"/>
        <v>422.14</v>
      </c>
    </row>
    <row r="21" spans="2:8" x14ac:dyDescent="0.25">
      <c r="B21" s="16">
        <v>1</v>
      </c>
      <c r="C21" s="16">
        <v>15</v>
      </c>
      <c r="D21" s="16">
        <v>30000</v>
      </c>
      <c r="E21" s="16">
        <v>600</v>
      </c>
      <c r="F21" s="20">
        <f t="shared" si="3"/>
        <v>30</v>
      </c>
      <c r="G21" s="20">
        <f>IF(D21="","",((('Turbine Performance'!$D$6*'Hourly Average Analysis'!F21^2)+('Turbine Performance'!$D$7*'Hourly Average Analysis'!F21)+('Turbine Performance'!$D$8))))</f>
        <v>422.14</v>
      </c>
      <c r="H21" s="57">
        <f t="shared" si="1"/>
        <v>422.14</v>
      </c>
    </row>
    <row r="22" spans="2:8" x14ac:dyDescent="0.25">
      <c r="B22" s="16">
        <v>1</v>
      </c>
      <c r="C22" s="16">
        <v>16</v>
      </c>
      <c r="D22" s="16">
        <v>30000</v>
      </c>
      <c r="E22" s="16">
        <v>575</v>
      </c>
      <c r="F22" s="20">
        <f t="shared" si="3"/>
        <v>30</v>
      </c>
      <c r="G22" s="20">
        <f>IF(D22="","",((('Turbine Performance'!$D$6*'Hourly Average Analysis'!F22^2)+('Turbine Performance'!$D$7*'Hourly Average Analysis'!F22)+('Turbine Performance'!$D$8))))</f>
        <v>422.14</v>
      </c>
      <c r="H22" s="57">
        <f t="shared" si="1"/>
        <v>422.14</v>
      </c>
    </row>
    <row r="23" spans="2:8" x14ac:dyDescent="0.25">
      <c r="B23" s="16">
        <v>1</v>
      </c>
      <c r="C23" s="16">
        <v>17</v>
      </c>
      <c r="D23" s="16">
        <v>30000</v>
      </c>
      <c r="E23" s="16">
        <v>550</v>
      </c>
      <c r="F23" s="20">
        <f t="shared" si="3"/>
        <v>30</v>
      </c>
      <c r="G23" s="20">
        <f>IF(D23="","",((('Turbine Performance'!$D$6*'Hourly Average Analysis'!F23^2)+('Turbine Performance'!$D$7*'Hourly Average Analysis'!F23)+('Turbine Performance'!$D$8))))</f>
        <v>422.14</v>
      </c>
      <c r="H23" s="57">
        <f t="shared" si="1"/>
        <v>422.14</v>
      </c>
    </row>
    <row r="24" spans="2:8" x14ac:dyDescent="0.25">
      <c r="B24" s="16">
        <v>1</v>
      </c>
      <c r="C24" s="16">
        <v>18</v>
      </c>
      <c r="D24" s="16">
        <v>30000</v>
      </c>
      <c r="E24" s="16">
        <v>475</v>
      </c>
      <c r="F24" s="20">
        <f t="shared" si="3"/>
        <v>30</v>
      </c>
      <c r="G24" s="20">
        <f>IF(D24="","",((('Turbine Performance'!$D$6*'Hourly Average Analysis'!F24^2)+('Turbine Performance'!$D$7*'Hourly Average Analysis'!F24)+('Turbine Performance'!$D$8))))</f>
        <v>422.14</v>
      </c>
      <c r="H24" s="57">
        <f t="shared" si="1"/>
        <v>422.14</v>
      </c>
    </row>
    <row r="25" spans="2:8" x14ac:dyDescent="0.25">
      <c r="B25" s="16">
        <v>1</v>
      </c>
      <c r="C25" s="16">
        <v>19</v>
      </c>
      <c r="D25" s="16">
        <v>30000</v>
      </c>
      <c r="E25" s="16">
        <v>375</v>
      </c>
      <c r="F25" s="20">
        <f t="shared" si="3"/>
        <v>30</v>
      </c>
      <c r="G25" s="20">
        <f>IF(D25="","",((('Turbine Performance'!$D$6*'Hourly Average Analysis'!F25^2)+('Turbine Performance'!$D$7*'Hourly Average Analysis'!F25)+('Turbine Performance'!$D$8))))</f>
        <v>422.14</v>
      </c>
      <c r="H25" s="57">
        <f t="shared" si="1"/>
        <v>375</v>
      </c>
    </row>
    <row r="26" spans="2:8" x14ac:dyDescent="0.25">
      <c r="B26" s="16">
        <v>1</v>
      </c>
      <c r="C26" s="16">
        <v>20</v>
      </c>
      <c r="D26" s="16">
        <v>30000</v>
      </c>
      <c r="E26" s="16">
        <v>350</v>
      </c>
      <c r="F26" s="20">
        <f t="shared" si="3"/>
        <v>30</v>
      </c>
      <c r="G26" s="20">
        <f>IF(D26="","",((('Turbine Performance'!$D$6*'Hourly Average Analysis'!F26^2)+('Turbine Performance'!$D$7*'Hourly Average Analysis'!F26)+('Turbine Performance'!$D$8))))</f>
        <v>422.14</v>
      </c>
      <c r="H26" s="57">
        <f t="shared" si="1"/>
        <v>350</v>
      </c>
    </row>
    <row r="27" spans="2:8" x14ac:dyDescent="0.25">
      <c r="B27" s="16">
        <v>1</v>
      </c>
      <c r="C27" s="16">
        <v>21</v>
      </c>
      <c r="D27" s="16">
        <v>40500</v>
      </c>
      <c r="E27" s="16">
        <v>350</v>
      </c>
      <c r="F27" s="20">
        <f t="shared" si="3"/>
        <v>40.5</v>
      </c>
      <c r="G27" s="20">
        <f>IF(D27="","",((('Turbine Performance'!$D$6*'Hourly Average Analysis'!F27^2)+('Turbine Performance'!$D$7*'Hourly Average Analysis'!F27)+('Turbine Performance'!$D$8))))</f>
        <v>534.93309999999997</v>
      </c>
      <c r="H27" s="57">
        <f t="shared" si="1"/>
        <v>350</v>
      </c>
    </row>
    <row r="28" spans="2:8" x14ac:dyDescent="0.25">
      <c r="B28" s="16">
        <v>1</v>
      </c>
      <c r="C28" s="16">
        <v>22</v>
      </c>
      <c r="D28" s="16">
        <v>40500</v>
      </c>
      <c r="E28" s="16">
        <v>350</v>
      </c>
      <c r="F28" s="20">
        <f t="shared" si="3"/>
        <v>40.5</v>
      </c>
      <c r="G28" s="20">
        <f>IF(D28="","",((('Turbine Performance'!$D$6*'Hourly Average Analysis'!F28^2)+('Turbine Performance'!$D$7*'Hourly Average Analysis'!F28)+('Turbine Performance'!$D$8))))</f>
        <v>534.93309999999997</v>
      </c>
      <c r="H28" s="57">
        <f t="shared" si="1"/>
        <v>350</v>
      </c>
    </row>
    <row r="29" spans="2:8" x14ac:dyDescent="0.25">
      <c r="B29" s="16">
        <v>1</v>
      </c>
      <c r="C29" s="16">
        <v>23</v>
      </c>
      <c r="D29" s="16">
        <v>40500</v>
      </c>
      <c r="E29" s="16">
        <v>350</v>
      </c>
      <c r="F29" s="20">
        <f t="shared" si="3"/>
        <v>40.5</v>
      </c>
      <c r="G29" s="20">
        <f>IF(D29="","",((('Turbine Performance'!$D$6*'Hourly Average Analysis'!F29^2)+('Turbine Performance'!$D$7*'Hourly Average Analysis'!F29)+('Turbine Performance'!$D$8))))</f>
        <v>534.93309999999997</v>
      </c>
      <c r="H29" s="57">
        <f t="shared" si="1"/>
        <v>350</v>
      </c>
    </row>
    <row r="30" spans="2:8" x14ac:dyDescent="0.25">
      <c r="B30" s="16">
        <v>1</v>
      </c>
      <c r="C30" s="16">
        <v>24</v>
      </c>
      <c r="D30" s="16">
        <v>40500</v>
      </c>
      <c r="E30" s="16">
        <v>350</v>
      </c>
      <c r="F30" s="20">
        <f t="shared" si="3"/>
        <v>40.5</v>
      </c>
      <c r="G30" s="20">
        <f>IF(D30="","",((('Turbine Performance'!$D$6*'Hourly Average Analysis'!F30^2)+('Turbine Performance'!$D$7*'Hourly Average Analysis'!F30)+('Turbine Performance'!$D$8))))</f>
        <v>534.93309999999997</v>
      </c>
      <c r="H30" s="57">
        <f t="shared" si="1"/>
        <v>350</v>
      </c>
    </row>
    <row r="31" spans="2:8" x14ac:dyDescent="0.25">
      <c r="B31" s="16">
        <v>2</v>
      </c>
      <c r="C31" s="16">
        <v>1</v>
      </c>
      <c r="D31" s="16">
        <v>40500</v>
      </c>
      <c r="E31" s="16">
        <v>350</v>
      </c>
      <c r="F31" s="20">
        <f t="shared" si="3"/>
        <v>40.5</v>
      </c>
      <c r="G31" s="20">
        <f>IF(D31="","",((('Turbine Performance'!$D$6*'Hourly Average Analysis'!F31^2)+('Turbine Performance'!$D$7*'Hourly Average Analysis'!F31)+('Turbine Performance'!$D$8))))</f>
        <v>534.93309999999997</v>
      </c>
      <c r="H31" s="57">
        <f t="shared" si="1"/>
        <v>350</v>
      </c>
    </row>
    <row r="32" spans="2:8" x14ac:dyDescent="0.25">
      <c r="B32" s="16">
        <v>2</v>
      </c>
      <c r="C32" s="16">
        <v>2</v>
      </c>
      <c r="D32" s="16">
        <v>40500</v>
      </c>
      <c r="E32" s="16">
        <v>350</v>
      </c>
      <c r="F32" s="20">
        <f t="shared" si="3"/>
        <v>40.5</v>
      </c>
      <c r="G32" s="20">
        <f>IF(D32="","",((('Turbine Performance'!$D$6*'Hourly Average Analysis'!F32^2)+('Turbine Performance'!$D$7*'Hourly Average Analysis'!F32)+('Turbine Performance'!$D$8))))</f>
        <v>534.93309999999997</v>
      </c>
      <c r="H32" s="57">
        <f t="shared" si="1"/>
        <v>350</v>
      </c>
    </row>
    <row r="33" spans="2:8" x14ac:dyDescent="0.25">
      <c r="B33" s="16">
        <v>2</v>
      </c>
      <c r="C33" s="16">
        <v>3</v>
      </c>
      <c r="D33" s="16">
        <v>40500</v>
      </c>
      <c r="E33" s="16">
        <v>350</v>
      </c>
      <c r="F33" s="20">
        <f t="shared" si="3"/>
        <v>40.5</v>
      </c>
      <c r="G33" s="20">
        <f>IF(D33="","",((('Turbine Performance'!$D$6*'Hourly Average Analysis'!F33^2)+('Turbine Performance'!$D$7*'Hourly Average Analysis'!F33)+('Turbine Performance'!$D$8))))</f>
        <v>534.93309999999997</v>
      </c>
      <c r="H33" s="57">
        <f t="shared" si="1"/>
        <v>350</v>
      </c>
    </row>
    <row r="34" spans="2:8" x14ac:dyDescent="0.25">
      <c r="B34" s="16">
        <v>2</v>
      </c>
      <c r="C34" s="16">
        <v>4</v>
      </c>
      <c r="D34" s="16"/>
      <c r="E34" s="16"/>
      <c r="F34" s="20">
        <f t="shared" si="3"/>
        <v>0</v>
      </c>
      <c r="G34" s="20" t="str">
        <f>IF(D34="","",((('Turbine Performance'!$D$6*'Hourly Average Analysis'!F34^2)+('Turbine Performance'!$D$7*'Hourly Average Analysis'!F34)+('Turbine Performance'!$D$8))))</f>
        <v/>
      </c>
      <c r="H34" s="57">
        <f t="shared" si="1"/>
        <v>0</v>
      </c>
    </row>
    <row r="35" spans="2:8" x14ac:dyDescent="0.25">
      <c r="B35" s="16">
        <v>2</v>
      </c>
      <c r="C35" s="16">
        <v>5</v>
      </c>
      <c r="D35" s="16"/>
      <c r="E35" s="16"/>
      <c r="F35" s="20">
        <f t="shared" si="3"/>
        <v>0</v>
      </c>
      <c r="G35" s="20" t="str">
        <f>IF(D35="","",((('Turbine Performance'!$D$6*'Hourly Average Analysis'!F35^2)+('Turbine Performance'!$D$7*'Hourly Average Analysis'!F35)+('Turbine Performance'!$D$8))))</f>
        <v/>
      </c>
      <c r="H35" s="57">
        <f t="shared" si="1"/>
        <v>0</v>
      </c>
    </row>
    <row r="36" spans="2:8" x14ac:dyDescent="0.25">
      <c r="B36" s="16">
        <v>2</v>
      </c>
      <c r="C36" s="16">
        <v>6</v>
      </c>
      <c r="D36" s="16"/>
      <c r="E36" s="16"/>
      <c r="F36" s="20">
        <f t="shared" si="3"/>
        <v>0</v>
      </c>
      <c r="G36" s="20" t="str">
        <f>IF(D36="","",((('Turbine Performance'!$D$6*'Hourly Average Analysis'!F36^2)+('Turbine Performance'!$D$7*'Hourly Average Analysis'!F36)+('Turbine Performance'!$D$8))))</f>
        <v/>
      </c>
      <c r="H36" s="57">
        <f t="shared" si="1"/>
        <v>0</v>
      </c>
    </row>
    <row r="37" spans="2:8" x14ac:dyDescent="0.25">
      <c r="B37" s="16">
        <v>2</v>
      </c>
      <c r="C37" s="16">
        <v>7</v>
      </c>
      <c r="D37" s="16"/>
      <c r="E37" s="16"/>
      <c r="F37" s="20">
        <f t="shared" si="3"/>
        <v>0</v>
      </c>
      <c r="G37" s="20" t="str">
        <f>IF(D37="","",((('Turbine Performance'!$D$6*'Hourly Average Analysis'!F37^2)+('Turbine Performance'!$D$7*'Hourly Average Analysis'!F37)+('Turbine Performance'!$D$8))))</f>
        <v/>
      </c>
      <c r="H37" s="57">
        <f t="shared" si="1"/>
        <v>0</v>
      </c>
    </row>
    <row r="38" spans="2:8" x14ac:dyDescent="0.25">
      <c r="B38" s="16">
        <v>2</v>
      </c>
      <c r="C38" s="16">
        <v>8</v>
      </c>
      <c r="D38" s="16"/>
      <c r="E38" s="16"/>
      <c r="F38" s="20">
        <f t="shared" si="3"/>
        <v>0</v>
      </c>
      <c r="G38" s="20" t="str">
        <f>IF(D38="","",((('Turbine Performance'!$D$6*'Hourly Average Analysis'!F38^2)+('Turbine Performance'!$D$7*'Hourly Average Analysis'!F38)+('Turbine Performance'!$D$8))))</f>
        <v/>
      </c>
      <c r="H38" s="57">
        <f t="shared" si="1"/>
        <v>0</v>
      </c>
    </row>
    <row r="39" spans="2:8" x14ac:dyDescent="0.25">
      <c r="B39" s="16">
        <v>2</v>
      </c>
      <c r="C39" s="16">
        <v>9</v>
      </c>
      <c r="D39" s="16"/>
      <c r="E39" s="16"/>
      <c r="F39" s="20">
        <f t="shared" si="3"/>
        <v>0</v>
      </c>
      <c r="G39" s="20" t="str">
        <f>IF(D39="","",((('Turbine Performance'!$D$6*'Hourly Average Analysis'!F39^2)+('Turbine Performance'!$D$7*'Hourly Average Analysis'!F39)+('Turbine Performance'!$D$8))))</f>
        <v/>
      </c>
      <c r="H39" s="57">
        <f t="shared" si="1"/>
        <v>0</v>
      </c>
    </row>
    <row r="40" spans="2:8" x14ac:dyDescent="0.25">
      <c r="B40" s="16">
        <v>2</v>
      </c>
      <c r="C40" s="16">
        <v>10</v>
      </c>
      <c r="D40" s="16"/>
      <c r="E40" s="16"/>
      <c r="F40" s="20">
        <f t="shared" si="3"/>
        <v>0</v>
      </c>
      <c r="G40" s="20" t="str">
        <f>IF(D40="","",((('Turbine Performance'!$D$6*'Hourly Average Analysis'!F40^2)+('Turbine Performance'!$D$7*'Hourly Average Analysis'!F40)+('Turbine Performance'!$D$8))))</f>
        <v/>
      </c>
      <c r="H40" s="57">
        <f t="shared" si="1"/>
        <v>0</v>
      </c>
    </row>
    <row r="41" spans="2:8" x14ac:dyDescent="0.25">
      <c r="B41" s="16">
        <v>2</v>
      </c>
      <c r="C41" s="16">
        <v>11</v>
      </c>
      <c r="D41" s="16"/>
      <c r="E41" s="16"/>
      <c r="F41" s="20">
        <f t="shared" si="3"/>
        <v>0</v>
      </c>
      <c r="G41" s="20" t="str">
        <f>IF(D41="","",((('Turbine Performance'!$D$6*'Hourly Average Analysis'!F41^2)+('Turbine Performance'!$D$7*'Hourly Average Analysis'!F41)+('Turbine Performance'!$D$8))))</f>
        <v/>
      </c>
      <c r="H41" s="57">
        <f t="shared" si="1"/>
        <v>0</v>
      </c>
    </row>
    <row r="42" spans="2:8" x14ac:dyDescent="0.25">
      <c r="B42" s="16">
        <v>2</v>
      </c>
      <c r="C42" s="16">
        <v>12</v>
      </c>
      <c r="D42" s="16"/>
      <c r="E42" s="16"/>
      <c r="F42" s="20">
        <f t="shared" si="3"/>
        <v>0</v>
      </c>
      <c r="G42" s="20" t="str">
        <f>IF(D42="","",((('Turbine Performance'!$D$6*'Hourly Average Analysis'!F42^2)+('Turbine Performance'!$D$7*'Hourly Average Analysis'!F42)+('Turbine Performance'!$D$8))))</f>
        <v/>
      </c>
      <c r="H42" s="57">
        <f t="shared" si="1"/>
        <v>0</v>
      </c>
    </row>
    <row r="43" spans="2:8" x14ac:dyDescent="0.25">
      <c r="B43" s="16">
        <v>2</v>
      </c>
      <c r="C43" s="16">
        <v>13</v>
      </c>
      <c r="D43" s="16"/>
      <c r="E43" s="16"/>
      <c r="F43" s="20">
        <f t="shared" si="3"/>
        <v>0</v>
      </c>
      <c r="G43" s="20" t="str">
        <f>IF(D43="","",((('Turbine Performance'!$D$6*'Hourly Average Analysis'!F43^2)+('Turbine Performance'!$D$7*'Hourly Average Analysis'!F43)+('Turbine Performance'!$D$8))))</f>
        <v/>
      </c>
      <c r="H43" s="57">
        <f t="shared" si="1"/>
        <v>0</v>
      </c>
    </row>
    <row r="44" spans="2:8" x14ac:dyDescent="0.25">
      <c r="B44" s="16">
        <v>2</v>
      </c>
      <c r="C44" s="16">
        <v>14</v>
      </c>
      <c r="D44" s="16"/>
      <c r="E44" s="16"/>
      <c r="F44" s="20">
        <f t="shared" si="3"/>
        <v>0</v>
      </c>
      <c r="G44" s="20" t="str">
        <f>IF(D44="","",((('Turbine Performance'!$D$6*'Hourly Average Analysis'!F44^2)+('Turbine Performance'!$D$7*'Hourly Average Analysis'!F44)+('Turbine Performance'!$D$8))))</f>
        <v/>
      </c>
      <c r="H44" s="57">
        <f t="shared" si="1"/>
        <v>0</v>
      </c>
    </row>
    <row r="45" spans="2:8" x14ac:dyDescent="0.25">
      <c r="B45" s="16">
        <v>2</v>
      </c>
      <c r="C45" s="16">
        <v>15</v>
      </c>
      <c r="D45" s="16"/>
      <c r="E45" s="16"/>
      <c r="F45" s="20">
        <f t="shared" si="3"/>
        <v>0</v>
      </c>
      <c r="G45" s="20" t="str">
        <f>IF(D45="","",((('Turbine Performance'!$D$6*'Hourly Average Analysis'!F45^2)+('Turbine Performance'!$D$7*'Hourly Average Analysis'!F45)+('Turbine Performance'!$D$8))))</f>
        <v/>
      </c>
      <c r="H45" s="57">
        <f t="shared" si="1"/>
        <v>0</v>
      </c>
    </row>
    <row r="46" spans="2:8" x14ac:dyDescent="0.25">
      <c r="B46" s="16">
        <v>2</v>
      </c>
      <c r="C46" s="16">
        <v>16</v>
      </c>
      <c r="D46" s="16"/>
      <c r="E46" s="16"/>
      <c r="F46" s="20">
        <f t="shared" si="3"/>
        <v>0</v>
      </c>
      <c r="G46" s="20" t="str">
        <f>IF(D46="","",((('Turbine Performance'!$D$6*'Hourly Average Analysis'!F46^2)+('Turbine Performance'!$D$7*'Hourly Average Analysis'!F46)+('Turbine Performance'!$D$8))))</f>
        <v/>
      </c>
      <c r="H46" s="57">
        <f t="shared" si="1"/>
        <v>0</v>
      </c>
    </row>
    <row r="47" spans="2:8" x14ac:dyDescent="0.25">
      <c r="B47" s="16">
        <v>2</v>
      </c>
      <c r="C47" s="16">
        <v>17</v>
      </c>
      <c r="D47" s="16"/>
      <c r="E47" s="16"/>
      <c r="F47" s="20">
        <f t="shared" si="3"/>
        <v>0</v>
      </c>
      <c r="G47" s="20" t="str">
        <f>IF(D47="","",((('Turbine Performance'!$D$6*'Hourly Average Analysis'!F47^2)+('Turbine Performance'!$D$7*'Hourly Average Analysis'!F47)+('Turbine Performance'!$D$8))))</f>
        <v/>
      </c>
      <c r="H47" s="57">
        <f t="shared" si="1"/>
        <v>0</v>
      </c>
    </row>
    <row r="48" spans="2:8" x14ac:dyDescent="0.25">
      <c r="B48" s="16">
        <v>2</v>
      </c>
      <c r="C48" s="16">
        <v>18</v>
      </c>
      <c r="D48" s="16"/>
      <c r="E48" s="16"/>
      <c r="F48" s="20">
        <f t="shared" si="3"/>
        <v>0</v>
      </c>
      <c r="G48" s="20" t="str">
        <f>IF(D48="","",((('Turbine Performance'!$D$6*'Hourly Average Analysis'!F48^2)+('Turbine Performance'!$D$7*'Hourly Average Analysis'!F48)+('Turbine Performance'!$D$8))))</f>
        <v/>
      </c>
      <c r="H48" s="57">
        <f t="shared" si="1"/>
        <v>0</v>
      </c>
    </row>
    <row r="49" spans="2:8" x14ac:dyDescent="0.25">
      <c r="B49" s="16">
        <v>2</v>
      </c>
      <c r="C49" s="16">
        <v>19</v>
      </c>
      <c r="D49" s="16"/>
      <c r="E49" s="16"/>
      <c r="F49" s="20">
        <f t="shared" si="3"/>
        <v>0</v>
      </c>
      <c r="G49" s="20" t="str">
        <f>IF(D49="","",((('Turbine Performance'!$D$6*'Hourly Average Analysis'!F49^2)+('Turbine Performance'!$D$7*'Hourly Average Analysis'!F49)+('Turbine Performance'!$D$8))))</f>
        <v/>
      </c>
      <c r="H49" s="57">
        <f t="shared" si="1"/>
        <v>0</v>
      </c>
    </row>
    <row r="50" spans="2:8" x14ac:dyDescent="0.25">
      <c r="B50" s="16">
        <v>2</v>
      </c>
      <c r="C50" s="16">
        <v>20</v>
      </c>
      <c r="D50" s="16"/>
      <c r="E50" s="16"/>
      <c r="F50" s="20">
        <f t="shared" si="3"/>
        <v>0</v>
      </c>
      <c r="G50" s="20" t="str">
        <f>IF(D50="","",((('Turbine Performance'!$D$6*'Hourly Average Analysis'!F50^2)+('Turbine Performance'!$D$7*'Hourly Average Analysis'!F50)+('Turbine Performance'!$D$8))))</f>
        <v/>
      </c>
      <c r="H50" s="57">
        <f t="shared" si="1"/>
        <v>0</v>
      </c>
    </row>
    <row r="51" spans="2:8" x14ac:dyDescent="0.25">
      <c r="B51" s="16">
        <v>2</v>
      </c>
      <c r="C51" s="16">
        <v>21</v>
      </c>
      <c r="D51" s="16"/>
      <c r="E51" s="16"/>
      <c r="F51" s="20">
        <f t="shared" si="3"/>
        <v>0</v>
      </c>
      <c r="G51" s="20" t="str">
        <f>IF(D51="","",((('Turbine Performance'!$D$6*'Hourly Average Analysis'!F51^2)+('Turbine Performance'!$D$7*'Hourly Average Analysis'!F51)+('Turbine Performance'!$D$8))))</f>
        <v/>
      </c>
      <c r="H51" s="57">
        <f t="shared" si="1"/>
        <v>0</v>
      </c>
    </row>
    <row r="52" spans="2:8" x14ac:dyDescent="0.25">
      <c r="B52" s="16">
        <v>2</v>
      </c>
      <c r="C52" s="16">
        <v>22</v>
      </c>
      <c r="D52" s="16"/>
      <c r="E52" s="16"/>
      <c r="F52" s="20">
        <f t="shared" si="3"/>
        <v>0</v>
      </c>
      <c r="G52" s="20" t="str">
        <f>IF(D52="","",((('Turbine Performance'!$D$6*'Hourly Average Analysis'!F52^2)+('Turbine Performance'!$D$7*'Hourly Average Analysis'!F52)+('Turbine Performance'!$D$8))))</f>
        <v/>
      </c>
      <c r="H52" s="57">
        <f t="shared" si="1"/>
        <v>0</v>
      </c>
    </row>
    <row r="53" spans="2:8" x14ac:dyDescent="0.25">
      <c r="B53" s="16">
        <v>2</v>
      </c>
      <c r="C53" s="16">
        <v>23</v>
      </c>
      <c r="D53" s="16"/>
      <c r="E53" s="16"/>
      <c r="F53" s="20">
        <f t="shared" si="3"/>
        <v>0</v>
      </c>
      <c r="G53" s="20" t="str">
        <f>IF(D53="","",((('Turbine Performance'!$D$6*'Hourly Average Analysis'!F53^2)+('Turbine Performance'!$D$7*'Hourly Average Analysis'!F53)+('Turbine Performance'!$D$8))))</f>
        <v/>
      </c>
      <c r="H53" s="57">
        <f t="shared" si="1"/>
        <v>0</v>
      </c>
    </row>
    <row r="54" spans="2:8" x14ac:dyDescent="0.25">
      <c r="B54" s="16">
        <v>2</v>
      </c>
      <c r="C54" s="16">
        <v>24</v>
      </c>
      <c r="D54" s="16"/>
      <c r="E54" s="16"/>
      <c r="F54" s="20">
        <f t="shared" si="3"/>
        <v>0</v>
      </c>
      <c r="G54" s="20" t="str">
        <f>IF(D54="","",((('Turbine Performance'!$D$6*'Hourly Average Analysis'!F54^2)+('Turbine Performance'!$D$7*'Hourly Average Analysis'!F54)+('Turbine Performance'!$D$8))))</f>
        <v/>
      </c>
      <c r="H54" s="57">
        <f t="shared" si="1"/>
        <v>0</v>
      </c>
    </row>
    <row r="55" spans="2:8" x14ac:dyDescent="0.25">
      <c r="B55" s="16">
        <v>3</v>
      </c>
      <c r="C55" s="16">
        <v>1</v>
      </c>
      <c r="D55" s="16"/>
      <c r="E55" s="16"/>
      <c r="F55" s="20">
        <f t="shared" si="3"/>
        <v>0</v>
      </c>
      <c r="G55" s="20" t="str">
        <f>IF(D55="","",((('Turbine Performance'!$D$6*'Hourly Average Analysis'!F55^2)+('Turbine Performance'!$D$7*'Hourly Average Analysis'!F55)+('Turbine Performance'!$D$8))))</f>
        <v/>
      </c>
      <c r="H55" s="57">
        <f t="shared" si="1"/>
        <v>0</v>
      </c>
    </row>
    <row r="56" spans="2:8" x14ac:dyDescent="0.25">
      <c r="B56" s="16">
        <v>3</v>
      </c>
      <c r="C56" s="16">
        <v>2</v>
      </c>
      <c r="D56" s="16"/>
      <c r="E56" s="16"/>
      <c r="F56" s="20">
        <f t="shared" si="3"/>
        <v>0</v>
      </c>
      <c r="G56" s="20" t="str">
        <f>IF(D56="","",((('Turbine Performance'!$D$6*'Hourly Average Analysis'!F56^2)+('Turbine Performance'!$D$7*'Hourly Average Analysis'!F56)+('Turbine Performance'!$D$8))))</f>
        <v/>
      </c>
      <c r="H56" s="57">
        <f t="shared" si="1"/>
        <v>0</v>
      </c>
    </row>
    <row r="57" spans="2:8" x14ac:dyDescent="0.25">
      <c r="B57" s="16">
        <v>3</v>
      </c>
      <c r="C57" s="16">
        <v>3</v>
      </c>
      <c r="D57" s="16"/>
      <c r="E57" s="16"/>
      <c r="F57" s="20">
        <f t="shared" si="3"/>
        <v>0</v>
      </c>
      <c r="G57" s="20" t="str">
        <f>IF(D57="","",((('Turbine Performance'!$D$6*'Hourly Average Analysis'!F57^2)+('Turbine Performance'!$D$7*'Hourly Average Analysis'!F57)+('Turbine Performance'!$D$8))))</f>
        <v/>
      </c>
      <c r="H57" s="57">
        <f t="shared" si="1"/>
        <v>0</v>
      </c>
    </row>
    <row r="58" spans="2:8" x14ac:dyDescent="0.25">
      <c r="B58" s="16">
        <v>3</v>
      </c>
      <c r="C58" s="16">
        <v>4</v>
      </c>
      <c r="D58" s="16"/>
      <c r="E58" s="16"/>
      <c r="F58" s="20">
        <f t="shared" si="3"/>
        <v>0</v>
      </c>
      <c r="G58" s="20" t="str">
        <f>IF(D58="","",((('Turbine Performance'!$D$6*'Hourly Average Analysis'!F58^2)+('Turbine Performance'!$D$7*'Hourly Average Analysis'!F58)+('Turbine Performance'!$D$8))))</f>
        <v/>
      </c>
      <c r="H58" s="57">
        <f t="shared" si="1"/>
        <v>0</v>
      </c>
    </row>
    <row r="59" spans="2:8" x14ac:dyDescent="0.25">
      <c r="B59" s="16">
        <v>3</v>
      </c>
      <c r="C59" s="16">
        <v>5</v>
      </c>
      <c r="D59" s="16"/>
      <c r="E59" s="16"/>
      <c r="F59" s="20">
        <f t="shared" si="3"/>
        <v>0</v>
      </c>
      <c r="G59" s="20" t="str">
        <f>IF(D59="","",((('Turbine Performance'!$D$6*'Hourly Average Analysis'!F59^2)+('Turbine Performance'!$D$7*'Hourly Average Analysis'!F59)+('Turbine Performance'!$D$8))))</f>
        <v/>
      </c>
      <c r="H59" s="57">
        <f t="shared" si="1"/>
        <v>0</v>
      </c>
    </row>
    <row r="60" spans="2:8" x14ac:dyDescent="0.25">
      <c r="B60" s="16">
        <v>3</v>
      </c>
      <c r="C60" s="16">
        <v>6</v>
      </c>
      <c r="D60" s="16"/>
      <c r="E60" s="16"/>
      <c r="F60" s="20">
        <f t="shared" si="3"/>
        <v>0</v>
      </c>
      <c r="G60" s="20" t="str">
        <f>IF(D60="","",((('Turbine Performance'!$D$6*'Hourly Average Analysis'!F60^2)+('Turbine Performance'!$D$7*'Hourly Average Analysis'!F60)+('Turbine Performance'!$D$8))))</f>
        <v/>
      </c>
      <c r="H60" s="57">
        <f t="shared" si="1"/>
        <v>0</v>
      </c>
    </row>
    <row r="61" spans="2:8" x14ac:dyDescent="0.25">
      <c r="B61" s="16">
        <v>3</v>
      </c>
      <c r="C61" s="16">
        <v>7</v>
      </c>
      <c r="D61" s="16"/>
      <c r="E61" s="16"/>
      <c r="F61" s="20">
        <f t="shared" si="3"/>
        <v>0</v>
      </c>
      <c r="G61" s="20" t="str">
        <f>IF(D61="","",((('Turbine Performance'!$D$6*'Hourly Average Analysis'!F61^2)+('Turbine Performance'!$D$7*'Hourly Average Analysis'!F61)+('Turbine Performance'!$D$8))))</f>
        <v/>
      </c>
      <c r="H61" s="57">
        <f t="shared" si="1"/>
        <v>0</v>
      </c>
    </row>
    <row r="62" spans="2:8" x14ac:dyDescent="0.25">
      <c r="B62" s="16">
        <v>3</v>
      </c>
      <c r="C62" s="16">
        <v>8</v>
      </c>
      <c r="D62" s="16"/>
      <c r="E62" s="16"/>
      <c r="F62" s="20">
        <f t="shared" si="3"/>
        <v>0</v>
      </c>
      <c r="G62" s="20" t="str">
        <f>IF(D62="","",((('Turbine Performance'!$D$6*'Hourly Average Analysis'!F62^2)+('Turbine Performance'!$D$7*'Hourly Average Analysis'!F62)+('Turbine Performance'!$D$8))))</f>
        <v/>
      </c>
      <c r="H62" s="57">
        <f t="shared" si="1"/>
        <v>0</v>
      </c>
    </row>
    <row r="63" spans="2:8" x14ac:dyDescent="0.25">
      <c r="B63" s="16">
        <v>3</v>
      </c>
      <c r="C63" s="16">
        <v>9</v>
      </c>
      <c r="D63" s="16"/>
      <c r="E63" s="16"/>
      <c r="F63" s="20">
        <f t="shared" si="3"/>
        <v>0</v>
      </c>
      <c r="G63" s="20" t="str">
        <f>IF(D63="","",((('Turbine Performance'!$D$6*'Hourly Average Analysis'!F63^2)+('Turbine Performance'!$D$7*'Hourly Average Analysis'!F63)+('Turbine Performance'!$D$8))))</f>
        <v/>
      </c>
      <c r="H63" s="57">
        <f t="shared" si="1"/>
        <v>0</v>
      </c>
    </row>
    <row r="64" spans="2:8" x14ac:dyDescent="0.25">
      <c r="B64" s="16">
        <v>3</v>
      </c>
      <c r="C64" s="16">
        <v>10</v>
      </c>
      <c r="D64" s="16"/>
      <c r="E64" s="16"/>
      <c r="F64" s="20">
        <f t="shared" si="3"/>
        <v>0</v>
      </c>
      <c r="G64" s="20" t="str">
        <f>IF(D64="","",((('Turbine Performance'!$D$6*'Hourly Average Analysis'!F64^2)+('Turbine Performance'!$D$7*'Hourly Average Analysis'!F64)+('Turbine Performance'!$D$8))))</f>
        <v/>
      </c>
      <c r="H64" s="57">
        <f t="shared" si="1"/>
        <v>0</v>
      </c>
    </row>
    <row r="65" spans="2:8" x14ac:dyDescent="0.25">
      <c r="B65" s="16">
        <v>3</v>
      </c>
      <c r="C65" s="16">
        <v>11</v>
      </c>
      <c r="D65" s="16"/>
      <c r="E65" s="16"/>
      <c r="F65" s="20">
        <f t="shared" si="3"/>
        <v>0</v>
      </c>
      <c r="G65" s="20" t="str">
        <f>IF(D65="","",((('Turbine Performance'!$D$6*'Hourly Average Analysis'!F65^2)+('Turbine Performance'!$D$7*'Hourly Average Analysis'!F65)+('Turbine Performance'!$D$8))))</f>
        <v/>
      </c>
      <c r="H65" s="57">
        <f t="shared" si="1"/>
        <v>0</v>
      </c>
    </row>
    <row r="66" spans="2:8" x14ac:dyDescent="0.25">
      <c r="B66" s="16">
        <v>3</v>
      </c>
      <c r="C66" s="16">
        <v>12</v>
      </c>
      <c r="D66" s="16"/>
      <c r="E66" s="16"/>
      <c r="F66" s="20">
        <f t="shared" si="3"/>
        <v>0</v>
      </c>
      <c r="G66" s="20" t="str">
        <f>IF(D66="","",((('Turbine Performance'!$D$6*'Hourly Average Analysis'!F66^2)+('Turbine Performance'!$D$7*'Hourly Average Analysis'!F66)+('Turbine Performance'!$D$8))))</f>
        <v/>
      </c>
      <c r="H66" s="57">
        <f t="shared" si="1"/>
        <v>0</v>
      </c>
    </row>
    <row r="67" spans="2:8" x14ac:dyDescent="0.25">
      <c r="B67" s="16">
        <v>3</v>
      </c>
      <c r="C67" s="16">
        <v>13</v>
      </c>
      <c r="D67" s="16"/>
      <c r="E67" s="16"/>
      <c r="F67" s="20">
        <f t="shared" si="3"/>
        <v>0</v>
      </c>
      <c r="G67" s="20" t="str">
        <f>IF(D67="","",((('Turbine Performance'!$D$6*'Hourly Average Analysis'!F67^2)+('Turbine Performance'!$D$7*'Hourly Average Analysis'!F67)+('Turbine Performance'!$D$8))))</f>
        <v/>
      </c>
      <c r="H67" s="57">
        <f t="shared" si="1"/>
        <v>0</v>
      </c>
    </row>
    <row r="68" spans="2:8" x14ac:dyDescent="0.25">
      <c r="B68" s="16">
        <v>3</v>
      </c>
      <c r="C68" s="16">
        <v>14</v>
      </c>
      <c r="D68" s="16"/>
      <c r="E68" s="16"/>
      <c r="F68" s="20">
        <f t="shared" si="3"/>
        <v>0</v>
      </c>
      <c r="G68" s="20" t="str">
        <f>IF(D68="","",((('Turbine Performance'!$D$6*'Hourly Average Analysis'!F68^2)+('Turbine Performance'!$D$7*'Hourly Average Analysis'!F68)+('Turbine Performance'!$D$8))))</f>
        <v/>
      </c>
      <c r="H68" s="57">
        <f t="shared" si="1"/>
        <v>0</v>
      </c>
    </row>
    <row r="69" spans="2:8" x14ac:dyDescent="0.25">
      <c r="B69" s="16">
        <v>3</v>
      </c>
      <c r="C69" s="16">
        <v>15</v>
      </c>
      <c r="D69" s="16"/>
      <c r="E69" s="16"/>
      <c r="F69" s="20">
        <f t="shared" si="3"/>
        <v>0</v>
      </c>
      <c r="G69" s="20" t="str">
        <f>IF(D69="","",((('Turbine Performance'!$D$6*'Hourly Average Analysis'!F69^2)+('Turbine Performance'!$D$7*'Hourly Average Analysis'!F69)+('Turbine Performance'!$D$8))))</f>
        <v/>
      </c>
      <c r="H69" s="57">
        <f t="shared" si="1"/>
        <v>0</v>
      </c>
    </row>
    <row r="70" spans="2:8" x14ac:dyDescent="0.25">
      <c r="B70" s="16">
        <v>3</v>
      </c>
      <c r="C70" s="16">
        <v>16</v>
      </c>
      <c r="D70" s="16"/>
      <c r="E70" s="16"/>
      <c r="F70" s="20">
        <f t="shared" si="3"/>
        <v>0</v>
      </c>
      <c r="G70" s="20" t="str">
        <f>IF(D70="","",((('Turbine Performance'!$D$6*'Hourly Average Analysis'!F70^2)+('Turbine Performance'!$D$7*'Hourly Average Analysis'!F70)+('Turbine Performance'!$D$8))))</f>
        <v/>
      </c>
      <c r="H70" s="57">
        <f t="shared" si="1"/>
        <v>0</v>
      </c>
    </row>
    <row r="71" spans="2:8" x14ac:dyDescent="0.25">
      <c r="B71" s="16">
        <v>3</v>
      </c>
      <c r="C71" s="16">
        <v>17</v>
      </c>
      <c r="D71" s="16"/>
      <c r="E71" s="16"/>
      <c r="F71" s="20">
        <f t="shared" si="3"/>
        <v>0</v>
      </c>
      <c r="G71" s="20" t="str">
        <f>IF(D71="","",((('Turbine Performance'!$D$6*'Hourly Average Analysis'!F71^2)+('Turbine Performance'!$D$7*'Hourly Average Analysis'!F71)+('Turbine Performance'!$D$8))))</f>
        <v/>
      </c>
      <c r="H71" s="57">
        <f t="shared" si="1"/>
        <v>0</v>
      </c>
    </row>
    <row r="72" spans="2:8" x14ac:dyDescent="0.25">
      <c r="B72" s="16">
        <v>3</v>
      </c>
      <c r="C72" s="16">
        <v>18</v>
      </c>
      <c r="D72" s="16"/>
      <c r="E72" s="16"/>
      <c r="F72" s="20">
        <f t="shared" si="3"/>
        <v>0</v>
      </c>
      <c r="G72" s="20" t="str">
        <f>IF(D72="","",((('Turbine Performance'!$D$6*'Hourly Average Analysis'!F72^2)+('Turbine Performance'!$D$7*'Hourly Average Analysis'!F72)+('Turbine Performance'!$D$8))))</f>
        <v/>
      </c>
      <c r="H72" s="57">
        <f t="shared" ref="H72:H135" si="4">IF(E72&gt;G72,G72,E72)</f>
        <v>0</v>
      </c>
    </row>
    <row r="73" spans="2:8" x14ac:dyDescent="0.25">
      <c r="B73" s="16">
        <v>3</v>
      </c>
      <c r="C73" s="16">
        <v>19</v>
      </c>
      <c r="D73" s="16"/>
      <c r="E73" s="16"/>
      <c r="F73" s="20">
        <f t="shared" si="3"/>
        <v>0</v>
      </c>
      <c r="G73" s="20" t="str">
        <f>IF(D73="","",((('Turbine Performance'!$D$6*'Hourly Average Analysis'!F73^2)+('Turbine Performance'!$D$7*'Hourly Average Analysis'!F73)+('Turbine Performance'!$D$8))))</f>
        <v/>
      </c>
      <c r="H73" s="57">
        <f t="shared" si="4"/>
        <v>0</v>
      </c>
    </row>
    <row r="74" spans="2:8" x14ac:dyDescent="0.25">
      <c r="B74" s="16">
        <v>3</v>
      </c>
      <c r="C74" s="16">
        <v>20</v>
      </c>
      <c r="D74" s="16"/>
      <c r="E74" s="16"/>
      <c r="F74" s="20">
        <f t="shared" si="3"/>
        <v>0</v>
      </c>
      <c r="G74" s="20" t="str">
        <f>IF(D74="","",((('Turbine Performance'!$D$6*'Hourly Average Analysis'!F74^2)+('Turbine Performance'!$D$7*'Hourly Average Analysis'!F74)+('Turbine Performance'!$D$8))))</f>
        <v/>
      </c>
      <c r="H74" s="57">
        <f t="shared" si="4"/>
        <v>0</v>
      </c>
    </row>
    <row r="75" spans="2:8" x14ac:dyDescent="0.25">
      <c r="B75" s="16">
        <v>3</v>
      </c>
      <c r="C75" s="16">
        <v>21</v>
      </c>
      <c r="D75" s="16"/>
      <c r="E75" s="16"/>
      <c r="F75" s="20">
        <f t="shared" ref="F75:F138" si="5">D75/1000</f>
        <v>0</v>
      </c>
      <c r="G75" s="20" t="str">
        <f>IF(D75="","",((('Turbine Performance'!$D$6*'Hourly Average Analysis'!F75^2)+('Turbine Performance'!$D$7*'Hourly Average Analysis'!F75)+('Turbine Performance'!$D$8))))</f>
        <v/>
      </c>
      <c r="H75" s="57">
        <f t="shared" si="4"/>
        <v>0</v>
      </c>
    </row>
    <row r="76" spans="2:8" x14ac:dyDescent="0.25">
      <c r="B76" s="16">
        <v>3</v>
      </c>
      <c r="C76" s="16">
        <v>22</v>
      </c>
      <c r="D76" s="16"/>
      <c r="E76" s="16"/>
      <c r="F76" s="20">
        <f t="shared" si="5"/>
        <v>0</v>
      </c>
      <c r="G76" s="20" t="str">
        <f>IF(D76="","",((('Turbine Performance'!$D$6*'Hourly Average Analysis'!F76^2)+('Turbine Performance'!$D$7*'Hourly Average Analysis'!F76)+('Turbine Performance'!$D$8))))</f>
        <v/>
      </c>
      <c r="H76" s="57">
        <f t="shared" si="4"/>
        <v>0</v>
      </c>
    </row>
    <row r="77" spans="2:8" x14ac:dyDescent="0.25">
      <c r="B77" s="16">
        <v>3</v>
      </c>
      <c r="C77" s="16">
        <v>23</v>
      </c>
      <c r="D77" s="16"/>
      <c r="E77" s="16"/>
      <c r="F77" s="20">
        <f t="shared" si="5"/>
        <v>0</v>
      </c>
      <c r="G77" s="20" t="str">
        <f>IF(D77="","",((('Turbine Performance'!$D$6*'Hourly Average Analysis'!F77^2)+('Turbine Performance'!$D$7*'Hourly Average Analysis'!F77)+('Turbine Performance'!$D$8))))</f>
        <v/>
      </c>
      <c r="H77" s="57">
        <f t="shared" si="4"/>
        <v>0</v>
      </c>
    </row>
    <row r="78" spans="2:8" x14ac:dyDescent="0.25">
      <c r="B78" s="16">
        <v>3</v>
      </c>
      <c r="C78" s="16">
        <v>24</v>
      </c>
      <c r="D78" s="16"/>
      <c r="E78" s="16"/>
      <c r="F78" s="20">
        <f t="shared" si="5"/>
        <v>0</v>
      </c>
      <c r="G78" s="20" t="str">
        <f>IF(D78="","",((('Turbine Performance'!$D$6*'Hourly Average Analysis'!F78^2)+('Turbine Performance'!$D$7*'Hourly Average Analysis'!F78)+('Turbine Performance'!$D$8))))</f>
        <v/>
      </c>
      <c r="H78" s="57">
        <f t="shared" si="4"/>
        <v>0</v>
      </c>
    </row>
    <row r="79" spans="2:8" x14ac:dyDescent="0.25">
      <c r="B79" s="16">
        <v>4</v>
      </c>
      <c r="C79" s="16">
        <v>1</v>
      </c>
      <c r="D79" s="16"/>
      <c r="E79" s="16"/>
      <c r="F79" s="20">
        <f t="shared" si="5"/>
        <v>0</v>
      </c>
      <c r="G79" s="20" t="str">
        <f>IF(D79="","",((('Turbine Performance'!$D$6*'Hourly Average Analysis'!F79^2)+('Turbine Performance'!$D$7*'Hourly Average Analysis'!F79)+('Turbine Performance'!$D$8))))</f>
        <v/>
      </c>
      <c r="H79" s="57">
        <f t="shared" si="4"/>
        <v>0</v>
      </c>
    </row>
    <row r="80" spans="2:8" x14ac:dyDescent="0.25">
      <c r="B80" s="16">
        <v>4</v>
      </c>
      <c r="C80" s="16">
        <v>2</v>
      </c>
      <c r="D80" s="16"/>
      <c r="E80" s="16"/>
      <c r="F80" s="20">
        <f t="shared" si="5"/>
        <v>0</v>
      </c>
      <c r="G80" s="20" t="str">
        <f>IF(D80="","",((('Turbine Performance'!$D$6*'Hourly Average Analysis'!F80^2)+('Turbine Performance'!$D$7*'Hourly Average Analysis'!F80)+('Turbine Performance'!$D$8))))</f>
        <v/>
      </c>
      <c r="H80" s="57">
        <f t="shared" si="4"/>
        <v>0</v>
      </c>
    </row>
    <row r="81" spans="2:8" x14ac:dyDescent="0.25">
      <c r="B81" s="16">
        <v>4</v>
      </c>
      <c r="C81" s="16">
        <v>3</v>
      </c>
      <c r="D81" s="16"/>
      <c r="E81" s="16"/>
      <c r="F81" s="20">
        <f t="shared" si="5"/>
        <v>0</v>
      </c>
      <c r="G81" s="20" t="str">
        <f>IF(D81="","",((('Turbine Performance'!$D$6*'Hourly Average Analysis'!F81^2)+('Turbine Performance'!$D$7*'Hourly Average Analysis'!F81)+('Turbine Performance'!$D$8))))</f>
        <v/>
      </c>
      <c r="H81" s="57">
        <f t="shared" si="4"/>
        <v>0</v>
      </c>
    </row>
    <row r="82" spans="2:8" x14ac:dyDescent="0.25">
      <c r="B82" s="16">
        <v>4</v>
      </c>
      <c r="C82" s="16">
        <v>4</v>
      </c>
      <c r="D82" s="16"/>
      <c r="E82" s="16"/>
      <c r="F82" s="20">
        <f t="shared" si="5"/>
        <v>0</v>
      </c>
      <c r="G82" s="20" t="str">
        <f>IF(D82="","",((('Turbine Performance'!$D$6*'Hourly Average Analysis'!F82^2)+('Turbine Performance'!$D$7*'Hourly Average Analysis'!F82)+('Turbine Performance'!$D$8))))</f>
        <v/>
      </c>
      <c r="H82" s="57">
        <f t="shared" si="4"/>
        <v>0</v>
      </c>
    </row>
    <row r="83" spans="2:8" x14ac:dyDescent="0.25">
      <c r="B83" s="16">
        <v>4</v>
      </c>
      <c r="C83" s="16">
        <v>5</v>
      </c>
      <c r="D83" s="16"/>
      <c r="E83" s="16"/>
      <c r="F83" s="20">
        <f t="shared" si="5"/>
        <v>0</v>
      </c>
      <c r="G83" s="20" t="str">
        <f>IF(D83="","",((('Turbine Performance'!$D$6*'Hourly Average Analysis'!F83^2)+('Turbine Performance'!$D$7*'Hourly Average Analysis'!F83)+('Turbine Performance'!$D$8))))</f>
        <v/>
      </c>
      <c r="H83" s="57">
        <f t="shared" si="4"/>
        <v>0</v>
      </c>
    </row>
    <row r="84" spans="2:8" x14ac:dyDescent="0.25">
      <c r="B84" s="16">
        <v>4</v>
      </c>
      <c r="C84" s="16">
        <v>6</v>
      </c>
      <c r="D84" s="16"/>
      <c r="E84" s="16"/>
      <c r="F84" s="20">
        <f t="shared" si="5"/>
        <v>0</v>
      </c>
      <c r="G84" s="20" t="str">
        <f>IF(D84="","",((('Turbine Performance'!$D$6*'Hourly Average Analysis'!F84^2)+('Turbine Performance'!$D$7*'Hourly Average Analysis'!F84)+('Turbine Performance'!$D$8))))</f>
        <v/>
      </c>
      <c r="H84" s="57">
        <f t="shared" si="4"/>
        <v>0</v>
      </c>
    </row>
    <row r="85" spans="2:8" x14ac:dyDescent="0.25">
      <c r="B85" s="16">
        <v>4</v>
      </c>
      <c r="C85" s="16">
        <v>7</v>
      </c>
      <c r="D85" s="16"/>
      <c r="E85" s="16"/>
      <c r="F85" s="20">
        <f t="shared" si="5"/>
        <v>0</v>
      </c>
      <c r="G85" s="20" t="str">
        <f>IF(D85="","",((('Turbine Performance'!$D$6*'Hourly Average Analysis'!F85^2)+('Turbine Performance'!$D$7*'Hourly Average Analysis'!F85)+('Turbine Performance'!$D$8))))</f>
        <v/>
      </c>
      <c r="H85" s="57">
        <f t="shared" si="4"/>
        <v>0</v>
      </c>
    </row>
    <row r="86" spans="2:8" x14ac:dyDescent="0.25">
      <c r="B86" s="16">
        <v>4</v>
      </c>
      <c r="C86" s="16">
        <v>8</v>
      </c>
      <c r="D86" s="16"/>
      <c r="E86" s="16"/>
      <c r="F86" s="20">
        <f t="shared" si="5"/>
        <v>0</v>
      </c>
      <c r="G86" s="20" t="str">
        <f>IF(D86="","",((('Turbine Performance'!$D$6*'Hourly Average Analysis'!F86^2)+('Turbine Performance'!$D$7*'Hourly Average Analysis'!F86)+('Turbine Performance'!$D$8))))</f>
        <v/>
      </c>
      <c r="H86" s="57">
        <f t="shared" si="4"/>
        <v>0</v>
      </c>
    </row>
    <row r="87" spans="2:8" x14ac:dyDescent="0.25">
      <c r="B87" s="16">
        <v>4</v>
      </c>
      <c r="C87" s="16">
        <v>9</v>
      </c>
      <c r="D87" s="16"/>
      <c r="E87" s="16"/>
      <c r="F87" s="20">
        <f t="shared" si="5"/>
        <v>0</v>
      </c>
      <c r="G87" s="20" t="str">
        <f>IF(D87="","",((('Turbine Performance'!$D$6*'Hourly Average Analysis'!F87^2)+('Turbine Performance'!$D$7*'Hourly Average Analysis'!F87)+('Turbine Performance'!$D$8))))</f>
        <v/>
      </c>
      <c r="H87" s="57">
        <f t="shared" si="4"/>
        <v>0</v>
      </c>
    </row>
    <row r="88" spans="2:8" x14ac:dyDescent="0.25">
      <c r="B88" s="16">
        <v>4</v>
      </c>
      <c r="C88" s="16">
        <v>10</v>
      </c>
      <c r="D88" s="16"/>
      <c r="E88" s="16"/>
      <c r="F88" s="20">
        <f t="shared" si="5"/>
        <v>0</v>
      </c>
      <c r="G88" s="20" t="str">
        <f>IF(D88="","",((('Turbine Performance'!$D$6*'Hourly Average Analysis'!F88^2)+('Turbine Performance'!$D$7*'Hourly Average Analysis'!F88)+('Turbine Performance'!$D$8))))</f>
        <v/>
      </c>
      <c r="H88" s="57">
        <f t="shared" si="4"/>
        <v>0</v>
      </c>
    </row>
    <row r="89" spans="2:8" x14ac:dyDescent="0.25">
      <c r="B89" s="16">
        <v>4</v>
      </c>
      <c r="C89" s="16">
        <v>11</v>
      </c>
      <c r="D89" s="16"/>
      <c r="E89" s="16"/>
      <c r="F89" s="20">
        <f t="shared" si="5"/>
        <v>0</v>
      </c>
      <c r="G89" s="20" t="str">
        <f>IF(D89="","",((('Turbine Performance'!$D$6*'Hourly Average Analysis'!F89^2)+('Turbine Performance'!$D$7*'Hourly Average Analysis'!F89)+('Turbine Performance'!$D$8))))</f>
        <v/>
      </c>
      <c r="H89" s="57">
        <f t="shared" si="4"/>
        <v>0</v>
      </c>
    </row>
    <row r="90" spans="2:8" x14ac:dyDescent="0.25">
      <c r="B90" s="16">
        <v>4</v>
      </c>
      <c r="C90" s="16">
        <v>12</v>
      </c>
      <c r="D90" s="16"/>
      <c r="E90" s="16"/>
      <c r="F90" s="20">
        <f t="shared" si="5"/>
        <v>0</v>
      </c>
      <c r="G90" s="20" t="str">
        <f>IF(D90="","",((('Turbine Performance'!$D$6*'Hourly Average Analysis'!F90^2)+('Turbine Performance'!$D$7*'Hourly Average Analysis'!F90)+('Turbine Performance'!$D$8))))</f>
        <v/>
      </c>
      <c r="H90" s="57">
        <f t="shared" si="4"/>
        <v>0</v>
      </c>
    </row>
    <row r="91" spans="2:8" x14ac:dyDescent="0.25">
      <c r="B91" s="16">
        <v>4</v>
      </c>
      <c r="C91" s="16">
        <v>13</v>
      </c>
      <c r="D91" s="16"/>
      <c r="E91" s="16"/>
      <c r="F91" s="20">
        <f t="shared" si="5"/>
        <v>0</v>
      </c>
      <c r="G91" s="20" t="str">
        <f>IF(D91="","",((('Turbine Performance'!$D$6*'Hourly Average Analysis'!F91^2)+('Turbine Performance'!$D$7*'Hourly Average Analysis'!F91)+('Turbine Performance'!$D$8))))</f>
        <v/>
      </c>
      <c r="H91" s="57">
        <f t="shared" si="4"/>
        <v>0</v>
      </c>
    </row>
    <row r="92" spans="2:8" x14ac:dyDescent="0.25">
      <c r="B92" s="16">
        <v>4</v>
      </c>
      <c r="C92" s="16">
        <v>14</v>
      </c>
      <c r="D92" s="16"/>
      <c r="E92" s="16"/>
      <c r="F92" s="20">
        <f t="shared" si="5"/>
        <v>0</v>
      </c>
      <c r="G92" s="20" t="str">
        <f>IF(D92="","",((('Turbine Performance'!$D$6*'Hourly Average Analysis'!F92^2)+('Turbine Performance'!$D$7*'Hourly Average Analysis'!F92)+('Turbine Performance'!$D$8))))</f>
        <v/>
      </c>
      <c r="H92" s="57">
        <f t="shared" si="4"/>
        <v>0</v>
      </c>
    </row>
    <row r="93" spans="2:8" x14ac:dyDescent="0.25">
      <c r="B93" s="16">
        <v>4</v>
      </c>
      <c r="C93" s="16">
        <v>15</v>
      </c>
      <c r="D93" s="16"/>
      <c r="E93" s="16"/>
      <c r="F93" s="20">
        <f t="shared" si="5"/>
        <v>0</v>
      </c>
      <c r="G93" s="20" t="str">
        <f>IF(D93="","",((('Turbine Performance'!$D$6*'Hourly Average Analysis'!F93^2)+('Turbine Performance'!$D$7*'Hourly Average Analysis'!F93)+('Turbine Performance'!$D$8))))</f>
        <v/>
      </c>
      <c r="H93" s="57">
        <f t="shared" si="4"/>
        <v>0</v>
      </c>
    </row>
    <row r="94" spans="2:8" x14ac:dyDescent="0.25">
      <c r="B94" s="16">
        <v>4</v>
      </c>
      <c r="C94" s="16">
        <v>16</v>
      </c>
      <c r="D94" s="16"/>
      <c r="E94" s="16"/>
      <c r="F94" s="20">
        <f t="shared" si="5"/>
        <v>0</v>
      </c>
      <c r="G94" s="20" t="str">
        <f>IF(D94="","",((('Turbine Performance'!$D$6*'Hourly Average Analysis'!F94^2)+('Turbine Performance'!$D$7*'Hourly Average Analysis'!F94)+('Turbine Performance'!$D$8))))</f>
        <v/>
      </c>
      <c r="H94" s="57">
        <f t="shared" si="4"/>
        <v>0</v>
      </c>
    </row>
    <row r="95" spans="2:8" x14ac:dyDescent="0.25">
      <c r="B95" s="16">
        <v>4</v>
      </c>
      <c r="C95" s="16">
        <v>17</v>
      </c>
      <c r="D95" s="16"/>
      <c r="E95" s="16"/>
      <c r="F95" s="20">
        <f t="shared" si="5"/>
        <v>0</v>
      </c>
      <c r="G95" s="20" t="str">
        <f>IF(D95="","",((('Turbine Performance'!$D$6*'Hourly Average Analysis'!F95^2)+('Turbine Performance'!$D$7*'Hourly Average Analysis'!F95)+('Turbine Performance'!$D$8))))</f>
        <v/>
      </c>
      <c r="H95" s="57">
        <f t="shared" si="4"/>
        <v>0</v>
      </c>
    </row>
    <row r="96" spans="2:8" x14ac:dyDescent="0.25">
      <c r="B96" s="16">
        <v>4</v>
      </c>
      <c r="C96" s="16">
        <v>18</v>
      </c>
      <c r="D96" s="16"/>
      <c r="E96" s="16"/>
      <c r="F96" s="20">
        <f t="shared" si="5"/>
        <v>0</v>
      </c>
      <c r="G96" s="20" t="str">
        <f>IF(D96="","",((('Turbine Performance'!$D$6*'Hourly Average Analysis'!F96^2)+('Turbine Performance'!$D$7*'Hourly Average Analysis'!F96)+('Turbine Performance'!$D$8))))</f>
        <v/>
      </c>
      <c r="H96" s="57">
        <f t="shared" si="4"/>
        <v>0</v>
      </c>
    </row>
    <row r="97" spans="2:8" x14ac:dyDescent="0.25">
      <c r="B97" s="16">
        <v>4</v>
      </c>
      <c r="C97" s="16">
        <v>19</v>
      </c>
      <c r="D97" s="16"/>
      <c r="E97" s="16"/>
      <c r="F97" s="20">
        <f t="shared" si="5"/>
        <v>0</v>
      </c>
      <c r="G97" s="20" t="str">
        <f>IF(D97="","",((('Turbine Performance'!$D$6*'Hourly Average Analysis'!F97^2)+('Turbine Performance'!$D$7*'Hourly Average Analysis'!F97)+('Turbine Performance'!$D$8))))</f>
        <v/>
      </c>
      <c r="H97" s="57">
        <f t="shared" si="4"/>
        <v>0</v>
      </c>
    </row>
    <row r="98" spans="2:8" x14ac:dyDescent="0.25">
      <c r="B98" s="16">
        <v>4</v>
      </c>
      <c r="C98" s="16">
        <v>20</v>
      </c>
      <c r="D98" s="16"/>
      <c r="E98" s="16"/>
      <c r="F98" s="20">
        <f t="shared" si="5"/>
        <v>0</v>
      </c>
      <c r="G98" s="20" t="str">
        <f>IF(D98="","",((('Turbine Performance'!$D$6*'Hourly Average Analysis'!F98^2)+('Turbine Performance'!$D$7*'Hourly Average Analysis'!F98)+('Turbine Performance'!$D$8))))</f>
        <v/>
      </c>
      <c r="H98" s="57">
        <f t="shared" si="4"/>
        <v>0</v>
      </c>
    </row>
    <row r="99" spans="2:8" x14ac:dyDescent="0.25">
      <c r="B99" s="16">
        <v>4</v>
      </c>
      <c r="C99" s="16">
        <v>21</v>
      </c>
      <c r="D99" s="16"/>
      <c r="E99" s="16"/>
      <c r="F99" s="20">
        <f t="shared" si="5"/>
        <v>0</v>
      </c>
      <c r="G99" s="20" t="str">
        <f>IF(D99="","",((('Turbine Performance'!$D$6*'Hourly Average Analysis'!F99^2)+('Turbine Performance'!$D$7*'Hourly Average Analysis'!F99)+('Turbine Performance'!$D$8))))</f>
        <v/>
      </c>
      <c r="H99" s="57">
        <f t="shared" si="4"/>
        <v>0</v>
      </c>
    </row>
    <row r="100" spans="2:8" x14ac:dyDescent="0.25">
      <c r="B100" s="16">
        <v>4</v>
      </c>
      <c r="C100" s="16">
        <v>22</v>
      </c>
      <c r="D100" s="16"/>
      <c r="E100" s="16"/>
      <c r="F100" s="20">
        <f t="shared" si="5"/>
        <v>0</v>
      </c>
      <c r="G100" s="20" t="str">
        <f>IF(D100="","",((('Turbine Performance'!$D$6*'Hourly Average Analysis'!F100^2)+('Turbine Performance'!$D$7*'Hourly Average Analysis'!F100)+('Turbine Performance'!$D$8))))</f>
        <v/>
      </c>
      <c r="H100" s="57">
        <f t="shared" si="4"/>
        <v>0</v>
      </c>
    </row>
    <row r="101" spans="2:8" x14ac:dyDescent="0.25">
      <c r="B101" s="16">
        <v>4</v>
      </c>
      <c r="C101" s="16">
        <v>23</v>
      </c>
      <c r="D101" s="16"/>
      <c r="E101" s="16"/>
      <c r="F101" s="20">
        <f t="shared" si="5"/>
        <v>0</v>
      </c>
      <c r="G101" s="20" t="str">
        <f>IF(D101="","",((('Turbine Performance'!$D$6*'Hourly Average Analysis'!F101^2)+('Turbine Performance'!$D$7*'Hourly Average Analysis'!F101)+('Turbine Performance'!$D$8))))</f>
        <v/>
      </c>
      <c r="H101" s="57">
        <f t="shared" si="4"/>
        <v>0</v>
      </c>
    </row>
    <row r="102" spans="2:8" x14ac:dyDescent="0.25">
      <c r="B102" s="16">
        <v>4</v>
      </c>
      <c r="C102" s="16">
        <v>24</v>
      </c>
      <c r="D102" s="16"/>
      <c r="E102" s="16"/>
      <c r="F102" s="20">
        <f t="shared" si="5"/>
        <v>0</v>
      </c>
      <c r="G102" s="20" t="str">
        <f>IF(D102="","",((('Turbine Performance'!$D$6*'Hourly Average Analysis'!F102^2)+('Turbine Performance'!$D$7*'Hourly Average Analysis'!F102)+('Turbine Performance'!$D$8))))</f>
        <v/>
      </c>
      <c r="H102" s="57">
        <f t="shared" si="4"/>
        <v>0</v>
      </c>
    </row>
    <row r="103" spans="2:8" x14ac:dyDescent="0.25">
      <c r="B103" s="16">
        <v>5</v>
      </c>
      <c r="C103" s="16">
        <v>1</v>
      </c>
      <c r="D103" s="16"/>
      <c r="E103" s="16"/>
      <c r="F103" s="20">
        <f t="shared" si="5"/>
        <v>0</v>
      </c>
      <c r="G103" s="20" t="str">
        <f>IF(D103="","",((('Turbine Performance'!$D$6*'Hourly Average Analysis'!F103^2)+('Turbine Performance'!$D$7*'Hourly Average Analysis'!F103)+('Turbine Performance'!$D$8))))</f>
        <v/>
      </c>
      <c r="H103" s="57">
        <f t="shared" si="4"/>
        <v>0</v>
      </c>
    </row>
    <row r="104" spans="2:8" x14ac:dyDescent="0.25">
      <c r="B104" s="16">
        <v>5</v>
      </c>
      <c r="C104" s="16">
        <v>2</v>
      </c>
      <c r="D104" s="16"/>
      <c r="E104" s="16"/>
      <c r="F104" s="20">
        <f t="shared" si="5"/>
        <v>0</v>
      </c>
      <c r="G104" s="20" t="str">
        <f>IF(D104="","",((('Turbine Performance'!$D$6*'Hourly Average Analysis'!F104^2)+('Turbine Performance'!$D$7*'Hourly Average Analysis'!F104)+('Turbine Performance'!$D$8))))</f>
        <v/>
      </c>
      <c r="H104" s="57">
        <f t="shared" si="4"/>
        <v>0</v>
      </c>
    </row>
    <row r="105" spans="2:8" x14ac:dyDescent="0.25">
      <c r="B105" s="16">
        <v>5</v>
      </c>
      <c r="C105" s="16">
        <v>3</v>
      </c>
      <c r="D105" s="16"/>
      <c r="E105" s="16"/>
      <c r="F105" s="20">
        <f t="shared" si="5"/>
        <v>0</v>
      </c>
      <c r="G105" s="20" t="str">
        <f>IF(D105="","",((('Turbine Performance'!$D$6*'Hourly Average Analysis'!F105^2)+('Turbine Performance'!$D$7*'Hourly Average Analysis'!F105)+('Turbine Performance'!$D$8))))</f>
        <v/>
      </c>
      <c r="H105" s="57">
        <f t="shared" si="4"/>
        <v>0</v>
      </c>
    </row>
    <row r="106" spans="2:8" x14ac:dyDescent="0.25">
      <c r="B106" s="16">
        <v>5</v>
      </c>
      <c r="C106" s="16">
        <v>4</v>
      </c>
      <c r="D106" s="16"/>
      <c r="E106" s="16"/>
      <c r="F106" s="20">
        <f t="shared" si="5"/>
        <v>0</v>
      </c>
      <c r="G106" s="20" t="str">
        <f>IF(D106="","",((('Turbine Performance'!$D$6*'Hourly Average Analysis'!F106^2)+('Turbine Performance'!$D$7*'Hourly Average Analysis'!F106)+('Turbine Performance'!$D$8))))</f>
        <v/>
      </c>
      <c r="H106" s="57">
        <f t="shared" si="4"/>
        <v>0</v>
      </c>
    </row>
    <row r="107" spans="2:8" x14ac:dyDescent="0.25">
      <c r="B107" s="16">
        <v>5</v>
      </c>
      <c r="C107" s="16">
        <v>5</v>
      </c>
      <c r="D107" s="16"/>
      <c r="E107" s="16"/>
      <c r="F107" s="20">
        <f t="shared" si="5"/>
        <v>0</v>
      </c>
      <c r="G107" s="20" t="str">
        <f>IF(D107="","",((('Turbine Performance'!$D$6*'Hourly Average Analysis'!F107^2)+('Turbine Performance'!$D$7*'Hourly Average Analysis'!F107)+('Turbine Performance'!$D$8))))</f>
        <v/>
      </c>
      <c r="H107" s="57">
        <f t="shared" si="4"/>
        <v>0</v>
      </c>
    </row>
    <row r="108" spans="2:8" x14ac:dyDescent="0.25">
      <c r="B108" s="16">
        <v>5</v>
      </c>
      <c r="C108" s="16">
        <v>6</v>
      </c>
      <c r="D108" s="16"/>
      <c r="E108" s="16"/>
      <c r="F108" s="20">
        <f t="shared" si="5"/>
        <v>0</v>
      </c>
      <c r="G108" s="20" t="str">
        <f>IF(D108="","",((('Turbine Performance'!$D$6*'Hourly Average Analysis'!F108^2)+('Turbine Performance'!$D$7*'Hourly Average Analysis'!F108)+('Turbine Performance'!$D$8))))</f>
        <v/>
      </c>
      <c r="H108" s="57">
        <f t="shared" si="4"/>
        <v>0</v>
      </c>
    </row>
    <row r="109" spans="2:8" x14ac:dyDescent="0.25">
      <c r="B109" s="16">
        <v>5</v>
      </c>
      <c r="C109" s="16">
        <v>7</v>
      </c>
      <c r="D109" s="16"/>
      <c r="E109" s="16"/>
      <c r="F109" s="20">
        <f t="shared" si="5"/>
        <v>0</v>
      </c>
      <c r="G109" s="20" t="str">
        <f>IF(D109="","",((('Turbine Performance'!$D$6*'Hourly Average Analysis'!F109^2)+('Turbine Performance'!$D$7*'Hourly Average Analysis'!F109)+('Turbine Performance'!$D$8))))</f>
        <v/>
      </c>
      <c r="H109" s="57">
        <f t="shared" si="4"/>
        <v>0</v>
      </c>
    </row>
    <row r="110" spans="2:8" x14ac:dyDescent="0.25">
      <c r="B110" s="16">
        <v>5</v>
      </c>
      <c r="C110" s="16">
        <v>8</v>
      </c>
      <c r="D110" s="16"/>
      <c r="E110" s="16"/>
      <c r="F110" s="20">
        <f t="shared" si="5"/>
        <v>0</v>
      </c>
      <c r="G110" s="20" t="str">
        <f>IF(D110="","",((('Turbine Performance'!$D$6*'Hourly Average Analysis'!F110^2)+('Turbine Performance'!$D$7*'Hourly Average Analysis'!F110)+('Turbine Performance'!$D$8))))</f>
        <v/>
      </c>
      <c r="H110" s="57">
        <f t="shared" si="4"/>
        <v>0</v>
      </c>
    </row>
    <row r="111" spans="2:8" x14ac:dyDescent="0.25">
      <c r="B111" s="16">
        <v>5</v>
      </c>
      <c r="C111" s="16">
        <v>9</v>
      </c>
      <c r="D111" s="16"/>
      <c r="E111" s="16"/>
      <c r="F111" s="20">
        <f t="shared" si="5"/>
        <v>0</v>
      </c>
      <c r="G111" s="20" t="str">
        <f>IF(D111="","",((('Turbine Performance'!$D$6*'Hourly Average Analysis'!F111^2)+('Turbine Performance'!$D$7*'Hourly Average Analysis'!F111)+('Turbine Performance'!$D$8))))</f>
        <v/>
      </c>
      <c r="H111" s="57">
        <f t="shared" si="4"/>
        <v>0</v>
      </c>
    </row>
    <row r="112" spans="2:8" x14ac:dyDescent="0.25">
      <c r="B112" s="16">
        <v>5</v>
      </c>
      <c r="C112" s="16">
        <v>10</v>
      </c>
      <c r="D112" s="16"/>
      <c r="E112" s="16"/>
      <c r="F112" s="20">
        <f t="shared" si="5"/>
        <v>0</v>
      </c>
      <c r="G112" s="20" t="str">
        <f>IF(D112="","",((('Turbine Performance'!$D$6*'Hourly Average Analysis'!F112^2)+('Turbine Performance'!$D$7*'Hourly Average Analysis'!F112)+('Turbine Performance'!$D$8))))</f>
        <v/>
      </c>
      <c r="H112" s="57">
        <f t="shared" si="4"/>
        <v>0</v>
      </c>
    </row>
    <row r="113" spans="2:8" x14ac:dyDescent="0.25">
      <c r="B113" s="16">
        <v>5</v>
      </c>
      <c r="C113" s="16">
        <v>11</v>
      </c>
      <c r="D113" s="16"/>
      <c r="E113" s="16"/>
      <c r="F113" s="20">
        <f t="shared" si="5"/>
        <v>0</v>
      </c>
      <c r="G113" s="20" t="str">
        <f>IF(D113="","",((('Turbine Performance'!$D$6*'Hourly Average Analysis'!F113^2)+('Turbine Performance'!$D$7*'Hourly Average Analysis'!F113)+('Turbine Performance'!$D$8))))</f>
        <v/>
      </c>
      <c r="H113" s="57">
        <f t="shared" si="4"/>
        <v>0</v>
      </c>
    </row>
    <row r="114" spans="2:8" x14ac:dyDescent="0.25">
      <c r="B114" s="16">
        <v>5</v>
      </c>
      <c r="C114" s="16">
        <v>12</v>
      </c>
      <c r="D114" s="16"/>
      <c r="E114" s="16"/>
      <c r="F114" s="20">
        <f t="shared" si="5"/>
        <v>0</v>
      </c>
      <c r="G114" s="20" t="str">
        <f>IF(D114="","",((('Turbine Performance'!$D$6*'Hourly Average Analysis'!F114^2)+('Turbine Performance'!$D$7*'Hourly Average Analysis'!F114)+('Turbine Performance'!$D$8))))</f>
        <v/>
      </c>
      <c r="H114" s="57">
        <f t="shared" si="4"/>
        <v>0</v>
      </c>
    </row>
    <row r="115" spans="2:8" x14ac:dyDescent="0.25">
      <c r="B115" s="16">
        <v>5</v>
      </c>
      <c r="C115" s="16">
        <v>13</v>
      </c>
      <c r="D115" s="16"/>
      <c r="E115" s="16"/>
      <c r="F115" s="20">
        <f t="shared" si="5"/>
        <v>0</v>
      </c>
      <c r="G115" s="20" t="str">
        <f>IF(D115="","",((('Turbine Performance'!$D$6*'Hourly Average Analysis'!F115^2)+('Turbine Performance'!$D$7*'Hourly Average Analysis'!F115)+('Turbine Performance'!$D$8))))</f>
        <v/>
      </c>
      <c r="H115" s="57">
        <f t="shared" si="4"/>
        <v>0</v>
      </c>
    </row>
    <row r="116" spans="2:8" x14ac:dyDescent="0.25">
      <c r="B116" s="16">
        <v>5</v>
      </c>
      <c r="C116" s="16">
        <v>14</v>
      </c>
      <c r="D116" s="16"/>
      <c r="E116" s="16"/>
      <c r="F116" s="20">
        <f t="shared" si="5"/>
        <v>0</v>
      </c>
      <c r="G116" s="20" t="str">
        <f>IF(D116="","",((('Turbine Performance'!$D$6*'Hourly Average Analysis'!F116^2)+('Turbine Performance'!$D$7*'Hourly Average Analysis'!F116)+('Turbine Performance'!$D$8))))</f>
        <v/>
      </c>
      <c r="H116" s="57">
        <f t="shared" si="4"/>
        <v>0</v>
      </c>
    </row>
    <row r="117" spans="2:8" x14ac:dyDescent="0.25">
      <c r="B117" s="16">
        <v>5</v>
      </c>
      <c r="C117" s="16">
        <v>15</v>
      </c>
      <c r="D117" s="16"/>
      <c r="E117" s="16"/>
      <c r="F117" s="20">
        <f t="shared" si="5"/>
        <v>0</v>
      </c>
      <c r="G117" s="20" t="str">
        <f>IF(D117="","",((('Turbine Performance'!$D$6*'Hourly Average Analysis'!F117^2)+('Turbine Performance'!$D$7*'Hourly Average Analysis'!F117)+('Turbine Performance'!$D$8))))</f>
        <v/>
      </c>
      <c r="H117" s="57">
        <f t="shared" si="4"/>
        <v>0</v>
      </c>
    </row>
    <row r="118" spans="2:8" x14ac:dyDescent="0.25">
      <c r="B118" s="16">
        <v>5</v>
      </c>
      <c r="C118" s="16">
        <v>16</v>
      </c>
      <c r="D118" s="16"/>
      <c r="E118" s="16"/>
      <c r="F118" s="20">
        <f t="shared" si="5"/>
        <v>0</v>
      </c>
      <c r="G118" s="20" t="str">
        <f>IF(D118="","",((('Turbine Performance'!$D$6*'Hourly Average Analysis'!F118^2)+('Turbine Performance'!$D$7*'Hourly Average Analysis'!F118)+('Turbine Performance'!$D$8))))</f>
        <v/>
      </c>
      <c r="H118" s="57">
        <f t="shared" si="4"/>
        <v>0</v>
      </c>
    </row>
    <row r="119" spans="2:8" x14ac:dyDescent="0.25">
      <c r="B119" s="16">
        <v>5</v>
      </c>
      <c r="C119" s="16">
        <v>17</v>
      </c>
      <c r="D119" s="16"/>
      <c r="E119" s="16"/>
      <c r="F119" s="20">
        <f t="shared" si="5"/>
        <v>0</v>
      </c>
      <c r="G119" s="20" t="str">
        <f>IF(D119="","",((('Turbine Performance'!$D$6*'Hourly Average Analysis'!F119^2)+('Turbine Performance'!$D$7*'Hourly Average Analysis'!F119)+('Turbine Performance'!$D$8))))</f>
        <v/>
      </c>
      <c r="H119" s="57">
        <f t="shared" si="4"/>
        <v>0</v>
      </c>
    </row>
    <row r="120" spans="2:8" x14ac:dyDescent="0.25">
      <c r="B120" s="16">
        <v>5</v>
      </c>
      <c r="C120" s="16">
        <v>18</v>
      </c>
      <c r="D120" s="16"/>
      <c r="E120" s="16"/>
      <c r="F120" s="20">
        <f t="shared" si="5"/>
        <v>0</v>
      </c>
      <c r="G120" s="20" t="str">
        <f>IF(D120="","",((('Turbine Performance'!$D$6*'Hourly Average Analysis'!F120^2)+('Turbine Performance'!$D$7*'Hourly Average Analysis'!F120)+('Turbine Performance'!$D$8))))</f>
        <v/>
      </c>
      <c r="H120" s="57">
        <f t="shared" si="4"/>
        <v>0</v>
      </c>
    </row>
    <row r="121" spans="2:8" x14ac:dyDescent="0.25">
      <c r="B121" s="16">
        <v>5</v>
      </c>
      <c r="C121" s="16">
        <v>19</v>
      </c>
      <c r="D121" s="16"/>
      <c r="E121" s="16"/>
      <c r="F121" s="20">
        <f t="shared" si="5"/>
        <v>0</v>
      </c>
      <c r="G121" s="20" t="str">
        <f>IF(D121="","",((('Turbine Performance'!$D$6*'Hourly Average Analysis'!F121^2)+('Turbine Performance'!$D$7*'Hourly Average Analysis'!F121)+('Turbine Performance'!$D$8))))</f>
        <v/>
      </c>
      <c r="H121" s="57">
        <f t="shared" si="4"/>
        <v>0</v>
      </c>
    </row>
    <row r="122" spans="2:8" x14ac:dyDescent="0.25">
      <c r="B122" s="16">
        <v>5</v>
      </c>
      <c r="C122" s="16">
        <v>20</v>
      </c>
      <c r="D122" s="16"/>
      <c r="E122" s="16"/>
      <c r="F122" s="20">
        <f t="shared" si="5"/>
        <v>0</v>
      </c>
      <c r="G122" s="20" t="str">
        <f>IF(D122="","",((('Turbine Performance'!$D$6*'Hourly Average Analysis'!F122^2)+('Turbine Performance'!$D$7*'Hourly Average Analysis'!F122)+('Turbine Performance'!$D$8))))</f>
        <v/>
      </c>
      <c r="H122" s="57">
        <f t="shared" si="4"/>
        <v>0</v>
      </c>
    </row>
    <row r="123" spans="2:8" x14ac:dyDescent="0.25">
      <c r="B123" s="16">
        <v>5</v>
      </c>
      <c r="C123" s="16">
        <v>21</v>
      </c>
      <c r="D123" s="16"/>
      <c r="E123" s="16"/>
      <c r="F123" s="20">
        <f t="shared" si="5"/>
        <v>0</v>
      </c>
      <c r="G123" s="20" t="str">
        <f>IF(D123="","",((('Turbine Performance'!$D$6*'Hourly Average Analysis'!F123^2)+('Turbine Performance'!$D$7*'Hourly Average Analysis'!F123)+('Turbine Performance'!$D$8))))</f>
        <v/>
      </c>
      <c r="H123" s="57">
        <f t="shared" si="4"/>
        <v>0</v>
      </c>
    </row>
    <row r="124" spans="2:8" x14ac:dyDescent="0.25">
      <c r="B124" s="16"/>
      <c r="C124" s="16"/>
      <c r="D124" s="16"/>
      <c r="E124" s="16"/>
      <c r="F124" s="20">
        <f t="shared" si="5"/>
        <v>0</v>
      </c>
      <c r="G124" s="20" t="str">
        <f>IF(D124="","",((('Turbine Performance'!$D$6*'Hourly Average Analysis'!F124^2)+('Turbine Performance'!$D$7*'Hourly Average Analysis'!F124)+('Turbine Performance'!$D$8))))</f>
        <v/>
      </c>
      <c r="H124" s="57">
        <f t="shared" si="4"/>
        <v>0</v>
      </c>
    </row>
    <row r="125" spans="2:8" x14ac:dyDescent="0.25">
      <c r="B125" s="16"/>
      <c r="C125" s="16"/>
      <c r="D125" s="16"/>
      <c r="E125" s="16"/>
      <c r="F125" s="20">
        <f t="shared" si="5"/>
        <v>0</v>
      </c>
      <c r="G125" s="20" t="str">
        <f>IF(D125="","",((('Turbine Performance'!$D$6*'Hourly Average Analysis'!F125^2)+('Turbine Performance'!$D$7*'Hourly Average Analysis'!F125)+('Turbine Performance'!$D$8))))</f>
        <v/>
      </c>
      <c r="H125" s="57">
        <f t="shared" si="4"/>
        <v>0</v>
      </c>
    </row>
    <row r="126" spans="2:8" x14ac:dyDescent="0.25">
      <c r="B126" s="16"/>
      <c r="C126" s="16"/>
      <c r="D126" s="16"/>
      <c r="E126" s="16"/>
      <c r="F126" s="20">
        <f t="shared" si="5"/>
        <v>0</v>
      </c>
      <c r="G126" s="20" t="str">
        <f>IF(D126="","",((('Turbine Performance'!$D$6*'Hourly Average Analysis'!F126^2)+('Turbine Performance'!$D$7*'Hourly Average Analysis'!F126)+('Turbine Performance'!$D$8))))</f>
        <v/>
      </c>
      <c r="H126" s="57">
        <f t="shared" si="4"/>
        <v>0</v>
      </c>
    </row>
    <row r="127" spans="2:8" x14ac:dyDescent="0.25">
      <c r="B127" s="16"/>
      <c r="C127" s="16"/>
      <c r="D127" s="16"/>
      <c r="E127" s="16"/>
      <c r="F127" s="20">
        <f t="shared" si="5"/>
        <v>0</v>
      </c>
      <c r="G127" s="20" t="str">
        <f>IF(D127="","",((('Turbine Performance'!$D$6*'Hourly Average Analysis'!F127^2)+('Turbine Performance'!$D$7*'Hourly Average Analysis'!F127)+('Turbine Performance'!$D$8))))</f>
        <v/>
      </c>
      <c r="H127" s="57">
        <f t="shared" si="4"/>
        <v>0</v>
      </c>
    </row>
    <row r="128" spans="2:8" x14ac:dyDescent="0.25">
      <c r="B128" s="16"/>
      <c r="C128" s="16"/>
      <c r="D128" s="16"/>
      <c r="E128" s="16"/>
      <c r="F128" s="20">
        <f t="shared" si="5"/>
        <v>0</v>
      </c>
      <c r="G128" s="20" t="str">
        <f>IF(D128="","",((('Turbine Performance'!$D$6*'Hourly Average Analysis'!F128^2)+('Turbine Performance'!$D$7*'Hourly Average Analysis'!F128)+('Turbine Performance'!$D$8))))</f>
        <v/>
      </c>
      <c r="H128" s="57">
        <f t="shared" si="4"/>
        <v>0</v>
      </c>
    </row>
    <row r="129" spans="2:8" x14ac:dyDescent="0.25">
      <c r="B129" s="16"/>
      <c r="C129" s="16"/>
      <c r="D129" s="16"/>
      <c r="E129" s="16"/>
      <c r="F129" s="20">
        <f t="shared" si="5"/>
        <v>0</v>
      </c>
      <c r="G129" s="20" t="str">
        <f>IF(D129="","",((('Turbine Performance'!$D$6*'Hourly Average Analysis'!F129^2)+('Turbine Performance'!$D$7*'Hourly Average Analysis'!F129)+('Turbine Performance'!$D$8))))</f>
        <v/>
      </c>
      <c r="H129" s="57">
        <f t="shared" si="4"/>
        <v>0</v>
      </c>
    </row>
    <row r="130" spans="2:8" x14ac:dyDescent="0.25">
      <c r="B130" s="16"/>
      <c r="C130" s="16"/>
      <c r="D130" s="16"/>
      <c r="E130" s="16"/>
      <c r="F130" s="20">
        <f t="shared" si="5"/>
        <v>0</v>
      </c>
      <c r="G130" s="20" t="str">
        <f>IF(D130="","",((('Turbine Performance'!$D$6*'Hourly Average Analysis'!F130^2)+('Turbine Performance'!$D$7*'Hourly Average Analysis'!F130)+('Turbine Performance'!$D$8))))</f>
        <v/>
      </c>
      <c r="H130" s="57">
        <f t="shared" si="4"/>
        <v>0</v>
      </c>
    </row>
    <row r="131" spans="2:8" x14ac:dyDescent="0.25">
      <c r="B131" s="16"/>
      <c r="C131" s="16"/>
      <c r="D131" s="16"/>
      <c r="E131" s="16"/>
      <c r="F131" s="20">
        <f t="shared" si="5"/>
        <v>0</v>
      </c>
      <c r="G131" s="20" t="str">
        <f>IF(D131="","",((('Turbine Performance'!$D$6*'Hourly Average Analysis'!F131^2)+('Turbine Performance'!$D$7*'Hourly Average Analysis'!F131)+('Turbine Performance'!$D$8))))</f>
        <v/>
      </c>
      <c r="H131" s="57">
        <f t="shared" si="4"/>
        <v>0</v>
      </c>
    </row>
    <row r="132" spans="2:8" x14ac:dyDescent="0.25">
      <c r="B132" s="16"/>
      <c r="C132" s="16"/>
      <c r="D132" s="16"/>
      <c r="E132" s="16"/>
      <c r="F132" s="20">
        <f t="shared" si="5"/>
        <v>0</v>
      </c>
      <c r="G132" s="20" t="str">
        <f>IF(D132="","",((('Turbine Performance'!$D$6*'Hourly Average Analysis'!F132^2)+('Turbine Performance'!$D$7*'Hourly Average Analysis'!F132)+('Turbine Performance'!$D$8))))</f>
        <v/>
      </c>
      <c r="H132" s="57">
        <f t="shared" si="4"/>
        <v>0</v>
      </c>
    </row>
    <row r="133" spans="2:8" x14ac:dyDescent="0.25">
      <c r="B133" s="16"/>
      <c r="C133" s="16"/>
      <c r="D133" s="16"/>
      <c r="E133" s="16"/>
      <c r="F133" s="20">
        <f t="shared" si="5"/>
        <v>0</v>
      </c>
      <c r="G133" s="20" t="str">
        <f>IF(D133="","",((('Turbine Performance'!$D$6*'Hourly Average Analysis'!F133^2)+('Turbine Performance'!$D$7*'Hourly Average Analysis'!F133)+('Turbine Performance'!$D$8))))</f>
        <v/>
      </c>
      <c r="H133" s="57">
        <f t="shared" si="4"/>
        <v>0</v>
      </c>
    </row>
    <row r="134" spans="2:8" x14ac:dyDescent="0.25">
      <c r="B134" s="16"/>
      <c r="C134" s="16"/>
      <c r="D134" s="16"/>
      <c r="E134" s="16"/>
      <c r="F134" s="20">
        <f t="shared" si="5"/>
        <v>0</v>
      </c>
      <c r="G134" s="20" t="str">
        <f>IF(D134="","",((('Turbine Performance'!$D$6*'Hourly Average Analysis'!F134^2)+('Turbine Performance'!$D$7*'Hourly Average Analysis'!F134)+('Turbine Performance'!$D$8))))</f>
        <v/>
      </c>
      <c r="H134" s="57">
        <f t="shared" si="4"/>
        <v>0</v>
      </c>
    </row>
    <row r="135" spans="2:8" x14ac:dyDescent="0.25">
      <c r="B135" s="16"/>
      <c r="C135" s="16"/>
      <c r="D135" s="16"/>
      <c r="E135" s="16"/>
      <c r="F135" s="20">
        <f t="shared" si="5"/>
        <v>0</v>
      </c>
      <c r="G135" s="20" t="str">
        <f>IF(D135="","",((('Turbine Performance'!$D$6*'Hourly Average Analysis'!F135^2)+('Turbine Performance'!$D$7*'Hourly Average Analysis'!F135)+('Turbine Performance'!$D$8))))</f>
        <v/>
      </c>
      <c r="H135" s="57">
        <f t="shared" si="4"/>
        <v>0</v>
      </c>
    </row>
    <row r="136" spans="2:8" x14ac:dyDescent="0.25">
      <c r="B136" s="16"/>
      <c r="C136" s="16"/>
      <c r="D136" s="16"/>
      <c r="E136" s="16"/>
      <c r="F136" s="20">
        <f t="shared" si="5"/>
        <v>0</v>
      </c>
      <c r="G136" s="20" t="str">
        <f>IF(D136="","",((('Turbine Performance'!$D$6*'Hourly Average Analysis'!F136^2)+('Turbine Performance'!$D$7*'Hourly Average Analysis'!F136)+('Turbine Performance'!$D$8))))</f>
        <v/>
      </c>
      <c r="H136" s="57">
        <f t="shared" ref="H136:H199" si="6">IF(E136&gt;G136,G136,E136)</f>
        <v>0</v>
      </c>
    </row>
    <row r="137" spans="2:8" x14ac:dyDescent="0.25">
      <c r="B137" s="16"/>
      <c r="C137" s="16"/>
      <c r="D137" s="16"/>
      <c r="E137" s="16"/>
      <c r="F137" s="20">
        <f t="shared" si="5"/>
        <v>0</v>
      </c>
      <c r="G137" s="20" t="str">
        <f>IF(D137="","",((('Turbine Performance'!$D$6*'Hourly Average Analysis'!F137^2)+('Turbine Performance'!$D$7*'Hourly Average Analysis'!F137)+('Turbine Performance'!$D$8))))</f>
        <v/>
      </c>
      <c r="H137" s="57">
        <f t="shared" si="6"/>
        <v>0</v>
      </c>
    </row>
    <row r="138" spans="2:8" x14ac:dyDescent="0.25">
      <c r="B138" s="16"/>
      <c r="C138" s="16"/>
      <c r="D138" s="16"/>
      <c r="E138" s="16"/>
      <c r="F138" s="20">
        <f t="shared" si="5"/>
        <v>0</v>
      </c>
      <c r="G138" s="20" t="str">
        <f>IF(D138="","",((('Turbine Performance'!$D$6*'Hourly Average Analysis'!F138^2)+('Turbine Performance'!$D$7*'Hourly Average Analysis'!F138)+('Turbine Performance'!$D$8))))</f>
        <v/>
      </c>
      <c r="H138" s="57">
        <f t="shared" si="6"/>
        <v>0</v>
      </c>
    </row>
    <row r="139" spans="2:8" x14ac:dyDescent="0.25">
      <c r="B139" s="16"/>
      <c r="C139" s="16"/>
      <c r="D139" s="16"/>
      <c r="E139" s="16"/>
      <c r="F139" s="20">
        <f t="shared" ref="F139:F202" si="7">D139/1000</f>
        <v>0</v>
      </c>
      <c r="G139" s="20" t="str">
        <f>IF(D139="","",((('Turbine Performance'!$D$6*'Hourly Average Analysis'!F139^2)+('Turbine Performance'!$D$7*'Hourly Average Analysis'!F139)+('Turbine Performance'!$D$8))))</f>
        <v/>
      </c>
      <c r="H139" s="57">
        <f t="shared" si="6"/>
        <v>0</v>
      </c>
    </row>
    <row r="140" spans="2:8" x14ac:dyDescent="0.25">
      <c r="B140" s="16"/>
      <c r="C140" s="16"/>
      <c r="D140" s="16"/>
      <c r="E140" s="16"/>
      <c r="F140" s="20">
        <f t="shared" si="7"/>
        <v>0</v>
      </c>
      <c r="G140" s="20" t="str">
        <f>IF(D140="","",((('Turbine Performance'!$D$6*'Hourly Average Analysis'!F140^2)+('Turbine Performance'!$D$7*'Hourly Average Analysis'!F140)+('Turbine Performance'!$D$8))))</f>
        <v/>
      </c>
      <c r="H140" s="57">
        <f t="shared" si="6"/>
        <v>0</v>
      </c>
    </row>
    <row r="141" spans="2:8" x14ac:dyDescent="0.25">
      <c r="B141" s="16"/>
      <c r="C141" s="16"/>
      <c r="D141" s="16"/>
      <c r="E141" s="16"/>
      <c r="F141" s="20">
        <f t="shared" si="7"/>
        <v>0</v>
      </c>
      <c r="G141" s="20" t="str">
        <f>IF(D141="","",((('Turbine Performance'!$D$6*'Hourly Average Analysis'!F141^2)+('Turbine Performance'!$D$7*'Hourly Average Analysis'!F141)+('Turbine Performance'!$D$8))))</f>
        <v/>
      </c>
      <c r="H141" s="57">
        <f t="shared" si="6"/>
        <v>0</v>
      </c>
    </row>
    <row r="142" spans="2:8" x14ac:dyDescent="0.25">
      <c r="B142" s="16"/>
      <c r="C142" s="16"/>
      <c r="D142" s="16"/>
      <c r="E142" s="16"/>
      <c r="F142" s="20">
        <f t="shared" si="7"/>
        <v>0</v>
      </c>
      <c r="G142" s="20" t="str">
        <f>IF(D142="","",((('Turbine Performance'!$D$6*'Hourly Average Analysis'!F142^2)+('Turbine Performance'!$D$7*'Hourly Average Analysis'!F142)+('Turbine Performance'!$D$8))))</f>
        <v/>
      </c>
      <c r="H142" s="57">
        <f t="shared" si="6"/>
        <v>0</v>
      </c>
    </row>
    <row r="143" spans="2:8" x14ac:dyDescent="0.25">
      <c r="B143" s="16"/>
      <c r="C143" s="16"/>
      <c r="D143" s="16"/>
      <c r="E143" s="16"/>
      <c r="F143" s="20">
        <f t="shared" si="7"/>
        <v>0</v>
      </c>
      <c r="G143" s="20" t="str">
        <f>IF(D143="","",((('Turbine Performance'!$D$6*'Hourly Average Analysis'!F143^2)+('Turbine Performance'!$D$7*'Hourly Average Analysis'!F143)+('Turbine Performance'!$D$8))))</f>
        <v/>
      </c>
      <c r="H143" s="57">
        <f t="shared" si="6"/>
        <v>0</v>
      </c>
    </row>
    <row r="144" spans="2:8" x14ac:dyDescent="0.25">
      <c r="B144" s="16"/>
      <c r="C144" s="16"/>
      <c r="D144" s="16"/>
      <c r="E144" s="16"/>
      <c r="F144" s="20">
        <f t="shared" si="7"/>
        <v>0</v>
      </c>
      <c r="G144" s="20" t="str">
        <f>IF(D144="","",((('Turbine Performance'!$D$6*'Hourly Average Analysis'!F144^2)+('Turbine Performance'!$D$7*'Hourly Average Analysis'!F144)+('Turbine Performance'!$D$8))))</f>
        <v/>
      </c>
      <c r="H144" s="57">
        <f t="shared" si="6"/>
        <v>0</v>
      </c>
    </row>
    <row r="145" spans="2:8" x14ac:dyDescent="0.25">
      <c r="B145" s="16"/>
      <c r="C145" s="16"/>
      <c r="D145" s="16"/>
      <c r="E145" s="16"/>
      <c r="F145" s="20">
        <f t="shared" si="7"/>
        <v>0</v>
      </c>
      <c r="G145" s="20" t="str">
        <f>IF(D145="","",((('Turbine Performance'!$D$6*'Hourly Average Analysis'!F145^2)+('Turbine Performance'!$D$7*'Hourly Average Analysis'!F145)+('Turbine Performance'!$D$8))))</f>
        <v/>
      </c>
      <c r="H145" s="57">
        <f t="shared" si="6"/>
        <v>0</v>
      </c>
    </row>
    <row r="146" spans="2:8" x14ac:dyDescent="0.25">
      <c r="B146" s="16"/>
      <c r="C146" s="16"/>
      <c r="D146" s="16"/>
      <c r="E146" s="16"/>
      <c r="F146" s="20">
        <f t="shared" si="7"/>
        <v>0</v>
      </c>
      <c r="G146" s="20" t="str">
        <f>IF(D146="","",((('Turbine Performance'!$D$6*'Hourly Average Analysis'!F146^2)+('Turbine Performance'!$D$7*'Hourly Average Analysis'!F146)+('Turbine Performance'!$D$8))))</f>
        <v/>
      </c>
      <c r="H146" s="57">
        <f t="shared" si="6"/>
        <v>0</v>
      </c>
    </row>
    <row r="147" spans="2:8" x14ac:dyDescent="0.25">
      <c r="B147" s="16"/>
      <c r="C147" s="16"/>
      <c r="D147" s="16"/>
      <c r="E147" s="16"/>
      <c r="F147" s="20">
        <f t="shared" si="7"/>
        <v>0</v>
      </c>
      <c r="G147" s="20" t="str">
        <f>IF(D147="","",((('Turbine Performance'!$D$6*'Hourly Average Analysis'!F147^2)+('Turbine Performance'!$D$7*'Hourly Average Analysis'!F147)+('Turbine Performance'!$D$8))))</f>
        <v/>
      </c>
      <c r="H147" s="57">
        <f t="shared" si="6"/>
        <v>0</v>
      </c>
    </row>
    <row r="148" spans="2:8" x14ac:dyDescent="0.25">
      <c r="B148" s="16"/>
      <c r="C148" s="16"/>
      <c r="D148" s="16"/>
      <c r="E148" s="16"/>
      <c r="F148" s="20">
        <f t="shared" si="7"/>
        <v>0</v>
      </c>
      <c r="G148" s="20" t="str">
        <f>IF(D148="","",((('Turbine Performance'!$D$6*'Hourly Average Analysis'!F148^2)+('Turbine Performance'!$D$7*'Hourly Average Analysis'!F148)+('Turbine Performance'!$D$8))))</f>
        <v/>
      </c>
      <c r="H148" s="57">
        <f t="shared" si="6"/>
        <v>0</v>
      </c>
    </row>
    <row r="149" spans="2:8" x14ac:dyDescent="0.25">
      <c r="B149" s="16"/>
      <c r="C149" s="16"/>
      <c r="D149" s="16"/>
      <c r="E149" s="16"/>
      <c r="F149" s="20">
        <f t="shared" si="7"/>
        <v>0</v>
      </c>
      <c r="G149" s="20" t="str">
        <f>IF(D149="","",((('Turbine Performance'!$D$6*'Hourly Average Analysis'!F149^2)+('Turbine Performance'!$D$7*'Hourly Average Analysis'!F149)+('Turbine Performance'!$D$8))))</f>
        <v/>
      </c>
      <c r="H149" s="57">
        <f t="shared" si="6"/>
        <v>0</v>
      </c>
    </row>
    <row r="150" spans="2:8" x14ac:dyDescent="0.25">
      <c r="B150" s="16"/>
      <c r="C150" s="16"/>
      <c r="D150" s="16"/>
      <c r="E150" s="16"/>
      <c r="F150" s="20">
        <f t="shared" si="7"/>
        <v>0</v>
      </c>
      <c r="G150" s="20" t="str">
        <f>IF(D150="","",((('Turbine Performance'!$D$6*'Hourly Average Analysis'!F150^2)+('Turbine Performance'!$D$7*'Hourly Average Analysis'!F150)+('Turbine Performance'!$D$8))))</f>
        <v/>
      </c>
      <c r="H150" s="57">
        <f t="shared" si="6"/>
        <v>0</v>
      </c>
    </row>
    <row r="151" spans="2:8" x14ac:dyDescent="0.25">
      <c r="B151" s="16"/>
      <c r="C151" s="16"/>
      <c r="D151" s="16"/>
      <c r="E151" s="16"/>
      <c r="F151" s="20">
        <f t="shared" si="7"/>
        <v>0</v>
      </c>
      <c r="G151" s="20" t="str">
        <f>IF(D151="","",((('Turbine Performance'!$D$6*'Hourly Average Analysis'!F151^2)+('Turbine Performance'!$D$7*'Hourly Average Analysis'!F151)+('Turbine Performance'!$D$8))))</f>
        <v/>
      </c>
      <c r="H151" s="57">
        <f t="shared" si="6"/>
        <v>0</v>
      </c>
    </row>
    <row r="152" spans="2:8" x14ac:dyDescent="0.25">
      <c r="B152" s="16"/>
      <c r="C152" s="16"/>
      <c r="D152" s="16"/>
      <c r="E152" s="16"/>
      <c r="F152" s="20">
        <f t="shared" si="7"/>
        <v>0</v>
      </c>
      <c r="G152" s="20" t="str">
        <f>IF(D152="","",((('Turbine Performance'!$D$6*'Hourly Average Analysis'!F152^2)+('Turbine Performance'!$D$7*'Hourly Average Analysis'!F152)+('Turbine Performance'!$D$8))))</f>
        <v/>
      </c>
      <c r="H152" s="57">
        <f t="shared" si="6"/>
        <v>0</v>
      </c>
    </row>
    <row r="153" spans="2:8" x14ac:dyDescent="0.25">
      <c r="B153" s="16"/>
      <c r="C153" s="16"/>
      <c r="D153" s="16"/>
      <c r="E153" s="16"/>
      <c r="F153" s="20">
        <f t="shared" si="7"/>
        <v>0</v>
      </c>
      <c r="G153" s="20" t="str">
        <f>IF(D153="","",((('Turbine Performance'!$D$6*'Hourly Average Analysis'!F153^2)+('Turbine Performance'!$D$7*'Hourly Average Analysis'!F153)+('Turbine Performance'!$D$8))))</f>
        <v/>
      </c>
      <c r="H153" s="57">
        <f t="shared" si="6"/>
        <v>0</v>
      </c>
    </row>
    <row r="154" spans="2:8" x14ac:dyDescent="0.25">
      <c r="B154" s="16"/>
      <c r="C154" s="16"/>
      <c r="D154" s="16"/>
      <c r="E154" s="16"/>
      <c r="F154" s="20">
        <f t="shared" si="7"/>
        <v>0</v>
      </c>
      <c r="G154" s="20" t="str">
        <f>IF(D154="","",((('Turbine Performance'!$D$6*'Hourly Average Analysis'!F154^2)+('Turbine Performance'!$D$7*'Hourly Average Analysis'!F154)+('Turbine Performance'!$D$8))))</f>
        <v/>
      </c>
      <c r="H154" s="57">
        <f t="shared" si="6"/>
        <v>0</v>
      </c>
    </row>
    <row r="155" spans="2:8" x14ac:dyDescent="0.25">
      <c r="B155" s="16"/>
      <c r="C155" s="16"/>
      <c r="D155" s="16"/>
      <c r="E155" s="16"/>
      <c r="F155" s="20">
        <f t="shared" si="7"/>
        <v>0</v>
      </c>
      <c r="G155" s="20" t="str">
        <f>IF(D155="","",((('Turbine Performance'!$D$6*'Hourly Average Analysis'!F155^2)+('Turbine Performance'!$D$7*'Hourly Average Analysis'!F155)+('Turbine Performance'!$D$8))))</f>
        <v/>
      </c>
      <c r="H155" s="57">
        <f t="shared" si="6"/>
        <v>0</v>
      </c>
    </row>
    <row r="156" spans="2:8" x14ac:dyDescent="0.25">
      <c r="B156" s="16"/>
      <c r="C156" s="16"/>
      <c r="D156" s="16"/>
      <c r="E156" s="16"/>
      <c r="F156" s="20">
        <f t="shared" si="7"/>
        <v>0</v>
      </c>
      <c r="G156" s="20" t="str">
        <f>IF(D156="","",((('Turbine Performance'!$D$6*'Hourly Average Analysis'!F156^2)+('Turbine Performance'!$D$7*'Hourly Average Analysis'!F156)+('Turbine Performance'!$D$8))))</f>
        <v/>
      </c>
      <c r="H156" s="57">
        <f t="shared" si="6"/>
        <v>0</v>
      </c>
    </row>
    <row r="157" spans="2:8" x14ac:dyDescent="0.25">
      <c r="B157" s="16"/>
      <c r="C157" s="16"/>
      <c r="D157" s="16"/>
      <c r="E157" s="16"/>
      <c r="F157" s="20">
        <f t="shared" si="7"/>
        <v>0</v>
      </c>
      <c r="G157" s="20" t="str">
        <f>IF(D157="","",((('Turbine Performance'!$D$6*'Hourly Average Analysis'!F157^2)+('Turbine Performance'!$D$7*'Hourly Average Analysis'!F157)+('Turbine Performance'!$D$8))))</f>
        <v/>
      </c>
      <c r="H157" s="57">
        <f t="shared" si="6"/>
        <v>0</v>
      </c>
    </row>
    <row r="158" spans="2:8" x14ac:dyDescent="0.25">
      <c r="B158" s="16"/>
      <c r="C158" s="16"/>
      <c r="D158" s="16"/>
      <c r="E158" s="16"/>
      <c r="F158" s="20">
        <f t="shared" si="7"/>
        <v>0</v>
      </c>
      <c r="G158" s="20" t="str">
        <f>IF(D158="","",((('Turbine Performance'!$D$6*'Hourly Average Analysis'!F158^2)+('Turbine Performance'!$D$7*'Hourly Average Analysis'!F158)+('Turbine Performance'!$D$8))))</f>
        <v/>
      </c>
      <c r="H158" s="57">
        <f t="shared" si="6"/>
        <v>0</v>
      </c>
    </row>
    <row r="159" spans="2:8" x14ac:dyDescent="0.25">
      <c r="B159" s="16"/>
      <c r="C159" s="16"/>
      <c r="D159" s="16"/>
      <c r="E159" s="16"/>
      <c r="F159" s="20">
        <f t="shared" si="7"/>
        <v>0</v>
      </c>
      <c r="G159" s="20" t="str">
        <f>IF(D159="","",((('Turbine Performance'!$D$6*'Hourly Average Analysis'!F159^2)+('Turbine Performance'!$D$7*'Hourly Average Analysis'!F159)+('Turbine Performance'!$D$8))))</f>
        <v/>
      </c>
      <c r="H159" s="57">
        <f t="shared" si="6"/>
        <v>0</v>
      </c>
    </row>
    <row r="160" spans="2:8" x14ac:dyDescent="0.25">
      <c r="B160" s="16"/>
      <c r="C160" s="16"/>
      <c r="D160" s="16"/>
      <c r="E160" s="16"/>
      <c r="F160" s="20">
        <f t="shared" si="7"/>
        <v>0</v>
      </c>
      <c r="G160" s="20" t="str">
        <f>IF(D160="","",((('Turbine Performance'!$D$6*'Hourly Average Analysis'!F160^2)+('Turbine Performance'!$D$7*'Hourly Average Analysis'!F160)+('Turbine Performance'!$D$8))))</f>
        <v/>
      </c>
      <c r="H160" s="57">
        <f t="shared" si="6"/>
        <v>0</v>
      </c>
    </row>
    <row r="161" spans="2:8" x14ac:dyDescent="0.25">
      <c r="B161" s="16"/>
      <c r="C161" s="16"/>
      <c r="D161" s="16"/>
      <c r="E161" s="16"/>
      <c r="F161" s="20">
        <f t="shared" si="7"/>
        <v>0</v>
      </c>
      <c r="G161" s="20" t="str">
        <f>IF(D161="","",((('Turbine Performance'!$D$6*'Hourly Average Analysis'!F161^2)+('Turbine Performance'!$D$7*'Hourly Average Analysis'!F161)+('Turbine Performance'!$D$8))))</f>
        <v/>
      </c>
      <c r="H161" s="57">
        <f t="shared" si="6"/>
        <v>0</v>
      </c>
    </row>
    <row r="162" spans="2:8" x14ac:dyDescent="0.25">
      <c r="B162" s="16"/>
      <c r="C162" s="16"/>
      <c r="D162" s="16"/>
      <c r="E162" s="16"/>
      <c r="F162" s="20">
        <f t="shared" si="7"/>
        <v>0</v>
      </c>
      <c r="G162" s="20" t="str">
        <f>IF(D162="","",((('Turbine Performance'!$D$6*'Hourly Average Analysis'!F162^2)+('Turbine Performance'!$D$7*'Hourly Average Analysis'!F162)+('Turbine Performance'!$D$8))))</f>
        <v/>
      </c>
      <c r="H162" s="57">
        <f t="shared" si="6"/>
        <v>0</v>
      </c>
    </row>
    <row r="163" spans="2:8" x14ac:dyDescent="0.25">
      <c r="B163" s="16"/>
      <c r="C163" s="16"/>
      <c r="D163" s="16"/>
      <c r="E163" s="16"/>
      <c r="F163" s="20">
        <f t="shared" si="7"/>
        <v>0</v>
      </c>
      <c r="G163" s="20" t="str">
        <f>IF(D163="","",((('Turbine Performance'!$D$6*'Hourly Average Analysis'!F163^2)+('Turbine Performance'!$D$7*'Hourly Average Analysis'!F163)+('Turbine Performance'!$D$8))))</f>
        <v/>
      </c>
      <c r="H163" s="57">
        <f t="shared" si="6"/>
        <v>0</v>
      </c>
    </row>
    <row r="164" spans="2:8" x14ac:dyDescent="0.25">
      <c r="B164" s="16"/>
      <c r="C164" s="16"/>
      <c r="D164" s="16"/>
      <c r="E164" s="16"/>
      <c r="F164" s="20">
        <f t="shared" si="7"/>
        <v>0</v>
      </c>
      <c r="G164" s="20" t="str">
        <f>IF(D164="","",((('Turbine Performance'!$D$6*'Hourly Average Analysis'!F164^2)+('Turbine Performance'!$D$7*'Hourly Average Analysis'!F164)+('Turbine Performance'!$D$8))))</f>
        <v/>
      </c>
      <c r="H164" s="57">
        <f t="shared" si="6"/>
        <v>0</v>
      </c>
    </row>
    <row r="165" spans="2:8" x14ac:dyDescent="0.25">
      <c r="B165" s="16"/>
      <c r="C165" s="16"/>
      <c r="D165" s="16"/>
      <c r="E165" s="16"/>
      <c r="F165" s="20">
        <f t="shared" si="7"/>
        <v>0</v>
      </c>
      <c r="G165" s="20" t="str">
        <f>IF(D165="","",((('Turbine Performance'!$D$6*'Hourly Average Analysis'!F165^2)+('Turbine Performance'!$D$7*'Hourly Average Analysis'!F165)+('Turbine Performance'!$D$8))))</f>
        <v/>
      </c>
      <c r="H165" s="57">
        <f t="shared" si="6"/>
        <v>0</v>
      </c>
    </row>
    <row r="166" spans="2:8" x14ac:dyDescent="0.25">
      <c r="B166" s="16"/>
      <c r="C166" s="16"/>
      <c r="D166" s="16"/>
      <c r="E166" s="16"/>
      <c r="F166" s="20">
        <f t="shared" si="7"/>
        <v>0</v>
      </c>
      <c r="G166" s="20" t="str">
        <f>IF(D166="","",((('Turbine Performance'!$D$6*'Hourly Average Analysis'!F166^2)+('Turbine Performance'!$D$7*'Hourly Average Analysis'!F166)+('Turbine Performance'!$D$8))))</f>
        <v/>
      </c>
      <c r="H166" s="57">
        <f t="shared" si="6"/>
        <v>0</v>
      </c>
    </row>
    <row r="167" spans="2:8" x14ac:dyDescent="0.25">
      <c r="B167" s="16"/>
      <c r="C167" s="16"/>
      <c r="D167" s="16"/>
      <c r="E167" s="16"/>
      <c r="F167" s="20">
        <f t="shared" si="7"/>
        <v>0</v>
      </c>
      <c r="G167" s="20" t="str">
        <f>IF(D167="","",((('Turbine Performance'!$D$6*'Hourly Average Analysis'!F167^2)+('Turbine Performance'!$D$7*'Hourly Average Analysis'!F167)+('Turbine Performance'!$D$8))))</f>
        <v/>
      </c>
      <c r="H167" s="57">
        <f t="shared" si="6"/>
        <v>0</v>
      </c>
    </row>
    <row r="168" spans="2:8" x14ac:dyDescent="0.25">
      <c r="B168" s="16"/>
      <c r="C168" s="16"/>
      <c r="D168" s="16"/>
      <c r="E168" s="16"/>
      <c r="F168" s="20">
        <f t="shared" si="7"/>
        <v>0</v>
      </c>
      <c r="G168" s="20" t="str">
        <f>IF(D168="","",((('Turbine Performance'!$D$6*'Hourly Average Analysis'!F168^2)+('Turbine Performance'!$D$7*'Hourly Average Analysis'!F168)+('Turbine Performance'!$D$8))))</f>
        <v/>
      </c>
      <c r="H168" s="57">
        <f t="shared" si="6"/>
        <v>0</v>
      </c>
    </row>
    <row r="169" spans="2:8" x14ac:dyDescent="0.25">
      <c r="B169" s="16"/>
      <c r="C169" s="16"/>
      <c r="D169" s="16"/>
      <c r="E169" s="16"/>
      <c r="F169" s="20">
        <f t="shared" si="7"/>
        <v>0</v>
      </c>
      <c r="G169" s="20" t="str">
        <f>IF(D169="","",((('Turbine Performance'!$D$6*'Hourly Average Analysis'!F169^2)+('Turbine Performance'!$D$7*'Hourly Average Analysis'!F169)+('Turbine Performance'!$D$8))))</f>
        <v/>
      </c>
      <c r="H169" s="57">
        <f t="shared" si="6"/>
        <v>0</v>
      </c>
    </row>
    <row r="170" spans="2:8" x14ac:dyDescent="0.25">
      <c r="B170" s="16"/>
      <c r="C170" s="16"/>
      <c r="D170" s="16"/>
      <c r="E170" s="16"/>
      <c r="F170" s="20">
        <f t="shared" si="7"/>
        <v>0</v>
      </c>
      <c r="G170" s="20" t="str">
        <f>IF(D170="","",((('Turbine Performance'!$D$6*'Hourly Average Analysis'!F170^2)+('Turbine Performance'!$D$7*'Hourly Average Analysis'!F170)+('Turbine Performance'!$D$8))))</f>
        <v/>
      </c>
      <c r="H170" s="57">
        <f t="shared" si="6"/>
        <v>0</v>
      </c>
    </row>
    <row r="171" spans="2:8" x14ac:dyDescent="0.25">
      <c r="B171" s="16"/>
      <c r="C171" s="16"/>
      <c r="D171" s="16"/>
      <c r="E171" s="16"/>
      <c r="F171" s="20">
        <f t="shared" si="7"/>
        <v>0</v>
      </c>
      <c r="G171" s="20" t="str">
        <f>IF(D171="","",((('Turbine Performance'!$D$6*'Hourly Average Analysis'!F171^2)+('Turbine Performance'!$D$7*'Hourly Average Analysis'!F171)+('Turbine Performance'!$D$8))))</f>
        <v/>
      </c>
      <c r="H171" s="57">
        <f t="shared" si="6"/>
        <v>0</v>
      </c>
    </row>
    <row r="172" spans="2:8" x14ac:dyDescent="0.25">
      <c r="B172" s="16"/>
      <c r="C172" s="16"/>
      <c r="D172" s="16"/>
      <c r="E172" s="16"/>
      <c r="F172" s="20">
        <f t="shared" si="7"/>
        <v>0</v>
      </c>
      <c r="G172" s="20" t="str">
        <f>IF(D172="","",((('Turbine Performance'!$D$6*'Hourly Average Analysis'!F172^2)+('Turbine Performance'!$D$7*'Hourly Average Analysis'!F172)+('Turbine Performance'!$D$8))))</f>
        <v/>
      </c>
      <c r="H172" s="57">
        <f t="shared" si="6"/>
        <v>0</v>
      </c>
    </row>
    <row r="173" spans="2:8" x14ac:dyDescent="0.25">
      <c r="B173" s="16"/>
      <c r="C173" s="16"/>
      <c r="D173" s="16"/>
      <c r="E173" s="16"/>
      <c r="F173" s="20">
        <f t="shared" si="7"/>
        <v>0</v>
      </c>
      <c r="G173" s="20" t="str">
        <f>IF(D173="","",((('Turbine Performance'!$D$6*'Hourly Average Analysis'!F173^2)+('Turbine Performance'!$D$7*'Hourly Average Analysis'!F173)+('Turbine Performance'!$D$8))))</f>
        <v/>
      </c>
      <c r="H173" s="57">
        <f t="shared" si="6"/>
        <v>0</v>
      </c>
    </row>
    <row r="174" spans="2:8" x14ac:dyDescent="0.25">
      <c r="B174" s="16"/>
      <c r="C174" s="16"/>
      <c r="D174" s="16"/>
      <c r="E174" s="16"/>
      <c r="F174" s="20">
        <f t="shared" si="7"/>
        <v>0</v>
      </c>
      <c r="G174" s="20" t="str">
        <f>IF(D174="","",((('Turbine Performance'!$D$6*'Hourly Average Analysis'!F174^2)+('Turbine Performance'!$D$7*'Hourly Average Analysis'!F174)+('Turbine Performance'!$D$8))))</f>
        <v/>
      </c>
      <c r="H174" s="57">
        <f t="shared" si="6"/>
        <v>0</v>
      </c>
    </row>
    <row r="175" spans="2:8" x14ac:dyDescent="0.25">
      <c r="B175" s="16"/>
      <c r="C175" s="16"/>
      <c r="D175" s="16"/>
      <c r="E175" s="16"/>
      <c r="F175" s="20">
        <f t="shared" si="7"/>
        <v>0</v>
      </c>
      <c r="G175" s="20" t="str">
        <f>IF(D175="","",((('Turbine Performance'!$D$6*'Hourly Average Analysis'!F175^2)+('Turbine Performance'!$D$7*'Hourly Average Analysis'!F175)+('Turbine Performance'!$D$8))))</f>
        <v/>
      </c>
      <c r="H175" s="57">
        <f t="shared" si="6"/>
        <v>0</v>
      </c>
    </row>
    <row r="176" spans="2:8" x14ac:dyDescent="0.25">
      <c r="B176" s="16"/>
      <c r="C176" s="16"/>
      <c r="D176" s="16"/>
      <c r="E176" s="16"/>
      <c r="F176" s="20">
        <f t="shared" si="7"/>
        <v>0</v>
      </c>
      <c r="G176" s="20" t="str">
        <f>IF(D176="","",((('Turbine Performance'!$D$6*'Hourly Average Analysis'!F176^2)+('Turbine Performance'!$D$7*'Hourly Average Analysis'!F176)+('Turbine Performance'!$D$8))))</f>
        <v/>
      </c>
      <c r="H176" s="57">
        <f t="shared" si="6"/>
        <v>0</v>
      </c>
    </row>
    <row r="177" spans="2:8" x14ac:dyDescent="0.25">
      <c r="B177" s="16"/>
      <c r="C177" s="16"/>
      <c r="D177" s="16"/>
      <c r="E177" s="16"/>
      <c r="F177" s="20">
        <f t="shared" si="7"/>
        <v>0</v>
      </c>
      <c r="G177" s="20" t="str">
        <f>IF(D177="","",((('Turbine Performance'!$D$6*'Hourly Average Analysis'!F177^2)+('Turbine Performance'!$D$7*'Hourly Average Analysis'!F177)+('Turbine Performance'!$D$8))))</f>
        <v/>
      </c>
      <c r="H177" s="57">
        <f t="shared" si="6"/>
        <v>0</v>
      </c>
    </row>
    <row r="178" spans="2:8" x14ac:dyDescent="0.25">
      <c r="B178" s="16"/>
      <c r="C178" s="16"/>
      <c r="D178" s="16"/>
      <c r="E178" s="16"/>
      <c r="F178" s="20">
        <f t="shared" si="7"/>
        <v>0</v>
      </c>
      <c r="G178" s="20" t="str">
        <f>IF(D178="","",((('Turbine Performance'!$D$6*'Hourly Average Analysis'!F178^2)+('Turbine Performance'!$D$7*'Hourly Average Analysis'!F178)+('Turbine Performance'!$D$8))))</f>
        <v/>
      </c>
      <c r="H178" s="57">
        <f t="shared" si="6"/>
        <v>0</v>
      </c>
    </row>
    <row r="179" spans="2:8" x14ac:dyDescent="0.25">
      <c r="B179" s="16"/>
      <c r="C179" s="16"/>
      <c r="D179" s="16"/>
      <c r="E179" s="16"/>
      <c r="F179" s="20">
        <f t="shared" si="7"/>
        <v>0</v>
      </c>
      <c r="G179" s="20" t="str">
        <f>IF(D179="","",((('Turbine Performance'!$D$6*'Hourly Average Analysis'!F179^2)+('Turbine Performance'!$D$7*'Hourly Average Analysis'!F179)+('Turbine Performance'!$D$8))))</f>
        <v/>
      </c>
      <c r="H179" s="57">
        <f t="shared" si="6"/>
        <v>0</v>
      </c>
    </row>
    <row r="180" spans="2:8" x14ac:dyDescent="0.25">
      <c r="B180" s="16"/>
      <c r="C180" s="16"/>
      <c r="D180" s="16"/>
      <c r="E180" s="16"/>
      <c r="F180" s="20">
        <f t="shared" si="7"/>
        <v>0</v>
      </c>
      <c r="G180" s="20" t="str">
        <f>IF(D180="","",((('Turbine Performance'!$D$6*'Hourly Average Analysis'!F180^2)+('Turbine Performance'!$D$7*'Hourly Average Analysis'!F180)+('Turbine Performance'!$D$8))))</f>
        <v/>
      </c>
      <c r="H180" s="57">
        <f t="shared" si="6"/>
        <v>0</v>
      </c>
    </row>
    <row r="181" spans="2:8" x14ac:dyDescent="0.25">
      <c r="B181" s="16"/>
      <c r="C181" s="16"/>
      <c r="D181" s="16"/>
      <c r="E181" s="16"/>
      <c r="F181" s="20">
        <f t="shared" si="7"/>
        <v>0</v>
      </c>
      <c r="G181" s="20" t="str">
        <f>IF(D181="","",((('Turbine Performance'!$D$6*'Hourly Average Analysis'!F181^2)+('Turbine Performance'!$D$7*'Hourly Average Analysis'!F181)+('Turbine Performance'!$D$8))))</f>
        <v/>
      </c>
      <c r="H181" s="57">
        <f t="shared" si="6"/>
        <v>0</v>
      </c>
    </row>
    <row r="182" spans="2:8" x14ac:dyDescent="0.25">
      <c r="B182" s="16"/>
      <c r="C182" s="16"/>
      <c r="D182" s="16"/>
      <c r="E182" s="16"/>
      <c r="F182" s="20">
        <f t="shared" si="7"/>
        <v>0</v>
      </c>
      <c r="G182" s="20" t="str">
        <f>IF(D182="","",((('Turbine Performance'!$D$6*'Hourly Average Analysis'!F182^2)+('Turbine Performance'!$D$7*'Hourly Average Analysis'!F182)+('Turbine Performance'!$D$8))))</f>
        <v/>
      </c>
      <c r="H182" s="57">
        <f t="shared" si="6"/>
        <v>0</v>
      </c>
    </row>
    <row r="183" spans="2:8" x14ac:dyDescent="0.25">
      <c r="B183" s="16"/>
      <c r="C183" s="16"/>
      <c r="D183" s="16"/>
      <c r="E183" s="16"/>
      <c r="F183" s="20">
        <f t="shared" si="7"/>
        <v>0</v>
      </c>
      <c r="G183" s="20" t="str">
        <f>IF(D183="","",((('Turbine Performance'!$D$6*'Hourly Average Analysis'!F183^2)+('Turbine Performance'!$D$7*'Hourly Average Analysis'!F183)+('Turbine Performance'!$D$8))))</f>
        <v/>
      </c>
      <c r="H183" s="57">
        <f t="shared" si="6"/>
        <v>0</v>
      </c>
    </row>
    <row r="184" spans="2:8" x14ac:dyDescent="0.25">
      <c r="B184" s="16"/>
      <c r="C184" s="16"/>
      <c r="D184" s="16"/>
      <c r="E184" s="16"/>
      <c r="F184" s="20">
        <f t="shared" si="7"/>
        <v>0</v>
      </c>
      <c r="G184" s="20" t="str">
        <f>IF(D184="","",((('Turbine Performance'!$D$6*'Hourly Average Analysis'!F184^2)+('Turbine Performance'!$D$7*'Hourly Average Analysis'!F184)+('Turbine Performance'!$D$8))))</f>
        <v/>
      </c>
      <c r="H184" s="57">
        <f t="shared" si="6"/>
        <v>0</v>
      </c>
    </row>
    <row r="185" spans="2:8" x14ac:dyDescent="0.25">
      <c r="B185" s="16"/>
      <c r="C185" s="16"/>
      <c r="D185" s="16"/>
      <c r="E185" s="16"/>
      <c r="F185" s="20">
        <f t="shared" si="7"/>
        <v>0</v>
      </c>
      <c r="G185" s="20" t="str">
        <f>IF(D185="","",((('Turbine Performance'!$D$6*'Hourly Average Analysis'!F185^2)+('Turbine Performance'!$D$7*'Hourly Average Analysis'!F185)+('Turbine Performance'!$D$8))))</f>
        <v/>
      </c>
      <c r="H185" s="57">
        <f t="shared" si="6"/>
        <v>0</v>
      </c>
    </row>
    <row r="186" spans="2:8" x14ac:dyDescent="0.25">
      <c r="B186" s="16"/>
      <c r="C186" s="16"/>
      <c r="D186" s="16"/>
      <c r="E186" s="16"/>
      <c r="F186" s="20">
        <f t="shared" si="7"/>
        <v>0</v>
      </c>
      <c r="G186" s="20" t="str">
        <f>IF(D186="","",((('Turbine Performance'!$D$6*'Hourly Average Analysis'!F186^2)+('Turbine Performance'!$D$7*'Hourly Average Analysis'!F186)+('Turbine Performance'!$D$8))))</f>
        <v/>
      </c>
      <c r="H186" s="57">
        <f t="shared" si="6"/>
        <v>0</v>
      </c>
    </row>
    <row r="187" spans="2:8" x14ac:dyDescent="0.25">
      <c r="B187" s="16"/>
      <c r="C187" s="16"/>
      <c r="D187" s="16"/>
      <c r="E187" s="16"/>
      <c r="F187" s="20">
        <f t="shared" si="7"/>
        <v>0</v>
      </c>
      <c r="G187" s="20" t="str">
        <f>IF(D187="","",((('Turbine Performance'!$D$6*'Hourly Average Analysis'!F187^2)+('Turbine Performance'!$D$7*'Hourly Average Analysis'!F187)+('Turbine Performance'!$D$8))))</f>
        <v/>
      </c>
      <c r="H187" s="57">
        <f t="shared" si="6"/>
        <v>0</v>
      </c>
    </row>
    <row r="188" spans="2:8" x14ac:dyDescent="0.25">
      <c r="B188" s="16"/>
      <c r="C188" s="16"/>
      <c r="D188" s="16"/>
      <c r="E188" s="16"/>
      <c r="F188" s="20">
        <f t="shared" si="7"/>
        <v>0</v>
      </c>
      <c r="G188" s="20" t="str">
        <f>IF(D188="","",((('Turbine Performance'!$D$6*'Hourly Average Analysis'!F188^2)+('Turbine Performance'!$D$7*'Hourly Average Analysis'!F188)+('Turbine Performance'!$D$8))))</f>
        <v/>
      </c>
      <c r="H188" s="57">
        <f t="shared" si="6"/>
        <v>0</v>
      </c>
    </row>
    <row r="189" spans="2:8" x14ac:dyDescent="0.25">
      <c r="B189" s="16"/>
      <c r="C189" s="16"/>
      <c r="D189" s="16"/>
      <c r="E189" s="16"/>
      <c r="F189" s="20">
        <f t="shared" si="7"/>
        <v>0</v>
      </c>
      <c r="G189" s="20" t="str">
        <f>IF(D189="","",((('Turbine Performance'!$D$6*'Hourly Average Analysis'!F189^2)+('Turbine Performance'!$D$7*'Hourly Average Analysis'!F189)+('Turbine Performance'!$D$8))))</f>
        <v/>
      </c>
      <c r="H189" s="57">
        <f t="shared" si="6"/>
        <v>0</v>
      </c>
    </row>
    <row r="190" spans="2:8" x14ac:dyDescent="0.25">
      <c r="B190" s="16"/>
      <c r="C190" s="16"/>
      <c r="D190" s="16"/>
      <c r="E190" s="16"/>
      <c r="F190" s="20">
        <f t="shared" si="7"/>
        <v>0</v>
      </c>
      <c r="G190" s="20" t="str">
        <f>IF(D190="","",((('Turbine Performance'!$D$6*'Hourly Average Analysis'!F190^2)+('Turbine Performance'!$D$7*'Hourly Average Analysis'!F190)+('Turbine Performance'!$D$8))))</f>
        <v/>
      </c>
      <c r="H190" s="57">
        <f t="shared" si="6"/>
        <v>0</v>
      </c>
    </row>
    <row r="191" spans="2:8" x14ac:dyDescent="0.25">
      <c r="B191" s="16"/>
      <c r="C191" s="16"/>
      <c r="D191" s="16"/>
      <c r="E191" s="16"/>
      <c r="F191" s="20">
        <f t="shared" si="7"/>
        <v>0</v>
      </c>
      <c r="G191" s="20" t="str">
        <f>IF(D191="","",((('Turbine Performance'!$D$6*'Hourly Average Analysis'!F191^2)+('Turbine Performance'!$D$7*'Hourly Average Analysis'!F191)+('Turbine Performance'!$D$8))))</f>
        <v/>
      </c>
      <c r="H191" s="57">
        <f t="shared" si="6"/>
        <v>0</v>
      </c>
    </row>
    <row r="192" spans="2:8" x14ac:dyDescent="0.25">
      <c r="B192" s="16"/>
      <c r="C192" s="16"/>
      <c r="D192" s="16"/>
      <c r="E192" s="16"/>
      <c r="F192" s="20">
        <f t="shared" si="7"/>
        <v>0</v>
      </c>
      <c r="G192" s="20" t="str">
        <f>IF(D192="","",((('Turbine Performance'!$D$6*'Hourly Average Analysis'!F192^2)+('Turbine Performance'!$D$7*'Hourly Average Analysis'!F192)+('Turbine Performance'!$D$8))))</f>
        <v/>
      </c>
      <c r="H192" s="57">
        <f t="shared" si="6"/>
        <v>0</v>
      </c>
    </row>
    <row r="193" spans="2:8" x14ac:dyDescent="0.25">
      <c r="B193" s="16"/>
      <c r="C193" s="16"/>
      <c r="D193" s="16"/>
      <c r="E193" s="16"/>
      <c r="F193" s="20">
        <f t="shared" si="7"/>
        <v>0</v>
      </c>
      <c r="G193" s="20" t="str">
        <f>IF(D193="","",((('Turbine Performance'!$D$6*'Hourly Average Analysis'!F193^2)+('Turbine Performance'!$D$7*'Hourly Average Analysis'!F193)+('Turbine Performance'!$D$8))))</f>
        <v/>
      </c>
      <c r="H193" s="57">
        <f t="shared" si="6"/>
        <v>0</v>
      </c>
    </row>
    <row r="194" spans="2:8" x14ac:dyDescent="0.25">
      <c r="B194" s="16"/>
      <c r="C194" s="16"/>
      <c r="D194" s="16"/>
      <c r="E194" s="16"/>
      <c r="F194" s="20">
        <f t="shared" si="7"/>
        <v>0</v>
      </c>
      <c r="G194" s="20" t="str">
        <f>IF(D194="","",((('Turbine Performance'!$D$6*'Hourly Average Analysis'!F194^2)+('Turbine Performance'!$D$7*'Hourly Average Analysis'!F194)+('Turbine Performance'!$D$8))))</f>
        <v/>
      </c>
      <c r="H194" s="57">
        <f t="shared" si="6"/>
        <v>0</v>
      </c>
    </row>
    <row r="195" spans="2:8" x14ac:dyDescent="0.25">
      <c r="B195" s="16"/>
      <c r="C195" s="16"/>
      <c r="D195" s="16"/>
      <c r="E195" s="16"/>
      <c r="F195" s="20">
        <f t="shared" si="7"/>
        <v>0</v>
      </c>
      <c r="G195" s="20" t="str">
        <f>IF(D195="","",((('Turbine Performance'!$D$6*'Hourly Average Analysis'!F195^2)+('Turbine Performance'!$D$7*'Hourly Average Analysis'!F195)+('Turbine Performance'!$D$8))))</f>
        <v/>
      </c>
      <c r="H195" s="57">
        <f t="shared" si="6"/>
        <v>0</v>
      </c>
    </row>
    <row r="196" spans="2:8" x14ac:dyDescent="0.25">
      <c r="B196" s="16"/>
      <c r="C196" s="16"/>
      <c r="D196" s="16"/>
      <c r="E196" s="16"/>
      <c r="F196" s="20">
        <f t="shared" si="7"/>
        <v>0</v>
      </c>
      <c r="G196" s="20" t="str">
        <f>IF(D196="","",((('Turbine Performance'!$D$6*'Hourly Average Analysis'!F196^2)+('Turbine Performance'!$D$7*'Hourly Average Analysis'!F196)+('Turbine Performance'!$D$8))))</f>
        <v/>
      </c>
      <c r="H196" s="57">
        <f t="shared" si="6"/>
        <v>0</v>
      </c>
    </row>
    <row r="197" spans="2:8" x14ac:dyDescent="0.25">
      <c r="B197" s="16"/>
      <c r="C197" s="16"/>
      <c r="D197" s="16"/>
      <c r="E197" s="16"/>
      <c r="F197" s="20">
        <f t="shared" si="7"/>
        <v>0</v>
      </c>
      <c r="G197" s="20" t="str">
        <f>IF(D197="","",((('Turbine Performance'!$D$6*'Hourly Average Analysis'!F197^2)+('Turbine Performance'!$D$7*'Hourly Average Analysis'!F197)+('Turbine Performance'!$D$8))))</f>
        <v/>
      </c>
      <c r="H197" s="57">
        <f t="shared" si="6"/>
        <v>0</v>
      </c>
    </row>
    <row r="198" spans="2:8" x14ac:dyDescent="0.25">
      <c r="B198" s="16"/>
      <c r="C198" s="16"/>
      <c r="D198" s="16"/>
      <c r="E198" s="16"/>
      <c r="F198" s="20">
        <f t="shared" si="7"/>
        <v>0</v>
      </c>
      <c r="G198" s="20" t="str">
        <f>IF(D198="","",((('Turbine Performance'!$D$6*'Hourly Average Analysis'!F198^2)+('Turbine Performance'!$D$7*'Hourly Average Analysis'!F198)+('Turbine Performance'!$D$8))))</f>
        <v/>
      </c>
      <c r="H198" s="57">
        <f t="shared" si="6"/>
        <v>0</v>
      </c>
    </row>
    <row r="199" spans="2:8" x14ac:dyDescent="0.25">
      <c r="B199" s="16"/>
      <c r="C199" s="16"/>
      <c r="D199" s="16"/>
      <c r="E199" s="16"/>
      <c r="F199" s="20">
        <f t="shared" si="7"/>
        <v>0</v>
      </c>
      <c r="G199" s="20" t="str">
        <f>IF(D199="","",((('Turbine Performance'!$D$6*'Hourly Average Analysis'!F199^2)+('Turbine Performance'!$D$7*'Hourly Average Analysis'!F199)+('Turbine Performance'!$D$8))))</f>
        <v/>
      </c>
      <c r="H199" s="57">
        <f t="shared" si="6"/>
        <v>0</v>
      </c>
    </row>
    <row r="200" spans="2:8" x14ac:dyDescent="0.25">
      <c r="B200" s="16"/>
      <c r="C200" s="16"/>
      <c r="D200" s="16"/>
      <c r="E200" s="16"/>
      <c r="F200" s="20">
        <f t="shared" si="7"/>
        <v>0</v>
      </c>
      <c r="G200" s="20" t="str">
        <f>IF(D200="","",((('Turbine Performance'!$D$6*'Hourly Average Analysis'!F200^2)+('Turbine Performance'!$D$7*'Hourly Average Analysis'!F200)+('Turbine Performance'!$D$8))))</f>
        <v/>
      </c>
      <c r="H200" s="57">
        <f t="shared" ref="H200:H263" si="8">IF(E200&gt;G200,G200,E200)</f>
        <v>0</v>
      </c>
    </row>
    <row r="201" spans="2:8" x14ac:dyDescent="0.25">
      <c r="B201" s="16"/>
      <c r="C201" s="16"/>
      <c r="D201" s="16"/>
      <c r="E201" s="16"/>
      <c r="F201" s="20">
        <f t="shared" si="7"/>
        <v>0</v>
      </c>
      <c r="G201" s="20" t="str">
        <f>IF(D201="","",((('Turbine Performance'!$D$6*'Hourly Average Analysis'!F201^2)+('Turbine Performance'!$D$7*'Hourly Average Analysis'!F201)+('Turbine Performance'!$D$8))))</f>
        <v/>
      </c>
      <c r="H201" s="57">
        <f t="shared" si="8"/>
        <v>0</v>
      </c>
    </row>
    <row r="202" spans="2:8" x14ac:dyDescent="0.25">
      <c r="B202" s="16"/>
      <c r="C202" s="16"/>
      <c r="D202" s="16"/>
      <c r="E202" s="16"/>
      <c r="F202" s="20">
        <f t="shared" si="7"/>
        <v>0</v>
      </c>
      <c r="G202" s="20" t="str">
        <f>IF(D202="","",((('Turbine Performance'!$D$6*'Hourly Average Analysis'!F202^2)+('Turbine Performance'!$D$7*'Hourly Average Analysis'!F202)+('Turbine Performance'!$D$8))))</f>
        <v/>
      </c>
      <c r="H202" s="57">
        <f t="shared" si="8"/>
        <v>0</v>
      </c>
    </row>
    <row r="203" spans="2:8" x14ac:dyDescent="0.25">
      <c r="B203" s="16"/>
      <c r="C203" s="16"/>
      <c r="D203" s="16"/>
      <c r="E203" s="16"/>
      <c r="F203" s="20">
        <f t="shared" ref="F203:F266" si="9">D203/1000</f>
        <v>0</v>
      </c>
      <c r="G203" s="20" t="str">
        <f>IF(D203="","",((('Turbine Performance'!$D$6*'Hourly Average Analysis'!F203^2)+('Turbine Performance'!$D$7*'Hourly Average Analysis'!F203)+('Turbine Performance'!$D$8))))</f>
        <v/>
      </c>
      <c r="H203" s="57">
        <f t="shared" si="8"/>
        <v>0</v>
      </c>
    </row>
    <row r="204" spans="2:8" x14ac:dyDescent="0.25">
      <c r="B204" s="16"/>
      <c r="C204" s="16"/>
      <c r="D204" s="16"/>
      <c r="E204" s="16"/>
      <c r="F204" s="20">
        <f t="shared" si="9"/>
        <v>0</v>
      </c>
      <c r="G204" s="20" t="str">
        <f>IF(D204="","",((('Turbine Performance'!$D$6*'Hourly Average Analysis'!F204^2)+('Turbine Performance'!$D$7*'Hourly Average Analysis'!F204)+('Turbine Performance'!$D$8))))</f>
        <v/>
      </c>
      <c r="H204" s="57">
        <f t="shared" si="8"/>
        <v>0</v>
      </c>
    </row>
    <row r="205" spans="2:8" x14ac:dyDescent="0.25">
      <c r="B205" s="16"/>
      <c r="C205" s="16"/>
      <c r="D205" s="16"/>
      <c r="E205" s="16"/>
      <c r="F205" s="20">
        <f t="shared" si="9"/>
        <v>0</v>
      </c>
      <c r="G205" s="20" t="str">
        <f>IF(D205="","",((('Turbine Performance'!$D$6*'Hourly Average Analysis'!F205^2)+('Turbine Performance'!$D$7*'Hourly Average Analysis'!F205)+('Turbine Performance'!$D$8))))</f>
        <v/>
      </c>
      <c r="H205" s="57">
        <f t="shared" si="8"/>
        <v>0</v>
      </c>
    </row>
    <row r="206" spans="2:8" x14ac:dyDescent="0.25">
      <c r="B206" s="16"/>
      <c r="C206" s="16"/>
      <c r="D206" s="16"/>
      <c r="E206" s="16"/>
      <c r="F206" s="20">
        <f t="shared" si="9"/>
        <v>0</v>
      </c>
      <c r="G206" s="20" t="str">
        <f>IF(D206="","",((('Turbine Performance'!$D$6*'Hourly Average Analysis'!F206^2)+('Turbine Performance'!$D$7*'Hourly Average Analysis'!F206)+('Turbine Performance'!$D$8))))</f>
        <v/>
      </c>
      <c r="H206" s="57">
        <f t="shared" si="8"/>
        <v>0</v>
      </c>
    </row>
    <row r="207" spans="2:8" x14ac:dyDescent="0.25">
      <c r="B207" s="16"/>
      <c r="C207" s="16"/>
      <c r="D207" s="16"/>
      <c r="E207" s="16"/>
      <c r="F207" s="20">
        <f t="shared" si="9"/>
        <v>0</v>
      </c>
      <c r="G207" s="20" t="str">
        <f>IF(D207="","",((('Turbine Performance'!$D$6*'Hourly Average Analysis'!F207^2)+('Turbine Performance'!$D$7*'Hourly Average Analysis'!F207)+('Turbine Performance'!$D$8))))</f>
        <v/>
      </c>
      <c r="H207" s="57">
        <f t="shared" si="8"/>
        <v>0</v>
      </c>
    </row>
    <row r="208" spans="2:8" x14ac:dyDescent="0.25">
      <c r="B208" s="16"/>
      <c r="C208" s="16"/>
      <c r="D208" s="16"/>
      <c r="E208" s="16"/>
      <c r="F208" s="20">
        <f t="shared" si="9"/>
        <v>0</v>
      </c>
      <c r="G208" s="20" t="str">
        <f>IF(D208="","",((('Turbine Performance'!$D$6*'Hourly Average Analysis'!F208^2)+('Turbine Performance'!$D$7*'Hourly Average Analysis'!F208)+('Turbine Performance'!$D$8))))</f>
        <v/>
      </c>
      <c r="H208" s="57">
        <f t="shared" si="8"/>
        <v>0</v>
      </c>
    </row>
    <row r="209" spans="2:8" x14ac:dyDescent="0.25">
      <c r="B209" s="16"/>
      <c r="C209" s="16"/>
      <c r="D209" s="16"/>
      <c r="E209" s="16"/>
      <c r="F209" s="20">
        <f t="shared" si="9"/>
        <v>0</v>
      </c>
      <c r="G209" s="20" t="str">
        <f>IF(D209="","",((('Turbine Performance'!$D$6*'Hourly Average Analysis'!F209^2)+('Turbine Performance'!$D$7*'Hourly Average Analysis'!F209)+('Turbine Performance'!$D$8))))</f>
        <v/>
      </c>
      <c r="H209" s="57">
        <f t="shared" si="8"/>
        <v>0</v>
      </c>
    </row>
    <row r="210" spans="2:8" x14ac:dyDescent="0.25">
      <c r="B210" s="16"/>
      <c r="C210" s="16"/>
      <c r="D210" s="16"/>
      <c r="E210" s="16"/>
      <c r="F210" s="20">
        <f t="shared" si="9"/>
        <v>0</v>
      </c>
      <c r="G210" s="20" t="str">
        <f>IF(D210="","",((('Turbine Performance'!$D$6*'Hourly Average Analysis'!F210^2)+('Turbine Performance'!$D$7*'Hourly Average Analysis'!F210)+('Turbine Performance'!$D$8))))</f>
        <v/>
      </c>
      <c r="H210" s="57">
        <f t="shared" si="8"/>
        <v>0</v>
      </c>
    </row>
    <row r="211" spans="2:8" x14ac:dyDescent="0.25">
      <c r="B211" s="16"/>
      <c r="C211" s="16"/>
      <c r="D211" s="16"/>
      <c r="E211" s="16"/>
      <c r="F211" s="20">
        <f t="shared" si="9"/>
        <v>0</v>
      </c>
      <c r="G211" s="20" t="str">
        <f>IF(D211="","",((('Turbine Performance'!$D$6*'Hourly Average Analysis'!F211^2)+('Turbine Performance'!$D$7*'Hourly Average Analysis'!F211)+('Turbine Performance'!$D$8))))</f>
        <v/>
      </c>
      <c r="H211" s="57">
        <f t="shared" si="8"/>
        <v>0</v>
      </c>
    </row>
    <row r="212" spans="2:8" x14ac:dyDescent="0.25">
      <c r="B212" s="16"/>
      <c r="C212" s="16"/>
      <c r="D212" s="16"/>
      <c r="E212" s="16"/>
      <c r="F212" s="20">
        <f t="shared" si="9"/>
        <v>0</v>
      </c>
      <c r="G212" s="20" t="str">
        <f>IF(D212="","",((('Turbine Performance'!$D$6*'Hourly Average Analysis'!F212^2)+('Turbine Performance'!$D$7*'Hourly Average Analysis'!F212)+('Turbine Performance'!$D$8))))</f>
        <v/>
      </c>
      <c r="H212" s="57">
        <f t="shared" si="8"/>
        <v>0</v>
      </c>
    </row>
    <row r="213" spans="2:8" x14ac:dyDescent="0.25">
      <c r="B213" s="16"/>
      <c r="C213" s="16"/>
      <c r="D213" s="16"/>
      <c r="E213" s="16"/>
      <c r="F213" s="20">
        <f t="shared" si="9"/>
        <v>0</v>
      </c>
      <c r="G213" s="20" t="str">
        <f>IF(D213="","",((('Turbine Performance'!$D$6*'Hourly Average Analysis'!F213^2)+('Turbine Performance'!$D$7*'Hourly Average Analysis'!F213)+('Turbine Performance'!$D$8))))</f>
        <v/>
      </c>
      <c r="H213" s="57">
        <f t="shared" si="8"/>
        <v>0</v>
      </c>
    </row>
    <row r="214" spans="2:8" x14ac:dyDescent="0.25">
      <c r="B214" s="16"/>
      <c r="C214" s="16"/>
      <c r="D214" s="16"/>
      <c r="E214" s="16"/>
      <c r="F214" s="20">
        <f t="shared" si="9"/>
        <v>0</v>
      </c>
      <c r="G214" s="20" t="str">
        <f>IF(D214="","",((('Turbine Performance'!$D$6*'Hourly Average Analysis'!F214^2)+('Turbine Performance'!$D$7*'Hourly Average Analysis'!F214)+('Turbine Performance'!$D$8))))</f>
        <v/>
      </c>
      <c r="H214" s="57">
        <f t="shared" si="8"/>
        <v>0</v>
      </c>
    </row>
    <row r="215" spans="2:8" x14ac:dyDescent="0.25">
      <c r="B215" s="16"/>
      <c r="C215" s="16"/>
      <c r="D215" s="16"/>
      <c r="E215" s="16"/>
      <c r="F215" s="20">
        <f t="shared" si="9"/>
        <v>0</v>
      </c>
      <c r="G215" s="20" t="str">
        <f>IF(D215="","",((('Turbine Performance'!$D$6*'Hourly Average Analysis'!F215^2)+('Turbine Performance'!$D$7*'Hourly Average Analysis'!F215)+('Turbine Performance'!$D$8))))</f>
        <v/>
      </c>
      <c r="H215" s="57">
        <f t="shared" si="8"/>
        <v>0</v>
      </c>
    </row>
    <row r="216" spans="2:8" x14ac:dyDescent="0.25">
      <c r="B216" s="16"/>
      <c r="C216" s="16"/>
      <c r="D216" s="16"/>
      <c r="E216" s="16"/>
      <c r="F216" s="20">
        <f t="shared" si="9"/>
        <v>0</v>
      </c>
      <c r="G216" s="20" t="str">
        <f>IF(D216="","",((('Turbine Performance'!$D$6*'Hourly Average Analysis'!F216^2)+('Turbine Performance'!$D$7*'Hourly Average Analysis'!F216)+('Turbine Performance'!$D$8))))</f>
        <v/>
      </c>
      <c r="H216" s="57">
        <f t="shared" si="8"/>
        <v>0</v>
      </c>
    </row>
    <row r="217" spans="2:8" x14ac:dyDescent="0.25">
      <c r="B217" s="16"/>
      <c r="C217" s="16"/>
      <c r="D217" s="16"/>
      <c r="E217" s="16"/>
      <c r="F217" s="20">
        <f t="shared" si="9"/>
        <v>0</v>
      </c>
      <c r="G217" s="20" t="str">
        <f>IF(D217="","",((('Turbine Performance'!$D$6*'Hourly Average Analysis'!F217^2)+('Turbine Performance'!$D$7*'Hourly Average Analysis'!F217)+('Turbine Performance'!$D$8))))</f>
        <v/>
      </c>
      <c r="H217" s="57">
        <f t="shared" si="8"/>
        <v>0</v>
      </c>
    </row>
    <row r="218" spans="2:8" x14ac:dyDescent="0.25">
      <c r="B218" s="16"/>
      <c r="C218" s="16"/>
      <c r="D218" s="16"/>
      <c r="E218" s="16"/>
      <c r="F218" s="20">
        <f t="shared" si="9"/>
        <v>0</v>
      </c>
      <c r="G218" s="20" t="str">
        <f>IF(D218="","",((('Turbine Performance'!$D$6*'Hourly Average Analysis'!F218^2)+('Turbine Performance'!$D$7*'Hourly Average Analysis'!F218)+('Turbine Performance'!$D$8))))</f>
        <v/>
      </c>
      <c r="H218" s="57">
        <f t="shared" si="8"/>
        <v>0</v>
      </c>
    </row>
    <row r="219" spans="2:8" x14ac:dyDescent="0.25">
      <c r="B219" s="16"/>
      <c r="C219" s="16"/>
      <c r="D219" s="16"/>
      <c r="E219" s="16"/>
      <c r="F219" s="20">
        <f t="shared" si="9"/>
        <v>0</v>
      </c>
      <c r="G219" s="20" t="str">
        <f>IF(D219="","",((('Turbine Performance'!$D$6*'Hourly Average Analysis'!F219^2)+('Turbine Performance'!$D$7*'Hourly Average Analysis'!F219)+('Turbine Performance'!$D$8))))</f>
        <v/>
      </c>
      <c r="H219" s="57">
        <f t="shared" si="8"/>
        <v>0</v>
      </c>
    </row>
    <row r="220" spans="2:8" x14ac:dyDescent="0.25">
      <c r="B220" s="16"/>
      <c r="C220" s="16"/>
      <c r="D220" s="16"/>
      <c r="E220" s="16"/>
      <c r="F220" s="20">
        <f t="shared" si="9"/>
        <v>0</v>
      </c>
      <c r="G220" s="20" t="str">
        <f>IF(D220="","",((('Turbine Performance'!$D$6*'Hourly Average Analysis'!F220^2)+('Turbine Performance'!$D$7*'Hourly Average Analysis'!F220)+('Turbine Performance'!$D$8))))</f>
        <v/>
      </c>
      <c r="H220" s="57">
        <f t="shared" si="8"/>
        <v>0</v>
      </c>
    </row>
    <row r="221" spans="2:8" x14ac:dyDescent="0.25">
      <c r="B221" s="16"/>
      <c r="C221" s="16"/>
      <c r="D221" s="16"/>
      <c r="E221" s="16"/>
      <c r="F221" s="20">
        <f t="shared" si="9"/>
        <v>0</v>
      </c>
      <c r="G221" s="20" t="str">
        <f>IF(D221="","",((('Turbine Performance'!$D$6*'Hourly Average Analysis'!F221^2)+('Turbine Performance'!$D$7*'Hourly Average Analysis'!F221)+('Turbine Performance'!$D$8))))</f>
        <v/>
      </c>
      <c r="H221" s="57">
        <f t="shared" si="8"/>
        <v>0</v>
      </c>
    </row>
    <row r="222" spans="2:8" x14ac:dyDescent="0.25">
      <c r="B222" s="16"/>
      <c r="C222" s="16"/>
      <c r="D222" s="16"/>
      <c r="E222" s="16"/>
      <c r="F222" s="20">
        <f t="shared" si="9"/>
        <v>0</v>
      </c>
      <c r="G222" s="20" t="str">
        <f>IF(D222="","",((('Turbine Performance'!$D$6*'Hourly Average Analysis'!F222^2)+('Turbine Performance'!$D$7*'Hourly Average Analysis'!F222)+('Turbine Performance'!$D$8))))</f>
        <v/>
      </c>
      <c r="H222" s="57">
        <f t="shared" si="8"/>
        <v>0</v>
      </c>
    </row>
    <row r="223" spans="2:8" x14ac:dyDescent="0.25">
      <c r="B223" s="16"/>
      <c r="C223" s="16"/>
      <c r="D223" s="16"/>
      <c r="E223" s="16"/>
      <c r="F223" s="20">
        <f t="shared" si="9"/>
        <v>0</v>
      </c>
      <c r="G223" s="20" t="str">
        <f>IF(D223="","",((('Turbine Performance'!$D$6*'Hourly Average Analysis'!F223^2)+('Turbine Performance'!$D$7*'Hourly Average Analysis'!F223)+('Turbine Performance'!$D$8))))</f>
        <v/>
      </c>
      <c r="H223" s="57">
        <f t="shared" si="8"/>
        <v>0</v>
      </c>
    </row>
    <row r="224" spans="2:8" x14ac:dyDescent="0.25">
      <c r="B224" s="16"/>
      <c r="C224" s="16"/>
      <c r="D224" s="16"/>
      <c r="E224" s="16"/>
      <c r="F224" s="20">
        <f t="shared" si="9"/>
        <v>0</v>
      </c>
      <c r="G224" s="20" t="str">
        <f>IF(D224="","",((('Turbine Performance'!$D$6*'Hourly Average Analysis'!F224^2)+('Turbine Performance'!$D$7*'Hourly Average Analysis'!F224)+('Turbine Performance'!$D$8))))</f>
        <v/>
      </c>
      <c r="H224" s="57">
        <f t="shared" si="8"/>
        <v>0</v>
      </c>
    </row>
    <row r="225" spans="2:8" x14ac:dyDescent="0.25">
      <c r="B225" s="16"/>
      <c r="C225" s="16"/>
      <c r="D225" s="16"/>
      <c r="E225" s="16"/>
      <c r="F225" s="20">
        <f t="shared" si="9"/>
        <v>0</v>
      </c>
      <c r="G225" s="20" t="str">
        <f>IF(D225="","",((('Turbine Performance'!$D$6*'Hourly Average Analysis'!F225^2)+('Turbine Performance'!$D$7*'Hourly Average Analysis'!F225)+('Turbine Performance'!$D$8))))</f>
        <v/>
      </c>
      <c r="H225" s="57">
        <f t="shared" si="8"/>
        <v>0</v>
      </c>
    </row>
    <row r="226" spans="2:8" x14ac:dyDescent="0.25">
      <c r="B226" s="16"/>
      <c r="C226" s="16"/>
      <c r="D226" s="16"/>
      <c r="E226" s="16"/>
      <c r="F226" s="20">
        <f t="shared" si="9"/>
        <v>0</v>
      </c>
      <c r="G226" s="20" t="str">
        <f>IF(D226="","",((('Turbine Performance'!$D$6*'Hourly Average Analysis'!F226^2)+('Turbine Performance'!$D$7*'Hourly Average Analysis'!F226)+('Turbine Performance'!$D$8))))</f>
        <v/>
      </c>
      <c r="H226" s="57">
        <f t="shared" si="8"/>
        <v>0</v>
      </c>
    </row>
    <row r="227" spans="2:8" x14ac:dyDescent="0.25">
      <c r="B227" s="16"/>
      <c r="C227" s="16"/>
      <c r="D227" s="16"/>
      <c r="E227" s="16"/>
      <c r="F227" s="20">
        <f t="shared" si="9"/>
        <v>0</v>
      </c>
      <c r="G227" s="20" t="str">
        <f>IF(D227="","",((('Turbine Performance'!$D$6*'Hourly Average Analysis'!F227^2)+('Turbine Performance'!$D$7*'Hourly Average Analysis'!F227)+('Turbine Performance'!$D$8))))</f>
        <v/>
      </c>
      <c r="H227" s="57">
        <f t="shared" si="8"/>
        <v>0</v>
      </c>
    </row>
    <row r="228" spans="2:8" x14ac:dyDescent="0.25">
      <c r="B228" s="16"/>
      <c r="C228" s="16"/>
      <c r="D228" s="16"/>
      <c r="E228" s="16"/>
      <c r="F228" s="20">
        <f t="shared" si="9"/>
        <v>0</v>
      </c>
      <c r="G228" s="20" t="str">
        <f>IF(D228="","",((('Turbine Performance'!$D$6*'Hourly Average Analysis'!F228^2)+('Turbine Performance'!$D$7*'Hourly Average Analysis'!F228)+('Turbine Performance'!$D$8))))</f>
        <v/>
      </c>
      <c r="H228" s="57">
        <f t="shared" si="8"/>
        <v>0</v>
      </c>
    </row>
    <row r="229" spans="2:8" x14ac:dyDescent="0.25">
      <c r="B229" s="16"/>
      <c r="C229" s="16"/>
      <c r="D229" s="16"/>
      <c r="E229" s="16"/>
      <c r="F229" s="20">
        <f t="shared" si="9"/>
        <v>0</v>
      </c>
      <c r="G229" s="20" t="str">
        <f>IF(D229="","",((('Turbine Performance'!$D$6*'Hourly Average Analysis'!F229^2)+('Turbine Performance'!$D$7*'Hourly Average Analysis'!F229)+('Turbine Performance'!$D$8))))</f>
        <v/>
      </c>
      <c r="H229" s="57">
        <f t="shared" si="8"/>
        <v>0</v>
      </c>
    </row>
    <row r="230" spans="2:8" x14ac:dyDescent="0.25">
      <c r="B230" s="16"/>
      <c r="C230" s="16"/>
      <c r="D230" s="16"/>
      <c r="E230" s="16"/>
      <c r="F230" s="20">
        <f t="shared" si="9"/>
        <v>0</v>
      </c>
      <c r="G230" s="20" t="str">
        <f>IF(D230="","",((('Turbine Performance'!$D$6*'Hourly Average Analysis'!F230^2)+('Turbine Performance'!$D$7*'Hourly Average Analysis'!F230)+('Turbine Performance'!$D$8))))</f>
        <v/>
      </c>
      <c r="H230" s="57">
        <f t="shared" si="8"/>
        <v>0</v>
      </c>
    </row>
    <row r="231" spans="2:8" x14ac:dyDescent="0.25">
      <c r="B231" s="16"/>
      <c r="C231" s="16"/>
      <c r="D231" s="16"/>
      <c r="E231" s="16"/>
      <c r="F231" s="20">
        <f t="shared" si="9"/>
        <v>0</v>
      </c>
      <c r="G231" s="20" t="str">
        <f>IF(D231="","",((('Turbine Performance'!$D$6*'Hourly Average Analysis'!F231^2)+('Turbine Performance'!$D$7*'Hourly Average Analysis'!F231)+('Turbine Performance'!$D$8))))</f>
        <v/>
      </c>
      <c r="H231" s="57">
        <f t="shared" si="8"/>
        <v>0</v>
      </c>
    </row>
    <row r="232" spans="2:8" x14ac:dyDescent="0.25">
      <c r="B232" s="16"/>
      <c r="C232" s="16"/>
      <c r="D232" s="16"/>
      <c r="E232" s="16"/>
      <c r="F232" s="20">
        <f t="shared" si="9"/>
        <v>0</v>
      </c>
      <c r="G232" s="20" t="str">
        <f>IF(D232="","",((('Turbine Performance'!$D$6*'Hourly Average Analysis'!F232^2)+('Turbine Performance'!$D$7*'Hourly Average Analysis'!F232)+('Turbine Performance'!$D$8))))</f>
        <v/>
      </c>
      <c r="H232" s="57">
        <f t="shared" si="8"/>
        <v>0</v>
      </c>
    </row>
    <row r="233" spans="2:8" x14ac:dyDescent="0.25">
      <c r="B233" s="16"/>
      <c r="C233" s="16"/>
      <c r="D233" s="16"/>
      <c r="E233" s="16"/>
      <c r="F233" s="20">
        <f t="shared" si="9"/>
        <v>0</v>
      </c>
      <c r="G233" s="20" t="str">
        <f>IF(D233="","",((('Turbine Performance'!$D$6*'Hourly Average Analysis'!F233^2)+('Turbine Performance'!$D$7*'Hourly Average Analysis'!F233)+('Turbine Performance'!$D$8))))</f>
        <v/>
      </c>
      <c r="H233" s="57">
        <f t="shared" si="8"/>
        <v>0</v>
      </c>
    </row>
    <row r="234" spans="2:8" x14ac:dyDescent="0.25">
      <c r="B234" s="16"/>
      <c r="C234" s="16"/>
      <c r="D234" s="16"/>
      <c r="E234" s="16"/>
      <c r="F234" s="20">
        <f t="shared" si="9"/>
        <v>0</v>
      </c>
      <c r="G234" s="20" t="str">
        <f>IF(D234="","",((('Turbine Performance'!$D$6*'Hourly Average Analysis'!F234^2)+('Turbine Performance'!$D$7*'Hourly Average Analysis'!F234)+('Turbine Performance'!$D$8))))</f>
        <v/>
      </c>
      <c r="H234" s="57">
        <f t="shared" si="8"/>
        <v>0</v>
      </c>
    </row>
    <row r="235" spans="2:8" x14ac:dyDescent="0.25">
      <c r="B235" s="16"/>
      <c r="C235" s="16"/>
      <c r="D235" s="16"/>
      <c r="E235" s="16"/>
      <c r="F235" s="20">
        <f t="shared" si="9"/>
        <v>0</v>
      </c>
      <c r="G235" s="20" t="str">
        <f>IF(D235="","",((('Turbine Performance'!$D$6*'Hourly Average Analysis'!F235^2)+('Turbine Performance'!$D$7*'Hourly Average Analysis'!F235)+('Turbine Performance'!$D$8))))</f>
        <v/>
      </c>
      <c r="H235" s="57">
        <f t="shared" si="8"/>
        <v>0</v>
      </c>
    </row>
    <row r="236" spans="2:8" x14ac:dyDescent="0.25">
      <c r="B236" s="16"/>
      <c r="C236" s="16"/>
      <c r="D236" s="16"/>
      <c r="E236" s="16"/>
      <c r="F236" s="20">
        <f t="shared" si="9"/>
        <v>0</v>
      </c>
      <c r="G236" s="20" t="str">
        <f>IF(D236="","",((('Turbine Performance'!$D$6*'Hourly Average Analysis'!F236^2)+('Turbine Performance'!$D$7*'Hourly Average Analysis'!F236)+('Turbine Performance'!$D$8))))</f>
        <v/>
      </c>
      <c r="H236" s="57">
        <f t="shared" si="8"/>
        <v>0</v>
      </c>
    </row>
    <row r="237" spans="2:8" x14ac:dyDescent="0.25">
      <c r="B237" s="16"/>
      <c r="C237" s="16"/>
      <c r="D237" s="16"/>
      <c r="E237" s="16"/>
      <c r="F237" s="20">
        <f t="shared" si="9"/>
        <v>0</v>
      </c>
      <c r="G237" s="20" t="str">
        <f>IF(D237="","",((('Turbine Performance'!$D$6*'Hourly Average Analysis'!F237^2)+('Turbine Performance'!$D$7*'Hourly Average Analysis'!F237)+('Turbine Performance'!$D$8))))</f>
        <v/>
      </c>
      <c r="H237" s="57">
        <f t="shared" si="8"/>
        <v>0</v>
      </c>
    </row>
    <row r="238" spans="2:8" x14ac:dyDescent="0.25">
      <c r="B238" s="16"/>
      <c r="C238" s="16"/>
      <c r="D238" s="16"/>
      <c r="E238" s="16"/>
      <c r="F238" s="20">
        <f t="shared" si="9"/>
        <v>0</v>
      </c>
      <c r="G238" s="20" t="str">
        <f>IF(D238="","",((('Turbine Performance'!$D$6*'Hourly Average Analysis'!F238^2)+('Turbine Performance'!$D$7*'Hourly Average Analysis'!F238)+('Turbine Performance'!$D$8))))</f>
        <v/>
      </c>
      <c r="H238" s="57">
        <f t="shared" si="8"/>
        <v>0</v>
      </c>
    </row>
    <row r="239" spans="2:8" x14ac:dyDescent="0.25">
      <c r="B239" s="16"/>
      <c r="C239" s="16"/>
      <c r="D239" s="16"/>
      <c r="E239" s="16"/>
      <c r="F239" s="20">
        <f t="shared" si="9"/>
        <v>0</v>
      </c>
      <c r="G239" s="20" t="str">
        <f>IF(D239="","",((('Turbine Performance'!$D$6*'Hourly Average Analysis'!F239^2)+('Turbine Performance'!$D$7*'Hourly Average Analysis'!F239)+('Turbine Performance'!$D$8))))</f>
        <v/>
      </c>
      <c r="H239" s="57">
        <f t="shared" si="8"/>
        <v>0</v>
      </c>
    </row>
    <row r="240" spans="2:8" x14ac:dyDescent="0.25">
      <c r="B240" s="16"/>
      <c r="C240" s="16"/>
      <c r="D240" s="16"/>
      <c r="E240" s="16"/>
      <c r="F240" s="20">
        <f t="shared" si="9"/>
        <v>0</v>
      </c>
      <c r="G240" s="20" t="str">
        <f>IF(D240="","",((('Turbine Performance'!$D$6*'Hourly Average Analysis'!F240^2)+('Turbine Performance'!$D$7*'Hourly Average Analysis'!F240)+('Turbine Performance'!$D$8))))</f>
        <v/>
      </c>
      <c r="H240" s="57">
        <f t="shared" si="8"/>
        <v>0</v>
      </c>
    </row>
    <row r="241" spans="2:8" x14ac:dyDescent="0.25">
      <c r="B241" s="16"/>
      <c r="C241" s="16"/>
      <c r="D241" s="16"/>
      <c r="E241" s="16"/>
      <c r="F241" s="20">
        <f t="shared" si="9"/>
        <v>0</v>
      </c>
      <c r="G241" s="20" t="str">
        <f>IF(D241="","",((('Turbine Performance'!$D$6*'Hourly Average Analysis'!F241^2)+('Turbine Performance'!$D$7*'Hourly Average Analysis'!F241)+('Turbine Performance'!$D$8))))</f>
        <v/>
      </c>
      <c r="H241" s="57">
        <f t="shared" si="8"/>
        <v>0</v>
      </c>
    </row>
    <row r="242" spans="2:8" x14ac:dyDescent="0.25">
      <c r="B242" s="16"/>
      <c r="C242" s="16"/>
      <c r="D242" s="16"/>
      <c r="E242" s="16"/>
      <c r="F242" s="20">
        <f t="shared" si="9"/>
        <v>0</v>
      </c>
      <c r="G242" s="20" t="str">
        <f>IF(D242="","",((('Turbine Performance'!$D$6*'Hourly Average Analysis'!F242^2)+('Turbine Performance'!$D$7*'Hourly Average Analysis'!F242)+('Turbine Performance'!$D$8))))</f>
        <v/>
      </c>
      <c r="H242" s="57">
        <f t="shared" si="8"/>
        <v>0</v>
      </c>
    </row>
    <row r="243" spans="2:8" x14ac:dyDescent="0.25">
      <c r="B243" s="16"/>
      <c r="C243" s="16"/>
      <c r="D243" s="16"/>
      <c r="E243" s="16"/>
      <c r="F243" s="20">
        <f t="shared" si="9"/>
        <v>0</v>
      </c>
      <c r="G243" s="20" t="str">
        <f>IF(D243="","",((('Turbine Performance'!$D$6*'Hourly Average Analysis'!F243^2)+('Turbine Performance'!$D$7*'Hourly Average Analysis'!F243)+('Turbine Performance'!$D$8))))</f>
        <v/>
      </c>
      <c r="H243" s="57">
        <f t="shared" si="8"/>
        <v>0</v>
      </c>
    </row>
    <row r="244" spans="2:8" x14ac:dyDescent="0.25">
      <c r="B244" s="16"/>
      <c r="C244" s="16"/>
      <c r="D244" s="16"/>
      <c r="E244" s="16"/>
      <c r="F244" s="20">
        <f t="shared" si="9"/>
        <v>0</v>
      </c>
      <c r="G244" s="20" t="str">
        <f>IF(D244="","",((('Turbine Performance'!$D$6*'Hourly Average Analysis'!F244^2)+('Turbine Performance'!$D$7*'Hourly Average Analysis'!F244)+('Turbine Performance'!$D$8))))</f>
        <v/>
      </c>
      <c r="H244" s="57">
        <f t="shared" si="8"/>
        <v>0</v>
      </c>
    </row>
    <row r="245" spans="2:8" x14ac:dyDescent="0.25">
      <c r="B245" s="16"/>
      <c r="C245" s="16"/>
      <c r="D245" s="16"/>
      <c r="E245" s="16"/>
      <c r="F245" s="20">
        <f t="shared" si="9"/>
        <v>0</v>
      </c>
      <c r="G245" s="20" t="str">
        <f>IF(D245="","",((('Turbine Performance'!$D$6*'Hourly Average Analysis'!F245^2)+('Turbine Performance'!$D$7*'Hourly Average Analysis'!F245)+('Turbine Performance'!$D$8))))</f>
        <v/>
      </c>
      <c r="H245" s="57">
        <f t="shared" si="8"/>
        <v>0</v>
      </c>
    </row>
    <row r="246" spans="2:8" x14ac:dyDescent="0.25">
      <c r="B246" s="16"/>
      <c r="C246" s="16"/>
      <c r="D246" s="16"/>
      <c r="E246" s="16"/>
      <c r="F246" s="20">
        <f t="shared" si="9"/>
        <v>0</v>
      </c>
      <c r="G246" s="20" t="str">
        <f>IF(D246="","",((('Turbine Performance'!$D$6*'Hourly Average Analysis'!F246^2)+('Turbine Performance'!$D$7*'Hourly Average Analysis'!F246)+('Turbine Performance'!$D$8))))</f>
        <v/>
      </c>
      <c r="H246" s="57">
        <f t="shared" si="8"/>
        <v>0</v>
      </c>
    </row>
    <row r="247" spans="2:8" x14ac:dyDescent="0.25">
      <c r="B247" s="16"/>
      <c r="C247" s="16"/>
      <c r="D247" s="16"/>
      <c r="E247" s="16"/>
      <c r="F247" s="20">
        <f t="shared" si="9"/>
        <v>0</v>
      </c>
      <c r="G247" s="20" t="str">
        <f>IF(D247="","",((('Turbine Performance'!$D$6*'Hourly Average Analysis'!F247^2)+('Turbine Performance'!$D$7*'Hourly Average Analysis'!F247)+('Turbine Performance'!$D$8))))</f>
        <v/>
      </c>
      <c r="H247" s="57">
        <f t="shared" si="8"/>
        <v>0</v>
      </c>
    </row>
    <row r="248" spans="2:8" x14ac:dyDescent="0.25">
      <c r="B248" s="16"/>
      <c r="C248" s="16"/>
      <c r="D248" s="16"/>
      <c r="E248" s="16"/>
      <c r="F248" s="20">
        <f t="shared" si="9"/>
        <v>0</v>
      </c>
      <c r="G248" s="20" t="str">
        <f>IF(D248="","",((('Turbine Performance'!$D$6*'Hourly Average Analysis'!F248^2)+('Turbine Performance'!$D$7*'Hourly Average Analysis'!F248)+('Turbine Performance'!$D$8))))</f>
        <v/>
      </c>
      <c r="H248" s="57">
        <f t="shared" si="8"/>
        <v>0</v>
      </c>
    </row>
    <row r="249" spans="2:8" x14ac:dyDescent="0.25">
      <c r="B249" s="16"/>
      <c r="C249" s="16"/>
      <c r="D249" s="16"/>
      <c r="E249" s="16"/>
      <c r="F249" s="20">
        <f t="shared" si="9"/>
        <v>0</v>
      </c>
      <c r="G249" s="20" t="str">
        <f>IF(D249="","",((('Turbine Performance'!$D$6*'Hourly Average Analysis'!F249^2)+('Turbine Performance'!$D$7*'Hourly Average Analysis'!F249)+('Turbine Performance'!$D$8))))</f>
        <v/>
      </c>
      <c r="H249" s="57">
        <f t="shared" si="8"/>
        <v>0</v>
      </c>
    </row>
    <row r="250" spans="2:8" x14ac:dyDescent="0.25">
      <c r="B250" s="16"/>
      <c r="C250" s="16"/>
      <c r="D250" s="16"/>
      <c r="E250" s="16"/>
      <c r="F250" s="20">
        <f t="shared" si="9"/>
        <v>0</v>
      </c>
      <c r="G250" s="20" t="str">
        <f>IF(D250="","",((('Turbine Performance'!$D$6*'Hourly Average Analysis'!F250^2)+('Turbine Performance'!$D$7*'Hourly Average Analysis'!F250)+('Turbine Performance'!$D$8))))</f>
        <v/>
      </c>
      <c r="H250" s="57">
        <f t="shared" si="8"/>
        <v>0</v>
      </c>
    </row>
    <row r="251" spans="2:8" x14ac:dyDescent="0.25">
      <c r="B251" s="16"/>
      <c r="C251" s="16"/>
      <c r="D251" s="16"/>
      <c r="E251" s="16"/>
      <c r="F251" s="20">
        <f t="shared" si="9"/>
        <v>0</v>
      </c>
      <c r="G251" s="20" t="str">
        <f>IF(D251="","",((('Turbine Performance'!$D$6*'Hourly Average Analysis'!F251^2)+('Turbine Performance'!$D$7*'Hourly Average Analysis'!F251)+('Turbine Performance'!$D$8))))</f>
        <v/>
      </c>
      <c r="H251" s="57">
        <f t="shared" si="8"/>
        <v>0</v>
      </c>
    </row>
    <row r="252" spans="2:8" x14ac:dyDescent="0.25">
      <c r="B252" s="16"/>
      <c r="C252" s="16"/>
      <c r="D252" s="16"/>
      <c r="E252" s="16"/>
      <c r="F252" s="20">
        <f t="shared" si="9"/>
        <v>0</v>
      </c>
      <c r="G252" s="20" t="str">
        <f>IF(D252="","",((('Turbine Performance'!$D$6*'Hourly Average Analysis'!F252^2)+('Turbine Performance'!$D$7*'Hourly Average Analysis'!F252)+('Turbine Performance'!$D$8))))</f>
        <v/>
      </c>
      <c r="H252" s="57">
        <f t="shared" si="8"/>
        <v>0</v>
      </c>
    </row>
    <row r="253" spans="2:8" x14ac:dyDescent="0.25">
      <c r="B253" s="16"/>
      <c r="C253" s="16"/>
      <c r="D253" s="16"/>
      <c r="E253" s="16"/>
      <c r="F253" s="20">
        <f t="shared" si="9"/>
        <v>0</v>
      </c>
      <c r="G253" s="20" t="str">
        <f>IF(D253="","",((('Turbine Performance'!$D$6*'Hourly Average Analysis'!F253^2)+('Turbine Performance'!$D$7*'Hourly Average Analysis'!F253)+('Turbine Performance'!$D$8))))</f>
        <v/>
      </c>
      <c r="H253" s="57">
        <f t="shared" si="8"/>
        <v>0</v>
      </c>
    </row>
    <row r="254" spans="2:8" x14ac:dyDescent="0.25">
      <c r="B254" s="16"/>
      <c r="C254" s="16"/>
      <c r="D254" s="16"/>
      <c r="E254" s="16"/>
      <c r="F254" s="20">
        <f t="shared" si="9"/>
        <v>0</v>
      </c>
      <c r="G254" s="20" t="str">
        <f>IF(D254="","",((('Turbine Performance'!$D$6*'Hourly Average Analysis'!F254^2)+('Turbine Performance'!$D$7*'Hourly Average Analysis'!F254)+('Turbine Performance'!$D$8))))</f>
        <v/>
      </c>
      <c r="H254" s="57">
        <f t="shared" si="8"/>
        <v>0</v>
      </c>
    </row>
    <row r="255" spans="2:8" x14ac:dyDescent="0.25">
      <c r="B255" s="16"/>
      <c r="C255" s="16"/>
      <c r="D255" s="16"/>
      <c r="E255" s="16"/>
      <c r="F255" s="20">
        <f t="shared" si="9"/>
        <v>0</v>
      </c>
      <c r="G255" s="20" t="str">
        <f>IF(D255="","",((('Turbine Performance'!$D$6*'Hourly Average Analysis'!F255^2)+('Turbine Performance'!$D$7*'Hourly Average Analysis'!F255)+('Turbine Performance'!$D$8))))</f>
        <v/>
      </c>
      <c r="H255" s="57">
        <f t="shared" si="8"/>
        <v>0</v>
      </c>
    </row>
    <row r="256" spans="2:8" x14ac:dyDescent="0.25">
      <c r="B256" s="16"/>
      <c r="C256" s="16"/>
      <c r="D256" s="16"/>
      <c r="E256" s="16"/>
      <c r="F256" s="20">
        <f t="shared" si="9"/>
        <v>0</v>
      </c>
      <c r="G256" s="20" t="str">
        <f>IF(D256="","",((('Turbine Performance'!$D$6*'Hourly Average Analysis'!F256^2)+('Turbine Performance'!$D$7*'Hourly Average Analysis'!F256)+('Turbine Performance'!$D$8))))</f>
        <v/>
      </c>
      <c r="H256" s="57">
        <f t="shared" si="8"/>
        <v>0</v>
      </c>
    </row>
    <row r="257" spans="2:8" x14ac:dyDescent="0.25">
      <c r="B257" s="16"/>
      <c r="C257" s="16"/>
      <c r="D257" s="16"/>
      <c r="E257" s="16"/>
      <c r="F257" s="20">
        <f t="shared" si="9"/>
        <v>0</v>
      </c>
      <c r="G257" s="20" t="str">
        <f>IF(D257="","",((('Turbine Performance'!$D$6*'Hourly Average Analysis'!F257^2)+('Turbine Performance'!$D$7*'Hourly Average Analysis'!F257)+('Turbine Performance'!$D$8))))</f>
        <v/>
      </c>
      <c r="H257" s="57">
        <f t="shared" si="8"/>
        <v>0</v>
      </c>
    </row>
    <row r="258" spans="2:8" x14ac:dyDescent="0.25">
      <c r="B258" s="16"/>
      <c r="C258" s="16"/>
      <c r="D258" s="16"/>
      <c r="E258" s="16"/>
      <c r="F258" s="20">
        <f t="shared" si="9"/>
        <v>0</v>
      </c>
      <c r="G258" s="20" t="str">
        <f>IF(D258="","",((('Turbine Performance'!$D$6*'Hourly Average Analysis'!F258^2)+('Turbine Performance'!$D$7*'Hourly Average Analysis'!F258)+('Turbine Performance'!$D$8))))</f>
        <v/>
      </c>
      <c r="H258" s="57">
        <f t="shared" si="8"/>
        <v>0</v>
      </c>
    </row>
    <row r="259" spans="2:8" x14ac:dyDescent="0.25">
      <c r="B259" s="16"/>
      <c r="C259" s="16"/>
      <c r="D259" s="16"/>
      <c r="E259" s="16"/>
      <c r="F259" s="20">
        <f t="shared" si="9"/>
        <v>0</v>
      </c>
      <c r="G259" s="20" t="str">
        <f>IF(D259="","",((('Turbine Performance'!$D$6*'Hourly Average Analysis'!F259^2)+('Turbine Performance'!$D$7*'Hourly Average Analysis'!F259)+('Turbine Performance'!$D$8))))</f>
        <v/>
      </c>
      <c r="H259" s="57">
        <f t="shared" si="8"/>
        <v>0</v>
      </c>
    </row>
    <row r="260" spans="2:8" x14ac:dyDescent="0.25">
      <c r="B260" s="16"/>
      <c r="C260" s="16"/>
      <c r="D260" s="16"/>
      <c r="E260" s="16"/>
      <c r="F260" s="20">
        <f t="shared" si="9"/>
        <v>0</v>
      </c>
      <c r="G260" s="20" t="str">
        <f>IF(D260="","",((('Turbine Performance'!$D$6*'Hourly Average Analysis'!F260^2)+('Turbine Performance'!$D$7*'Hourly Average Analysis'!F260)+('Turbine Performance'!$D$8))))</f>
        <v/>
      </c>
      <c r="H260" s="57">
        <f t="shared" si="8"/>
        <v>0</v>
      </c>
    </row>
    <row r="261" spans="2:8" x14ac:dyDescent="0.25">
      <c r="B261" s="16"/>
      <c r="C261" s="16"/>
      <c r="D261" s="16"/>
      <c r="E261" s="16"/>
      <c r="F261" s="20">
        <f t="shared" si="9"/>
        <v>0</v>
      </c>
      <c r="G261" s="20" t="str">
        <f>IF(D261="","",((('Turbine Performance'!$D$6*'Hourly Average Analysis'!F261^2)+('Turbine Performance'!$D$7*'Hourly Average Analysis'!F261)+('Turbine Performance'!$D$8))))</f>
        <v/>
      </c>
      <c r="H261" s="57">
        <f t="shared" si="8"/>
        <v>0</v>
      </c>
    </row>
    <row r="262" spans="2:8" x14ac:dyDescent="0.25">
      <c r="B262" s="16"/>
      <c r="C262" s="16"/>
      <c r="D262" s="16"/>
      <c r="E262" s="16"/>
      <c r="F262" s="20">
        <f t="shared" si="9"/>
        <v>0</v>
      </c>
      <c r="G262" s="20" t="str">
        <f>IF(D262="","",((('Turbine Performance'!$D$6*'Hourly Average Analysis'!F262^2)+('Turbine Performance'!$D$7*'Hourly Average Analysis'!F262)+('Turbine Performance'!$D$8))))</f>
        <v/>
      </c>
      <c r="H262" s="57">
        <f t="shared" si="8"/>
        <v>0</v>
      </c>
    </row>
    <row r="263" spans="2:8" x14ac:dyDescent="0.25">
      <c r="B263" s="16"/>
      <c r="C263" s="16"/>
      <c r="D263" s="16"/>
      <c r="E263" s="16"/>
      <c r="F263" s="20">
        <f t="shared" si="9"/>
        <v>0</v>
      </c>
      <c r="G263" s="20" t="str">
        <f>IF(D263="","",((('Turbine Performance'!$D$6*'Hourly Average Analysis'!F263^2)+('Turbine Performance'!$D$7*'Hourly Average Analysis'!F263)+('Turbine Performance'!$D$8))))</f>
        <v/>
      </c>
      <c r="H263" s="57">
        <f t="shared" si="8"/>
        <v>0</v>
      </c>
    </row>
    <row r="264" spans="2:8" x14ac:dyDescent="0.25">
      <c r="B264" s="16"/>
      <c r="C264" s="16"/>
      <c r="D264" s="16"/>
      <c r="E264" s="16"/>
      <c r="F264" s="20">
        <f t="shared" si="9"/>
        <v>0</v>
      </c>
      <c r="G264" s="20" t="str">
        <f>IF(D264="","",((('Turbine Performance'!$D$6*'Hourly Average Analysis'!F264^2)+('Turbine Performance'!$D$7*'Hourly Average Analysis'!F264)+('Turbine Performance'!$D$8))))</f>
        <v/>
      </c>
      <c r="H264" s="57">
        <f t="shared" ref="H264:H327" si="10">IF(E264&gt;G264,G264,E264)</f>
        <v>0</v>
      </c>
    </row>
    <row r="265" spans="2:8" x14ac:dyDescent="0.25">
      <c r="B265" s="16"/>
      <c r="C265" s="16"/>
      <c r="D265" s="16"/>
      <c r="E265" s="16"/>
      <c r="F265" s="20">
        <f t="shared" si="9"/>
        <v>0</v>
      </c>
      <c r="G265" s="20" t="str">
        <f>IF(D265="","",((('Turbine Performance'!$D$6*'Hourly Average Analysis'!F265^2)+('Turbine Performance'!$D$7*'Hourly Average Analysis'!F265)+('Turbine Performance'!$D$8))))</f>
        <v/>
      </c>
      <c r="H265" s="57">
        <f t="shared" si="10"/>
        <v>0</v>
      </c>
    </row>
    <row r="266" spans="2:8" x14ac:dyDescent="0.25">
      <c r="B266" s="16"/>
      <c r="C266" s="16"/>
      <c r="D266" s="16"/>
      <c r="E266" s="16"/>
      <c r="F266" s="20">
        <f t="shared" si="9"/>
        <v>0</v>
      </c>
      <c r="G266" s="20" t="str">
        <f>IF(D266="","",((('Turbine Performance'!$D$6*'Hourly Average Analysis'!F266^2)+('Turbine Performance'!$D$7*'Hourly Average Analysis'!F266)+('Turbine Performance'!$D$8))))</f>
        <v/>
      </c>
      <c r="H266" s="57">
        <f t="shared" si="10"/>
        <v>0</v>
      </c>
    </row>
    <row r="267" spans="2:8" x14ac:dyDescent="0.25">
      <c r="B267" s="16"/>
      <c r="C267" s="16"/>
      <c r="D267" s="16"/>
      <c r="E267" s="16"/>
      <c r="F267" s="20">
        <f t="shared" ref="F267:F330" si="11">D267/1000</f>
        <v>0</v>
      </c>
      <c r="G267" s="20" t="str">
        <f>IF(D267="","",((('Turbine Performance'!$D$6*'Hourly Average Analysis'!F267^2)+('Turbine Performance'!$D$7*'Hourly Average Analysis'!F267)+('Turbine Performance'!$D$8))))</f>
        <v/>
      </c>
      <c r="H267" s="57">
        <f t="shared" si="10"/>
        <v>0</v>
      </c>
    </row>
    <row r="268" spans="2:8" x14ac:dyDescent="0.25">
      <c r="B268" s="16"/>
      <c r="C268" s="16"/>
      <c r="D268" s="16"/>
      <c r="E268" s="16"/>
      <c r="F268" s="20">
        <f t="shared" si="11"/>
        <v>0</v>
      </c>
      <c r="G268" s="20" t="str">
        <f>IF(D268="","",((('Turbine Performance'!$D$6*'Hourly Average Analysis'!F268^2)+('Turbine Performance'!$D$7*'Hourly Average Analysis'!F268)+('Turbine Performance'!$D$8))))</f>
        <v/>
      </c>
      <c r="H268" s="57">
        <f t="shared" si="10"/>
        <v>0</v>
      </c>
    </row>
    <row r="269" spans="2:8" x14ac:dyDescent="0.25">
      <c r="B269" s="16"/>
      <c r="C269" s="16"/>
      <c r="D269" s="16"/>
      <c r="E269" s="16"/>
      <c r="F269" s="20">
        <f t="shared" si="11"/>
        <v>0</v>
      </c>
      <c r="G269" s="20" t="str">
        <f>IF(D269="","",((('Turbine Performance'!$D$6*'Hourly Average Analysis'!F269^2)+('Turbine Performance'!$D$7*'Hourly Average Analysis'!F269)+('Turbine Performance'!$D$8))))</f>
        <v/>
      </c>
      <c r="H269" s="57">
        <f t="shared" si="10"/>
        <v>0</v>
      </c>
    </row>
    <row r="270" spans="2:8" x14ac:dyDescent="0.25">
      <c r="B270" s="16"/>
      <c r="C270" s="16"/>
      <c r="D270" s="16"/>
      <c r="E270" s="16"/>
      <c r="F270" s="20">
        <f t="shared" si="11"/>
        <v>0</v>
      </c>
      <c r="G270" s="20" t="str">
        <f>IF(D270="","",((('Turbine Performance'!$D$6*'Hourly Average Analysis'!F270^2)+('Turbine Performance'!$D$7*'Hourly Average Analysis'!F270)+('Turbine Performance'!$D$8))))</f>
        <v/>
      </c>
      <c r="H270" s="57">
        <f t="shared" si="10"/>
        <v>0</v>
      </c>
    </row>
    <row r="271" spans="2:8" x14ac:dyDescent="0.25">
      <c r="B271" s="16"/>
      <c r="C271" s="16"/>
      <c r="D271" s="16"/>
      <c r="E271" s="16"/>
      <c r="F271" s="20">
        <f t="shared" si="11"/>
        <v>0</v>
      </c>
      <c r="G271" s="20" t="str">
        <f>IF(D271="","",((('Turbine Performance'!$D$6*'Hourly Average Analysis'!F271^2)+('Turbine Performance'!$D$7*'Hourly Average Analysis'!F271)+('Turbine Performance'!$D$8))))</f>
        <v/>
      </c>
      <c r="H271" s="57">
        <f t="shared" si="10"/>
        <v>0</v>
      </c>
    </row>
    <row r="272" spans="2:8" x14ac:dyDescent="0.25">
      <c r="B272" s="16"/>
      <c r="C272" s="16"/>
      <c r="D272" s="16"/>
      <c r="E272" s="16"/>
      <c r="F272" s="20">
        <f t="shared" si="11"/>
        <v>0</v>
      </c>
      <c r="G272" s="20" t="str">
        <f>IF(D272="","",((('Turbine Performance'!$D$6*'Hourly Average Analysis'!F272^2)+('Turbine Performance'!$D$7*'Hourly Average Analysis'!F272)+('Turbine Performance'!$D$8))))</f>
        <v/>
      </c>
      <c r="H272" s="57">
        <f t="shared" si="10"/>
        <v>0</v>
      </c>
    </row>
    <row r="273" spans="2:8" x14ac:dyDescent="0.25">
      <c r="B273" s="16"/>
      <c r="C273" s="16"/>
      <c r="D273" s="16"/>
      <c r="E273" s="16"/>
      <c r="F273" s="20">
        <f t="shared" si="11"/>
        <v>0</v>
      </c>
      <c r="G273" s="20" t="str">
        <f>IF(D273="","",((('Turbine Performance'!$D$6*'Hourly Average Analysis'!F273^2)+('Turbine Performance'!$D$7*'Hourly Average Analysis'!F273)+('Turbine Performance'!$D$8))))</f>
        <v/>
      </c>
      <c r="H273" s="57">
        <f t="shared" si="10"/>
        <v>0</v>
      </c>
    </row>
    <row r="274" spans="2:8" x14ac:dyDescent="0.25">
      <c r="B274" s="16"/>
      <c r="C274" s="16"/>
      <c r="D274" s="16"/>
      <c r="E274" s="16"/>
      <c r="F274" s="20">
        <f t="shared" si="11"/>
        <v>0</v>
      </c>
      <c r="G274" s="20" t="str">
        <f>IF(D274="","",((('Turbine Performance'!$D$6*'Hourly Average Analysis'!F274^2)+('Turbine Performance'!$D$7*'Hourly Average Analysis'!F274)+('Turbine Performance'!$D$8))))</f>
        <v/>
      </c>
      <c r="H274" s="57">
        <f t="shared" si="10"/>
        <v>0</v>
      </c>
    </row>
    <row r="275" spans="2:8" x14ac:dyDescent="0.25">
      <c r="B275" s="16"/>
      <c r="C275" s="16"/>
      <c r="D275" s="16"/>
      <c r="E275" s="16"/>
      <c r="F275" s="20">
        <f t="shared" si="11"/>
        <v>0</v>
      </c>
      <c r="G275" s="20" t="str">
        <f>IF(D275="","",((('Turbine Performance'!$D$6*'Hourly Average Analysis'!F275^2)+('Turbine Performance'!$D$7*'Hourly Average Analysis'!F275)+('Turbine Performance'!$D$8))))</f>
        <v/>
      </c>
      <c r="H275" s="57">
        <f t="shared" si="10"/>
        <v>0</v>
      </c>
    </row>
    <row r="276" spans="2:8" x14ac:dyDescent="0.25">
      <c r="B276" s="16"/>
      <c r="C276" s="16"/>
      <c r="D276" s="16"/>
      <c r="E276" s="16"/>
      <c r="F276" s="20">
        <f t="shared" si="11"/>
        <v>0</v>
      </c>
      <c r="G276" s="20" t="str">
        <f>IF(D276="","",((('Turbine Performance'!$D$6*'Hourly Average Analysis'!F276^2)+('Turbine Performance'!$D$7*'Hourly Average Analysis'!F276)+('Turbine Performance'!$D$8))))</f>
        <v/>
      </c>
      <c r="H276" s="57">
        <f t="shared" si="10"/>
        <v>0</v>
      </c>
    </row>
    <row r="277" spans="2:8" x14ac:dyDescent="0.25">
      <c r="B277" s="16"/>
      <c r="C277" s="16"/>
      <c r="D277" s="16"/>
      <c r="E277" s="16"/>
      <c r="F277" s="20">
        <f t="shared" si="11"/>
        <v>0</v>
      </c>
      <c r="G277" s="20" t="str">
        <f>IF(D277="","",((('Turbine Performance'!$D$6*'Hourly Average Analysis'!F277^2)+('Turbine Performance'!$D$7*'Hourly Average Analysis'!F277)+('Turbine Performance'!$D$8))))</f>
        <v/>
      </c>
      <c r="H277" s="57">
        <f t="shared" si="10"/>
        <v>0</v>
      </c>
    </row>
    <row r="278" spans="2:8" x14ac:dyDescent="0.25">
      <c r="B278" s="16"/>
      <c r="C278" s="16"/>
      <c r="D278" s="16"/>
      <c r="E278" s="16"/>
      <c r="F278" s="20">
        <f t="shared" si="11"/>
        <v>0</v>
      </c>
      <c r="G278" s="20" t="str">
        <f>IF(D278="","",((('Turbine Performance'!$D$6*'Hourly Average Analysis'!F278^2)+('Turbine Performance'!$D$7*'Hourly Average Analysis'!F278)+('Turbine Performance'!$D$8))))</f>
        <v/>
      </c>
      <c r="H278" s="57">
        <f t="shared" si="10"/>
        <v>0</v>
      </c>
    </row>
    <row r="279" spans="2:8" x14ac:dyDescent="0.25">
      <c r="B279" s="16"/>
      <c r="C279" s="16"/>
      <c r="D279" s="16"/>
      <c r="E279" s="16"/>
      <c r="F279" s="20">
        <f t="shared" si="11"/>
        <v>0</v>
      </c>
      <c r="G279" s="20" t="str">
        <f>IF(D279="","",((('Turbine Performance'!$D$6*'Hourly Average Analysis'!F279^2)+('Turbine Performance'!$D$7*'Hourly Average Analysis'!F279)+('Turbine Performance'!$D$8))))</f>
        <v/>
      </c>
      <c r="H279" s="57">
        <f t="shared" si="10"/>
        <v>0</v>
      </c>
    </row>
    <row r="280" spans="2:8" x14ac:dyDescent="0.25">
      <c r="B280" s="16"/>
      <c r="C280" s="16"/>
      <c r="D280" s="16"/>
      <c r="E280" s="16"/>
      <c r="F280" s="20">
        <f t="shared" si="11"/>
        <v>0</v>
      </c>
      <c r="G280" s="20" t="str">
        <f>IF(D280="","",((('Turbine Performance'!$D$6*'Hourly Average Analysis'!F280^2)+('Turbine Performance'!$D$7*'Hourly Average Analysis'!F280)+('Turbine Performance'!$D$8))))</f>
        <v/>
      </c>
      <c r="H280" s="57">
        <f t="shared" si="10"/>
        <v>0</v>
      </c>
    </row>
    <row r="281" spans="2:8" x14ac:dyDescent="0.25">
      <c r="B281" s="16"/>
      <c r="C281" s="16"/>
      <c r="D281" s="16"/>
      <c r="E281" s="16"/>
      <c r="F281" s="20">
        <f t="shared" si="11"/>
        <v>0</v>
      </c>
      <c r="G281" s="20" t="str">
        <f>IF(D281="","",((('Turbine Performance'!$D$6*'Hourly Average Analysis'!F281^2)+('Turbine Performance'!$D$7*'Hourly Average Analysis'!F281)+('Turbine Performance'!$D$8))))</f>
        <v/>
      </c>
      <c r="H281" s="57">
        <f t="shared" si="10"/>
        <v>0</v>
      </c>
    </row>
    <row r="282" spans="2:8" x14ac:dyDescent="0.25">
      <c r="B282" s="16"/>
      <c r="C282" s="16"/>
      <c r="D282" s="16"/>
      <c r="E282" s="16"/>
      <c r="F282" s="20">
        <f t="shared" si="11"/>
        <v>0</v>
      </c>
      <c r="G282" s="20" t="str">
        <f>IF(D282="","",((('Turbine Performance'!$D$6*'Hourly Average Analysis'!F282^2)+('Turbine Performance'!$D$7*'Hourly Average Analysis'!F282)+('Turbine Performance'!$D$8))))</f>
        <v/>
      </c>
      <c r="H282" s="57">
        <f t="shared" si="10"/>
        <v>0</v>
      </c>
    </row>
    <row r="283" spans="2:8" x14ac:dyDescent="0.25">
      <c r="B283" s="16"/>
      <c r="C283" s="16"/>
      <c r="D283" s="16"/>
      <c r="E283" s="16"/>
      <c r="F283" s="20">
        <f t="shared" si="11"/>
        <v>0</v>
      </c>
      <c r="G283" s="20" t="str">
        <f>IF(D283="","",((('Turbine Performance'!$D$6*'Hourly Average Analysis'!F283^2)+('Turbine Performance'!$D$7*'Hourly Average Analysis'!F283)+('Turbine Performance'!$D$8))))</f>
        <v/>
      </c>
      <c r="H283" s="57">
        <f t="shared" si="10"/>
        <v>0</v>
      </c>
    </row>
    <row r="284" spans="2:8" x14ac:dyDescent="0.25">
      <c r="B284" s="16"/>
      <c r="C284" s="16"/>
      <c r="D284" s="16"/>
      <c r="E284" s="16"/>
      <c r="F284" s="20">
        <f t="shared" si="11"/>
        <v>0</v>
      </c>
      <c r="G284" s="20" t="str">
        <f>IF(D284="","",((('Turbine Performance'!$D$6*'Hourly Average Analysis'!F284^2)+('Turbine Performance'!$D$7*'Hourly Average Analysis'!F284)+('Turbine Performance'!$D$8))))</f>
        <v/>
      </c>
      <c r="H284" s="57">
        <f t="shared" si="10"/>
        <v>0</v>
      </c>
    </row>
    <row r="285" spans="2:8" x14ac:dyDescent="0.25">
      <c r="B285" s="16"/>
      <c r="C285" s="16"/>
      <c r="D285" s="16"/>
      <c r="E285" s="16"/>
      <c r="F285" s="20">
        <f t="shared" si="11"/>
        <v>0</v>
      </c>
      <c r="G285" s="20" t="str">
        <f>IF(D285="","",((('Turbine Performance'!$D$6*'Hourly Average Analysis'!F285^2)+('Turbine Performance'!$D$7*'Hourly Average Analysis'!F285)+('Turbine Performance'!$D$8))))</f>
        <v/>
      </c>
      <c r="H285" s="57">
        <f t="shared" si="10"/>
        <v>0</v>
      </c>
    </row>
    <row r="286" spans="2:8" x14ac:dyDescent="0.25">
      <c r="B286" s="16"/>
      <c r="C286" s="16"/>
      <c r="D286" s="16"/>
      <c r="E286" s="16"/>
      <c r="F286" s="20">
        <f t="shared" si="11"/>
        <v>0</v>
      </c>
      <c r="G286" s="20" t="str">
        <f>IF(D286="","",((('Turbine Performance'!$D$6*'Hourly Average Analysis'!F286^2)+('Turbine Performance'!$D$7*'Hourly Average Analysis'!F286)+('Turbine Performance'!$D$8))))</f>
        <v/>
      </c>
      <c r="H286" s="57">
        <f t="shared" si="10"/>
        <v>0</v>
      </c>
    </row>
    <row r="287" spans="2:8" x14ac:dyDescent="0.25">
      <c r="B287" s="16"/>
      <c r="C287" s="16"/>
      <c r="D287" s="16"/>
      <c r="E287" s="16"/>
      <c r="F287" s="20">
        <f t="shared" si="11"/>
        <v>0</v>
      </c>
      <c r="G287" s="20" t="str">
        <f>IF(D287="","",((('Turbine Performance'!$D$6*'Hourly Average Analysis'!F287^2)+('Turbine Performance'!$D$7*'Hourly Average Analysis'!F287)+('Turbine Performance'!$D$8))))</f>
        <v/>
      </c>
      <c r="H287" s="57">
        <f t="shared" si="10"/>
        <v>0</v>
      </c>
    </row>
    <row r="288" spans="2:8" x14ac:dyDescent="0.25">
      <c r="B288" s="16"/>
      <c r="C288" s="16"/>
      <c r="D288" s="16"/>
      <c r="E288" s="16"/>
      <c r="F288" s="20">
        <f t="shared" si="11"/>
        <v>0</v>
      </c>
      <c r="G288" s="20" t="str">
        <f>IF(D288="","",((('Turbine Performance'!$D$6*'Hourly Average Analysis'!F288^2)+('Turbine Performance'!$D$7*'Hourly Average Analysis'!F288)+('Turbine Performance'!$D$8))))</f>
        <v/>
      </c>
      <c r="H288" s="57">
        <f t="shared" si="10"/>
        <v>0</v>
      </c>
    </row>
    <row r="289" spans="2:8" x14ac:dyDescent="0.25">
      <c r="B289" s="16"/>
      <c r="C289" s="16"/>
      <c r="D289" s="16"/>
      <c r="E289" s="16"/>
      <c r="F289" s="20">
        <f t="shared" si="11"/>
        <v>0</v>
      </c>
      <c r="G289" s="20" t="str">
        <f>IF(D289="","",((('Turbine Performance'!$D$6*'Hourly Average Analysis'!F289^2)+('Turbine Performance'!$D$7*'Hourly Average Analysis'!F289)+('Turbine Performance'!$D$8))))</f>
        <v/>
      </c>
      <c r="H289" s="57">
        <f t="shared" si="10"/>
        <v>0</v>
      </c>
    </row>
    <row r="290" spans="2:8" x14ac:dyDescent="0.25">
      <c r="B290" s="16"/>
      <c r="C290" s="16"/>
      <c r="D290" s="16"/>
      <c r="E290" s="16"/>
      <c r="F290" s="20">
        <f t="shared" si="11"/>
        <v>0</v>
      </c>
      <c r="G290" s="20" t="str">
        <f>IF(D290="","",((('Turbine Performance'!$D$6*'Hourly Average Analysis'!F290^2)+('Turbine Performance'!$D$7*'Hourly Average Analysis'!F290)+('Turbine Performance'!$D$8))))</f>
        <v/>
      </c>
      <c r="H290" s="57">
        <f t="shared" si="10"/>
        <v>0</v>
      </c>
    </row>
    <row r="291" spans="2:8" x14ac:dyDescent="0.25">
      <c r="B291" s="16"/>
      <c r="C291" s="16"/>
      <c r="D291" s="16"/>
      <c r="E291" s="16"/>
      <c r="F291" s="20">
        <f t="shared" si="11"/>
        <v>0</v>
      </c>
      <c r="G291" s="20" t="str">
        <f>IF(D291="","",((('Turbine Performance'!$D$6*'Hourly Average Analysis'!F291^2)+('Turbine Performance'!$D$7*'Hourly Average Analysis'!F291)+('Turbine Performance'!$D$8))))</f>
        <v/>
      </c>
      <c r="H291" s="57">
        <f t="shared" si="10"/>
        <v>0</v>
      </c>
    </row>
    <row r="292" spans="2:8" x14ac:dyDescent="0.25">
      <c r="B292" s="16"/>
      <c r="C292" s="16"/>
      <c r="D292" s="16"/>
      <c r="E292" s="16"/>
      <c r="F292" s="20">
        <f t="shared" si="11"/>
        <v>0</v>
      </c>
      <c r="G292" s="20" t="str">
        <f>IF(D292="","",((('Turbine Performance'!$D$6*'Hourly Average Analysis'!F292^2)+('Turbine Performance'!$D$7*'Hourly Average Analysis'!F292)+('Turbine Performance'!$D$8))))</f>
        <v/>
      </c>
      <c r="H292" s="57">
        <f t="shared" si="10"/>
        <v>0</v>
      </c>
    </row>
    <row r="293" spans="2:8" x14ac:dyDescent="0.25">
      <c r="B293" s="16"/>
      <c r="C293" s="16"/>
      <c r="D293" s="16"/>
      <c r="E293" s="16"/>
      <c r="F293" s="20">
        <f t="shared" si="11"/>
        <v>0</v>
      </c>
      <c r="G293" s="20" t="str">
        <f>IF(D293="","",((('Turbine Performance'!$D$6*'Hourly Average Analysis'!F293^2)+('Turbine Performance'!$D$7*'Hourly Average Analysis'!F293)+('Turbine Performance'!$D$8))))</f>
        <v/>
      </c>
      <c r="H293" s="57">
        <f t="shared" si="10"/>
        <v>0</v>
      </c>
    </row>
    <row r="294" spans="2:8" x14ac:dyDescent="0.25">
      <c r="B294" s="16"/>
      <c r="C294" s="16"/>
      <c r="D294" s="16"/>
      <c r="E294" s="16"/>
      <c r="F294" s="20">
        <f t="shared" si="11"/>
        <v>0</v>
      </c>
      <c r="G294" s="20" t="str">
        <f>IF(D294="","",((('Turbine Performance'!$D$6*'Hourly Average Analysis'!F294^2)+('Turbine Performance'!$D$7*'Hourly Average Analysis'!F294)+('Turbine Performance'!$D$8))))</f>
        <v/>
      </c>
      <c r="H294" s="57">
        <f t="shared" si="10"/>
        <v>0</v>
      </c>
    </row>
    <row r="295" spans="2:8" x14ac:dyDescent="0.25">
      <c r="B295" s="16"/>
      <c r="C295" s="16"/>
      <c r="D295" s="16"/>
      <c r="E295" s="16"/>
      <c r="F295" s="20">
        <f t="shared" si="11"/>
        <v>0</v>
      </c>
      <c r="G295" s="20" t="str">
        <f>IF(D295="","",((('Turbine Performance'!$D$6*'Hourly Average Analysis'!F295^2)+('Turbine Performance'!$D$7*'Hourly Average Analysis'!F295)+('Turbine Performance'!$D$8))))</f>
        <v/>
      </c>
      <c r="H295" s="57">
        <f t="shared" si="10"/>
        <v>0</v>
      </c>
    </row>
    <row r="296" spans="2:8" x14ac:dyDescent="0.25">
      <c r="B296" s="16"/>
      <c r="C296" s="16"/>
      <c r="D296" s="16"/>
      <c r="E296" s="16"/>
      <c r="F296" s="20">
        <f t="shared" si="11"/>
        <v>0</v>
      </c>
      <c r="G296" s="20" t="str">
        <f>IF(D296="","",((('Turbine Performance'!$D$6*'Hourly Average Analysis'!F296^2)+('Turbine Performance'!$D$7*'Hourly Average Analysis'!F296)+('Turbine Performance'!$D$8))))</f>
        <v/>
      </c>
      <c r="H296" s="57">
        <f t="shared" si="10"/>
        <v>0</v>
      </c>
    </row>
    <row r="297" spans="2:8" x14ac:dyDescent="0.25">
      <c r="B297" s="16"/>
      <c r="C297" s="16"/>
      <c r="D297" s="16"/>
      <c r="E297" s="16"/>
      <c r="F297" s="20">
        <f t="shared" si="11"/>
        <v>0</v>
      </c>
      <c r="G297" s="20" t="str">
        <f>IF(D297="","",((('Turbine Performance'!$D$6*'Hourly Average Analysis'!F297^2)+('Turbine Performance'!$D$7*'Hourly Average Analysis'!F297)+('Turbine Performance'!$D$8))))</f>
        <v/>
      </c>
      <c r="H297" s="57">
        <f t="shared" si="10"/>
        <v>0</v>
      </c>
    </row>
    <row r="298" spans="2:8" x14ac:dyDescent="0.25">
      <c r="B298" s="16"/>
      <c r="C298" s="16"/>
      <c r="D298" s="16"/>
      <c r="E298" s="16"/>
      <c r="F298" s="20">
        <f t="shared" si="11"/>
        <v>0</v>
      </c>
      <c r="G298" s="20" t="str">
        <f>IF(D298="","",((('Turbine Performance'!$D$6*'Hourly Average Analysis'!F298^2)+('Turbine Performance'!$D$7*'Hourly Average Analysis'!F298)+('Turbine Performance'!$D$8))))</f>
        <v/>
      </c>
      <c r="H298" s="57">
        <f t="shared" si="10"/>
        <v>0</v>
      </c>
    </row>
    <row r="299" spans="2:8" x14ac:dyDescent="0.25">
      <c r="B299" s="16"/>
      <c r="C299" s="16"/>
      <c r="D299" s="16"/>
      <c r="E299" s="16"/>
      <c r="F299" s="20">
        <f t="shared" si="11"/>
        <v>0</v>
      </c>
      <c r="G299" s="20" t="str">
        <f>IF(D299="","",((('Turbine Performance'!$D$6*'Hourly Average Analysis'!F299^2)+('Turbine Performance'!$D$7*'Hourly Average Analysis'!F299)+('Turbine Performance'!$D$8))))</f>
        <v/>
      </c>
      <c r="H299" s="57">
        <f t="shared" si="10"/>
        <v>0</v>
      </c>
    </row>
    <row r="300" spans="2:8" x14ac:dyDescent="0.25">
      <c r="B300" s="16"/>
      <c r="C300" s="16"/>
      <c r="D300" s="16"/>
      <c r="E300" s="16"/>
      <c r="F300" s="20">
        <f t="shared" si="11"/>
        <v>0</v>
      </c>
      <c r="G300" s="20" t="str">
        <f>IF(D300="","",((('Turbine Performance'!$D$6*'Hourly Average Analysis'!F300^2)+('Turbine Performance'!$D$7*'Hourly Average Analysis'!F300)+('Turbine Performance'!$D$8))))</f>
        <v/>
      </c>
      <c r="H300" s="57">
        <f t="shared" si="10"/>
        <v>0</v>
      </c>
    </row>
    <row r="301" spans="2:8" x14ac:dyDescent="0.25">
      <c r="B301" s="16"/>
      <c r="C301" s="16"/>
      <c r="D301" s="16"/>
      <c r="E301" s="16"/>
      <c r="F301" s="20">
        <f t="shared" si="11"/>
        <v>0</v>
      </c>
      <c r="G301" s="20" t="str">
        <f>IF(D301="","",((('Turbine Performance'!$D$6*'Hourly Average Analysis'!F301^2)+('Turbine Performance'!$D$7*'Hourly Average Analysis'!F301)+('Turbine Performance'!$D$8))))</f>
        <v/>
      </c>
      <c r="H301" s="57">
        <f t="shared" si="10"/>
        <v>0</v>
      </c>
    </row>
    <row r="302" spans="2:8" x14ac:dyDescent="0.25">
      <c r="B302" s="16"/>
      <c r="C302" s="16"/>
      <c r="D302" s="16"/>
      <c r="E302" s="16"/>
      <c r="F302" s="20">
        <f t="shared" si="11"/>
        <v>0</v>
      </c>
      <c r="G302" s="20" t="str">
        <f>IF(D302="","",((('Turbine Performance'!$D$6*'Hourly Average Analysis'!F302^2)+('Turbine Performance'!$D$7*'Hourly Average Analysis'!F302)+('Turbine Performance'!$D$8))))</f>
        <v/>
      </c>
      <c r="H302" s="57">
        <f t="shared" si="10"/>
        <v>0</v>
      </c>
    </row>
    <row r="303" spans="2:8" x14ac:dyDescent="0.25">
      <c r="B303" s="16"/>
      <c r="C303" s="16"/>
      <c r="D303" s="16"/>
      <c r="E303" s="16"/>
      <c r="F303" s="20">
        <f t="shared" si="11"/>
        <v>0</v>
      </c>
      <c r="G303" s="20" t="str">
        <f>IF(D303="","",((('Turbine Performance'!$D$6*'Hourly Average Analysis'!F303^2)+('Turbine Performance'!$D$7*'Hourly Average Analysis'!F303)+('Turbine Performance'!$D$8))))</f>
        <v/>
      </c>
      <c r="H303" s="57">
        <f t="shared" si="10"/>
        <v>0</v>
      </c>
    </row>
    <row r="304" spans="2:8" x14ac:dyDescent="0.25">
      <c r="B304" s="16"/>
      <c r="C304" s="16"/>
      <c r="D304" s="16"/>
      <c r="E304" s="16"/>
      <c r="F304" s="20">
        <f t="shared" si="11"/>
        <v>0</v>
      </c>
      <c r="G304" s="20" t="str">
        <f>IF(D304="","",((('Turbine Performance'!$D$6*'Hourly Average Analysis'!F304^2)+('Turbine Performance'!$D$7*'Hourly Average Analysis'!F304)+('Turbine Performance'!$D$8))))</f>
        <v/>
      </c>
      <c r="H304" s="57">
        <f t="shared" si="10"/>
        <v>0</v>
      </c>
    </row>
    <row r="305" spans="2:8" x14ac:dyDescent="0.25">
      <c r="B305" s="16"/>
      <c r="C305" s="16"/>
      <c r="D305" s="16"/>
      <c r="E305" s="16"/>
      <c r="F305" s="20">
        <f t="shared" si="11"/>
        <v>0</v>
      </c>
      <c r="G305" s="20" t="str">
        <f>IF(D305="","",((('Turbine Performance'!$D$6*'Hourly Average Analysis'!F305^2)+('Turbine Performance'!$D$7*'Hourly Average Analysis'!F305)+('Turbine Performance'!$D$8))))</f>
        <v/>
      </c>
      <c r="H305" s="57">
        <f t="shared" si="10"/>
        <v>0</v>
      </c>
    </row>
    <row r="306" spans="2:8" x14ac:dyDescent="0.25">
      <c r="B306" s="16"/>
      <c r="C306" s="16"/>
      <c r="D306" s="16"/>
      <c r="E306" s="16"/>
      <c r="F306" s="20">
        <f t="shared" si="11"/>
        <v>0</v>
      </c>
      <c r="G306" s="20" t="str">
        <f>IF(D306="","",((('Turbine Performance'!$D$6*'Hourly Average Analysis'!F306^2)+('Turbine Performance'!$D$7*'Hourly Average Analysis'!F306)+('Turbine Performance'!$D$8))))</f>
        <v/>
      </c>
      <c r="H306" s="57">
        <f t="shared" si="10"/>
        <v>0</v>
      </c>
    </row>
    <row r="307" spans="2:8" x14ac:dyDescent="0.25">
      <c r="B307" s="16"/>
      <c r="C307" s="16"/>
      <c r="D307" s="16"/>
      <c r="E307" s="16"/>
      <c r="F307" s="20">
        <f t="shared" si="11"/>
        <v>0</v>
      </c>
      <c r="G307" s="20" t="str">
        <f>IF(D307="","",((('Turbine Performance'!$D$6*'Hourly Average Analysis'!F307^2)+('Turbine Performance'!$D$7*'Hourly Average Analysis'!F307)+('Turbine Performance'!$D$8))))</f>
        <v/>
      </c>
      <c r="H307" s="57">
        <f t="shared" si="10"/>
        <v>0</v>
      </c>
    </row>
    <row r="308" spans="2:8" x14ac:dyDescent="0.25">
      <c r="B308" s="16"/>
      <c r="C308" s="16"/>
      <c r="D308" s="16"/>
      <c r="E308" s="16"/>
      <c r="F308" s="20">
        <f t="shared" si="11"/>
        <v>0</v>
      </c>
      <c r="G308" s="20" t="str">
        <f>IF(D308="","",((('Turbine Performance'!$D$6*'Hourly Average Analysis'!F308^2)+('Turbine Performance'!$D$7*'Hourly Average Analysis'!F308)+('Turbine Performance'!$D$8))))</f>
        <v/>
      </c>
      <c r="H308" s="57">
        <f t="shared" si="10"/>
        <v>0</v>
      </c>
    </row>
    <row r="309" spans="2:8" x14ac:dyDescent="0.25">
      <c r="B309" s="16"/>
      <c r="C309" s="16"/>
      <c r="D309" s="16"/>
      <c r="E309" s="16"/>
      <c r="F309" s="20">
        <f t="shared" si="11"/>
        <v>0</v>
      </c>
      <c r="G309" s="20" t="str">
        <f>IF(D309="","",((('Turbine Performance'!$D$6*'Hourly Average Analysis'!F309^2)+('Turbine Performance'!$D$7*'Hourly Average Analysis'!F309)+('Turbine Performance'!$D$8))))</f>
        <v/>
      </c>
      <c r="H309" s="57">
        <f t="shared" si="10"/>
        <v>0</v>
      </c>
    </row>
    <row r="310" spans="2:8" x14ac:dyDescent="0.25">
      <c r="B310" s="16"/>
      <c r="C310" s="16"/>
      <c r="D310" s="16"/>
      <c r="E310" s="16"/>
      <c r="F310" s="20">
        <f t="shared" si="11"/>
        <v>0</v>
      </c>
      <c r="G310" s="20" t="str">
        <f>IF(D310="","",((('Turbine Performance'!$D$6*'Hourly Average Analysis'!F310^2)+('Turbine Performance'!$D$7*'Hourly Average Analysis'!F310)+('Turbine Performance'!$D$8))))</f>
        <v/>
      </c>
      <c r="H310" s="57">
        <f t="shared" si="10"/>
        <v>0</v>
      </c>
    </row>
    <row r="311" spans="2:8" x14ac:dyDescent="0.25">
      <c r="B311" s="16"/>
      <c r="C311" s="16"/>
      <c r="D311" s="16"/>
      <c r="E311" s="16"/>
      <c r="F311" s="20">
        <f t="shared" si="11"/>
        <v>0</v>
      </c>
      <c r="G311" s="20" t="str">
        <f>IF(D311="","",((('Turbine Performance'!$D$6*'Hourly Average Analysis'!F311^2)+('Turbine Performance'!$D$7*'Hourly Average Analysis'!F311)+('Turbine Performance'!$D$8))))</f>
        <v/>
      </c>
      <c r="H311" s="57">
        <f t="shared" si="10"/>
        <v>0</v>
      </c>
    </row>
    <row r="312" spans="2:8" x14ac:dyDescent="0.25">
      <c r="B312" s="16"/>
      <c r="C312" s="16"/>
      <c r="D312" s="16"/>
      <c r="E312" s="16"/>
      <c r="F312" s="20">
        <f t="shared" si="11"/>
        <v>0</v>
      </c>
      <c r="G312" s="20" t="str">
        <f>IF(D312="","",((('Turbine Performance'!$D$6*'Hourly Average Analysis'!F312^2)+('Turbine Performance'!$D$7*'Hourly Average Analysis'!F312)+('Turbine Performance'!$D$8))))</f>
        <v/>
      </c>
      <c r="H312" s="57">
        <f t="shared" si="10"/>
        <v>0</v>
      </c>
    </row>
    <row r="313" spans="2:8" x14ac:dyDescent="0.25">
      <c r="B313" s="16"/>
      <c r="C313" s="16"/>
      <c r="D313" s="16"/>
      <c r="E313" s="16"/>
      <c r="F313" s="20">
        <f t="shared" si="11"/>
        <v>0</v>
      </c>
      <c r="G313" s="20" t="str">
        <f>IF(D313="","",((('Turbine Performance'!$D$6*'Hourly Average Analysis'!F313^2)+('Turbine Performance'!$D$7*'Hourly Average Analysis'!F313)+('Turbine Performance'!$D$8))))</f>
        <v/>
      </c>
      <c r="H313" s="57">
        <f t="shared" si="10"/>
        <v>0</v>
      </c>
    </row>
    <row r="314" spans="2:8" x14ac:dyDescent="0.25">
      <c r="B314" s="16"/>
      <c r="C314" s="16"/>
      <c r="D314" s="16"/>
      <c r="E314" s="16"/>
      <c r="F314" s="20">
        <f t="shared" si="11"/>
        <v>0</v>
      </c>
      <c r="G314" s="20" t="str">
        <f>IF(D314="","",((('Turbine Performance'!$D$6*'Hourly Average Analysis'!F314^2)+('Turbine Performance'!$D$7*'Hourly Average Analysis'!F314)+('Turbine Performance'!$D$8))))</f>
        <v/>
      </c>
      <c r="H314" s="57">
        <f t="shared" si="10"/>
        <v>0</v>
      </c>
    </row>
    <row r="315" spans="2:8" x14ac:dyDescent="0.25">
      <c r="B315" s="16"/>
      <c r="C315" s="16"/>
      <c r="D315" s="16"/>
      <c r="E315" s="16"/>
      <c r="F315" s="20">
        <f t="shared" si="11"/>
        <v>0</v>
      </c>
      <c r="G315" s="20" t="str">
        <f>IF(D315="","",((('Turbine Performance'!$D$6*'Hourly Average Analysis'!F315^2)+('Turbine Performance'!$D$7*'Hourly Average Analysis'!F315)+('Turbine Performance'!$D$8))))</f>
        <v/>
      </c>
      <c r="H315" s="57">
        <f t="shared" si="10"/>
        <v>0</v>
      </c>
    </row>
    <row r="316" spans="2:8" x14ac:dyDescent="0.25">
      <c r="B316" s="16"/>
      <c r="C316" s="16"/>
      <c r="D316" s="16"/>
      <c r="E316" s="16"/>
      <c r="F316" s="20">
        <f t="shared" si="11"/>
        <v>0</v>
      </c>
      <c r="G316" s="20" t="str">
        <f>IF(D316="","",((('Turbine Performance'!$D$6*'Hourly Average Analysis'!F316^2)+('Turbine Performance'!$D$7*'Hourly Average Analysis'!F316)+('Turbine Performance'!$D$8))))</f>
        <v/>
      </c>
      <c r="H316" s="57">
        <f t="shared" si="10"/>
        <v>0</v>
      </c>
    </row>
    <row r="317" spans="2:8" x14ac:dyDescent="0.25">
      <c r="B317" s="16"/>
      <c r="C317" s="16"/>
      <c r="D317" s="16"/>
      <c r="E317" s="16"/>
      <c r="F317" s="20">
        <f t="shared" si="11"/>
        <v>0</v>
      </c>
      <c r="G317" s="20" t="str">
        <f>IF(D317="","",((('Turbine Performance'!$D$6*'Hourly Average Analysis'!F317^2)+('Turbine Performance'!$D$7*'Hourly Average Analysis'!F317)+('Turbine Performance'!$D$8))))</f>
        <v/>
      </c>
      <c r="H317" s="57">
        <f t="shared" si="10"/>
        <v>0</v>
      </c>
    </row>
    <row r="318" spans="2:8" x14ac:dyDescent="0.25">
      <c r="B318" s="16"/>
      <c r="C318" s="16"/>
      <c r="D318" s="16"/>
      <c r="E318" s="16"/>
      <c r="F318" s="20">
        <f t="shared" si="11"/>
        <v>0</v>
      </c>
      <c r="G318" s="20" t="str">
        <f>IF(D318="","",((('Turbine Performance'!$D$6*'Hourly Average Analysis'!F318^2)+('Turbine Performance'!$D$7*'Hourly Average Analysis'!F318)+('Turbine Performance'!$D$8))))</f>
        <v/>
      </c>
      <c r="H318" s="57">
        <f t="shared" si="10"/>
        <v>0</v>
      </c>
    </row>
    <row r="319" spans="2:8" x14ac:dyDescent="0.25">
      <c r="B319" s="16"/>
      <c r="C319" s="16"/>
      <c r="D319" s="16"/>
      <c r="E319" s="16"/>
      <c r="F319" s="20">
        <f t="shared" si="11"/>
        <v>0</v>
      </c>
      <c r="G319" s="20" t="str">
        <f>IF(D319="","",((('Turbine Performance'!$D$6*'Hourly Average Analysis'!F319^2)+('Turbine Performance'!$D$7*'Hourly Average Analysis'!F319)+('Turbine Performance'!$D$8))))</f>
        <v/>
      </c>
      <c r="H319" s="57">
        <f t="shared" si="10"/>
        <v>0</v>
      </c>
    </row>
    <row r="320" spans="2:8" x14ac:dyDescent="0.25">
      <c r="B320" s="16"/>
      <c r="C320" s="16"/>
      <c r="D320" s="16"/>
      <c r="E320" s="16"/>
      <c r="F320" s="20">
        <f t="shared" si="11"/>
        <v>0</v>
      </c>
      <c r="G320" s="20" t="str">
        <f>IF(D320="","",((('Turbine Performance'!$D$6*'Hourly Average Analysis'!F320^2)+('Turbine Performance'!$D$7*'Hourly Average Analysis'!F320)+('Turbine Performance'!$D$8))))</f>
        <v/>
      </c>
      <c r="H320" s="57">
        <f t="shared" si="10"/>
        <v>0</v>
      </c>
    </row>
    <row r="321" spans="2:8" x14ac:dyDescent="0.25">
      <c r="B321" s="16"/>
      <c r="C321" s="16"/>
      <c r="D321" s="16"/>
      <c r="E321" s="16"/>
      <c r="F321" s="20">
        <f t="shared" si="11"/>
        <v>0</v>
      </c>
      <c r="G321" s="20" t="str">
        <f>IF(D321="","",((('Turbine Performance'!$D$6*'Hourly Average Analysis'!F321^2)+('Turbine Performance'!$D$7*'Hourly Average Analysis'!F321)+('Turbine Performance'!$D$8))))</f>
        <v/>
      </c>
      <c r="H321" s="57">
        <f t="shared" si="10"/>
        <v>0</v>
      </c>
    </row>
    <row r="322" spans="2:8" x14ac:dyDescent="0.25">
      <c r="B322" s="16"/>
      <c r="C322" s="16"/>
      <c r="D322" s="16"/>
      <c r="E322" s="16"/>
      <c r="F322" s="20">
        <f t="shared" si="11"/>
        <v>0</v>
      </c>
      <c r="G322" s="20" t="str">
        <f>IF(D322="","",((('Turbine Performance'!$D$6*'Hourly Average Analysis'!F322^2)+('Turbine Performance'!$D$7*'Hourly Average Analysis'!F322)+('Turbine Performance'!$D$8))))</f>
        <v/>
      </c>
      <c r="H322" s="57">
        <f t="shared" si="10"/>
        <v>0</v>
      </c>
    </row>
    <row r="323" spans="2:8" x14ac:dyDescent="0.25">
      <c r="B323" s="16"/>
      <c r="C323" s="16"/>
      <c r="D323" s="16"/>
      <c r="E323" s="16"/>
      <c r="F323" s="20">
        <f t="shared" si="11"/>
        <v>0</v>
      </c>
      <c r="G323" s="20" t="str">
        <f>IF(D323="","",((('Turbine Performance'!$D$6*'Hourly Average Analysis'!F323^2)+('Turbine Performance'!$D$7*'Hourly Average Analysis'!F323)+('Turbine Performance'!$D$8))))</f>
        <v/>
      </c>
      <c r="H323" s="57">
        <f t="shared" si="10"/>
        <v>0</v>
      </c>
    </row>
    <row r="324" spans="2:8" x14ac:dyDescent="0.25">
      <c r="B324" s="16"/>
      <c r="C324" s="16"/>
      <c r="D324" s="16"/>
      <c r="E324" s="16"/>
      <c r="F324" s="20">
        <f t="shared" si="11"/>
        <v>0</v>
      </c>
      <c r="G324" s="20" t="str">
        <f>IF(D324="","",((('Turbine Performance'!$D$6*'Hourly Average Analysis'!F324^2)+('Turbine Performance'!$D$7*'Hourly Average Analysis'!F324)+('Turbine Performance'!$D$8))))</f>
        <v/>
      </c>
      <c r="H324" s="57">
        <f t="shared" si="10"/>
        <v>0</v>
      </c>
    </row>
    <row r="325" spans="2:8" x14ac:dyDescent="0.25">
      <c r="B325" s="16"/>
      <c r="C325" s="16"/>
      <c r="D325" s="16"/>
      <c r="E325" s="16"/>
      <c r="F325" s="20">
        <f t="shared" si="11"/>
        <v>0</v>
      </c>
      <c r="G325" s="20" t="str">
        <f>IF(D325="","",((('Turbine Performance'!$D$6*'Hourly Average Analysis'!F325^2)+('Turbine Performance'!$D$7*'Hourly Average Analysis'!F325)+('Turbine Performance'!$D$8))))</f>
        <v/>
      </c>
      <c r="H325" s="57">
        <f t="shared" si="10"/>
        <v>0</v>
      </c>
    </row>
    <row r="326" spans="2:8" x14ac:dyDescent="0.25">
      <c r="B326" s="16"/>
      <c r="C326" s="16"/>
      <c r="D326" s="16"/>
      <c r="E326" s="16"/>
      <c r="F326" s="20">
        <f t="shared" si="11"/>
        <v>0</v>
      </c>
      <c r="G326" s="20" t="str">
        <f>IF(D326="","",((('Turbine Performance'!$D$6*'Hourly Average Analysis'!F326^2)+('Turbine Performance'!$D$7*'Hourly Average Analysis'!F326)+('Turbine Performance'!$D$8))))</f>
        <v/>
      </c>
      <c r="H326" s="57">
        <f t="shared" si="10"/>
        <v>0</v>
      </c>
    </row>
    <row r="327" spans="2:8" x14ac:dyDescent="0.25">
      <c r="B327" s="16"/>
      <c r="C327" s="16"/>
      <c r="D327" s="16"/>
      <c r="E327" s="16"/>
      <c r="F327" s="20">
        <f t="shared" si="11"/>
        <v>0</v>
      </c>
      <c r="G327" s="20" t="str">
        <f>IF(D327="","",((('Turbine Performance'!$D$6*'Hourly Average Analysis'!F327^2)+('Turbine Performance'!$D$7*'Hourly Average Analysis'!F327)+('Turbine Performance'!$D$8))))</f>
        <v/>
      </c>
      <c r="H327" s="57">
        <f t="shared" si="10"/>
        <v>0</v>
      </c>
    </row>
    <row r="328" spans="2:8" x14ac:dyDescent="0.25">
      <c r="B328" s="16"/>
      <c r="C328" s="16"/>
      <c r="D328" s="16"/>
      <c r="E328" s="16"/>
      <c r="F328" s="20">
        <f t="shared" si="11"/>
        <v>0</v>
      </c>
      <c r="G328" s="20" t="str">
        <f>IF(D328="","",((('Turbine Performance'!$D$6*'Hourly Average Analysis'!F328^2)+('Turbine Performance'!$D$7*'Hourly Average Analysis'!F328)+('Turbine Performance'!$D$8))))</f>
        <v/>
      </c>
      <c r="H328" s="57">
        <f t="shared" ref="H328:H391" si="12">IF(E328&gt;G328,G328,E328)</f>
        <v>0</v>
      </c>
    </row>
    <row r="329" spans="2:8" x14ac:dyDescent="0.25">
      <c r="B329" s="16"/>
      <c r="C329" s="16"/>
      <c r="D329" s="16"/>
      <c r="E329" s="16"/>
      <c r="F329" s="20">
        <f t="shared" si="11"/>
        <v>0</v>
      </c>
      <c r="G329" s="20" t="str">
        <f>IF(D329="","",((('Turbine Performance'!$D$6*'Hourly Average Analysis'!F329^2)+('Turbine Performance'!$D$7*'Hourly Average Analysis'!F329)+('Turbine Performance'!$D$8))))</f>
        <v/>
      </c>
      <c r="H329" s="57">
        <f t="shared" si="12"/>
        <v>0</v>
      </c>
    </row>
    <row r="330" spans="2:8" x14ac:dyDescent="0.25">
      <c r="B330" s="16"/>
      <c r="C330" s="16"/>
      <c r="D330" s="16"/>
      <c r="E330" s="16"/>
      <c r="F330" s="20">
        <f t="shared" si="11"/>
        <v>0</v>
      </c>
      <c r="G330" s="20" t="str">
        <f>IF(D330="","",((('Turbine Performance'!$D$6*'Hourly Average Analysis'!F330^2)+('Turbine Performance'!$D$7*'Hourly Average Analysis'!F330)+('Turbine Performance'!$D$8))))</f>
        <v/>
      </c>
      <c r="H330" s="57">
        <f t="shared" si="12"/>
        <v>0</v>
      </c>
    </row>
    <row r="331" spans="2:8" x14ac:dyDescent="0.25">
      <c r="B331" s="16"/>
      <c r="C331" s="16"/>
      <c r="D331" s="16"/>
      <c r="E331" s="16"/>
      <c r="F331" s="20">
        <f t="shared" ref="F331:F394" si="13">D331/1000</f>
        <v>0</v>
      </c>
      <c r="G331" s="20" t="str">
        <f>IF(D331="","",((('Turbine Performance'!$D$6*'Hourly Average Analysis'!F331^2)+('Turbine Performance'!$D$7*'Hourly Average Analysis'!F331)+('Turbine Performance'!$D$8))))</f>
        <v/>
      </c>
      <c r="H331" s="57">
        <f t="shared" si="12"/>
        <v>0</v>
      </c>
    </row>
    <row r="332" spans="2:8" x14ac:dyDescent="0.25">
      <c r="B332" s="16"/>
      <c r="C332" s="16"/>
      <c r="D332" s="16"/>
      <c r="E332" s="16"/>
      <c r="F332" s="20">
        <f t="shared" si="13"/>
        <v>0</v>
      </c>
      <c r="G332" s="20" t="str">
        <f>IF(D332="","",((('Turbine Performance'!$D$6*'Hourly Average Analysis'!F332^2)+('Turbine Performance'!$D$7*'Hourly Average Analysis'!F332)+('Turbine Performance'!$D$8))))</f>
        <v/>
      </c>
      <c r="H332" s="57">
        <f t="shared" si="12"/>
        <v>0</v>
      </c>
    </row>
    <row r="333" spans="2:8" x14ac:dyDescent="0.25">
      <c r="B333" s="16"/>
      <c r="C333" s="16"/>
      <c r="D333" s="16"/>
      <c r="E333" s="16"/>
      <c r="F333" s="20">
        <f t="shared" si="13"/>
        <v>0</v>
      </c>
      <c r="G333" s="20" t="str">
        <f>IF(D333="","",((('Turbine Performance'!$D$6*'Hourly Average Analysis'!F333^2)+('Turbine Performance'!$D$7*'Hourly Average Analysis'!F333)+('Turbine Performance'!$D$8))))</f>
        <v/>
      </c>
      <c r="H333" s="57">
        <f t="shared" si="12"/>
        <v>0</v>
      </c>
    </row>
    <row r="334" spans="2:8" x14ac:dyDescent="0.25">
      <c r="B334" s="16"/>
      <c r="C334" s="16"/>
      <c r="D334" s="16"/>
      <c r="E334" s="16"/>
      <c r="F334" s="20">
        <f t="shared" si="13"/>
        <v>0</v>
      </c>
      <c r="G334" s="20" t="str">
        <f>IF(D334="","",((('Turbine Performance'!$D$6*'Hourly Average Analysis'!F334^2)+('Turbine Performance'!$D$7*'Hourly Average Analysis'!F334)+('Turbine Performance'!$D$8))))</f>
        <v/>
      </c>
      <c r="H334" s="57">
        <f t="shared" si="12"/>
        <v>0</v>
      </c>
    </row>
    <row r="335" spans="2:8" x14ac:dyDescent="0.25">
      <c r="B335" s="16"/>
      <c r="C335" s="16"/>
      <c r="D335" s="16"/>
      <c r="E335" s="16"/>
      <c r="F335" s="20">
        <f t="shared" si="13"/>
        <v>0</v>
      </c>
      <c r="G335" s="20" t="str">
        <f>IF(D335="","",((('Turbine Performance'!$D$6*'Hourly Average Analysis'!F335^2)+('Turbine Performance'!$D$7*'Hourly Average Analysis'!F335)+('Turbine Performance'!$D$8))))</f>
        <v/>
      </c>
      <c r="H335" s="57">
        <f t="shared" si="12"/>
        <v>0</v>
      </c>
    </row>
    <row r="336" spans="2:8" x14ac:dyDescent="0.25">
      <c r="B336" s="16"/>
      <c r="C336" s="16"/>
      <c r="D336" s="16"/>
      <c r="E336" s="16"/>
      <c r="F336" s="20">
        <f t="shared" si="13"/>
        <v>0</v>
      </c>
      <c r="G336" s="20" t="str">
        <f>IF(D336="","",((('Turbine Performance'!$D$6*'Hourly Average Analysis'!F336^2)+('Turbine Performance'!$D$7*'Hourly Average Analysis'!F336)+('Turbine Performance'!$D$8))))</f>
        <v/>
      </c>
      <c r="H336" s="57">
        <f t="shared" si="12"/>
        <v>0</v>
      </c>
    </row>
    <row r="337" spans="2:8" x14ac:dyDescent="0.25">
      <c r="B337" s="16"/>
      <c r="C337" s="16"/>
      <c r="D337" s="16"/>
      <c r="E337" s="16"/>
      <c r="F337" s="20">
        <f t="shared" si="13"/>
        <v>0</v>
      </c>
      <c r="G337" s="20" t="str">
        <f>IF(D337="","",((('Turbine Performance'!$D$6*'Hourly Average Analysis'!F337^2)+('Turbine Performance'!$D$7*'Hourly Average Analysis'!F337)+('Turbine Performance'!$D$8))))</f>
        <v/>
      </c>
      <c r="H337" s="57">
        <f t="shared" si="12"/>
        <v>0</v>
      </c>
    </row>
    <row r="338" spans="2:8" x14ac:dyDescent="0.25">
      <c r="B338" s="16"/>
      <c r="C338" s="16"/>
      <c r="D338" s="16"/>
      <c r="E338" s="16"/>
      <c r="F338" s="20">
        <f t="shared" si="13"/>
        <v>0</v>
      </c>
      <c r="G338" s="20" t="str">
        <f>IF(D338="","",((('Turbine Performance'!$D$6*'Hourly Average Analysis'!F338^2)+('Turbine Performance'!$D$7*'Hourly Average Analysis'!F338)+('Turbine Performance'!$D$8))))</f>
        <v/>
      </c>
      <c r="H338" s="57">
        <f t="shared" si="12"/>
        <v>0</v>
      </c>
    </row>
    <row r="339" spans="2:8" x14ac:dyDescent="0.25">
      <c r="B339" s="16"/>
      <c r="C339" s="16"/>
      <c r="D339" s="16"/>
      <c r="E339" s="16"/>
      <c r="F339" s="20">
        <f t="shared" si="13"/>
        <v>0</v>
      </c>
      <c r="G339" s="20" t="str">
        <f>IF(D339="","",((('Turbine Performance'!$D$6*'Hourly Average Analysis'!F339^2)+('Turbine Performance'!$D$7*'Hourly Average Analysis'!F339)+('Turbine Performance'!$D$8))))</f>
        <v/>
      </c>
      <c r="H339" s="57">
        <f t="shared" si="12"/>
        <v>0</v>
      </c>
    </row>
    <row r="340" spans="2:8" x14ac:dyDescent="0.25">
      <c r="B340" s="16"/>
      <c r="C340" s="16"/>
      <c r="D340" s="16"/>
      <c r="E340" s="16"/>
      <c r="F340" s="20">
        <f t="shared" si="13"/>
        <v>0</v>
      </c>
      <c r="G340" s="20" t="str">
        <f>IF(D340="","",((('Turbine Performance'!$D$6*'Hourly Average Analysis'!F340^2)+('Turbine Performance'!$D$7*'Hourly Average Analysis'!F340)+('Turbine Performance'!$D$8))))</f>
        <v/>
      </c>
      <c r="H340" s="57">
        <f t="shared" si="12"/>
        <v>0</v>
      </c>
    </row>
    <row r="341" spans="2:8" x14ac:dyDescent="0.25">
      <c r="B341" s="16"/>
      <c r="C341" s="16"/>
      <c r="D341" s="16"/>
      <c r="E341" s="16"/>
      <c r="F341" s="20">
        <f t="shared" si="13"/>
        <v>0</v>
      </c>
      <c r="G341" s="20" t="str">
        <f>IF(D341="","",((('Turbine Performance'!$D$6*'Hourly Average Analysis'!F341^2)+('Turbine Performance'!$D$7*'Hourly Average Analysis'!F341)+('Turbine Performance'!$D$8))))</f>
        <v/>
      </c>
      <c r="H341" s="57">
        <f t="shared" si="12"/>
        <v>0</v>
      </c>
    </row>
    <row r="342" spans="2:8" x14ac:dyDescent="0.25">
      <c r="B342" s="16"/>
      <c r="C342" s="16"/>
      <c r="D342" s="16"/>
      <c r="E342" s="16"/>
      <c r="F342" s="20">
        <f t="shared" si="13"/>
        <v>0</v>
      </c>
      <c r="G342" s="20" t="str">
        <f>IF(D342="","",((('Turbine Performance'!$D$6*'Hourly Average Analysis'!F342^2)+('Turbine Performance'!$D$7*'Hourly Average Analysis'!F342)+('Turbine Performance'!$D$8))))</f>
        <v/>
      </c>
      <c r="H342" s="57">
        <f t="shared" si="12"/>
        <v>0</v>
      </c>
    </row>
    <row r="343" spans="2:8" x14ac:dyDescent="0.25">
      <c r="B343" s="16"/>
      <c r="C343" s="16"/>
      <c r="D343" s="16"/>
      <c r="E343" s="16"/>
      <c r="F343" s="20">
        <f t="shared" si="13"/>
        <v>0</v>
      </c>
      <c r="G343" s="20" t="str">
        <f>IF(D343="","",((('Turbine Performance'!$D$6*'Hourly Average Analysis'!F343^2)+('Turbine Performance'!$D$7*'Hourly Average Analysis'!F343)+('Turbine Performance'!$D$8))))</f>
        <v/>
      </c>
      <c r="H343" s="57">
        <f t="shared" si="12"/>
        <v>0</v>
      </c>
    </row>
    <row r="344" spans="2:8" x14ac:dyDescent="0.25">
      <c r="B344" s="16"/>
      <c r="C344" s="16"/>
      <c r="D344" s="16"/>
      <c r="E344" s="16"/>
      <c r="F344" s="20">
        <f t="shared" si="13"/>
        <v>0</v>
      </c>
      <c r="G344" s="20" t="str">
        <f>IF(D344="","",((('Turbine Performance'!$D$6*'Hourly Average Analysis'!F344^2)+('Turbine Performance'!$D$7*'Hourly Average Analysis'!F344)+('Turbine Performance'!$D$8))))</f>
        <v/>
      </c>
      <c r="H344" s="57">
        <f t="shared" si="12"/>
        <v>0</v>
      </c>
    </row>
    <row r="345" spans="2:8" x14ac:dyDescent="0.25">
      <c r="B345" s="16"/>
      <c r="C345" s="16"/>
      <c r="D345" s="16"/>
      <c r="E345" s="16"/>
      <c r="F345" s="20">
        <f t="shared" si="13"/>
        <v>0</v>
      </c>
      <c r="G345" s="20" t="str">
        <f>IF(D345="","",((('Turbine Performance'!$D$6*'Hourly Average Analysis'!F345^2)+('Turbine Performance'!$D$7*'Hourly Average Analysis'!F345)+('Turbine Performance'!$D$8))))</f>
        <v/>
      </c>
      <c r="H345" s="57">
        <f t="shared" si="12"/>
        <v>0</v>
      </c>
    </row>
    <row r="346" spans="2:8" x14ac:dyDescent="0.25">
      <c r="B346" s="16"/>
      <c r="C346" s="16"/>
      <c r="D346" s="16"/>
      <c r="E346" s="16"/>
      <c r="F346" s="20">
        <f t="shared" si="13"/>
        <v>0</v>
      </c>
      <c r="G346" s="20" t="str">
        <f>IF(D346="","",((('Turbine Performance'!$D$6*'Hourly Average Analysis'!F346^2)+('Turbine Performance'!$D$7*'Hourly Average Analysis'!F346)+('Turbine Performance'!$D$8))))</f>
        <v/>
      </c>
      <c r="H346" s="57">
        <f t="shared" si="12"/>
        <v>0</v>
      </c>
    </row>
    <row r="347" spans="2:8" x14ac:dyDescent="0.25">
      <c r="B347" s="16"/>
      <c r="C347" s="16"/>
      <c r="D347" s="16"/>
      <c r="E347" s="16"/>
      <c r="F347" s="20">
        <f t="shared" si="13"/>
        <v>0</v>
      </c>
      <c r="G347" s="20" t="str">
        <f>IF(D347="","",((('Turbine Performance'!$D$6*'Hourly Average Analysis'!F347^2)+('Turbine Performance'!$D$7*'Hourly Average Analysis'!F347)+('Turbine Performance'!$D$8))))</f>
        <v/>
      </c>
      <c r="H347" s="57">
        <f t="shared" si="12"/>
        <v>0</v>
      </c>
    </row>
    <row r="348" spans="2:8" x14ac:dyDescent="0.25">
      <c r="B348" s="16"/>
      <c r="C348" s="16"/>
      <c r="D348" s="16"/>
      <c r="E348" s="16"/>
      <c r="F348" s="20">
        <f t="shared" si="13"/>
        <v>0</v>
      </c>
      <c r="G348" s="20" t="str">
        <f>IF(D348="","",((('Turbine Performance'!$D$6*'Hourly Average Analysis'!F348^2)+('Turbine Performance'!$D$7*'Hourly Average Analysis'!F348)+('Turbine Performance'!$D$8))))</f>
        <v/>
      </c>
      <c r="H348" s="57">
        <f t="shared" si="12"/>
        <v>0</v>
      </c>
    </row>
    <row r="349" spans="2:8" x14ac:dyDescent="0.25">
      <c r="B349" s="16"/>
      <c r="C349" s="16"/>
      <c r="D349" s="16"/>
      <c r="E349" s="16"/>
      <c r="F349" s="20">
        <f t="shared" si="13"/>
        <v>0</v>
      </c>
      <c r="G349" s="20" t="str">
        <f>IF(D349="","",((('Turbine Performance'!$D$6*'Hourly Average Analysis'!F349^2)+('Turbine Performance'!$D$7*'Hourly Average Analysis'!F349)+('Turbine Performance'!$D$8))))</f>
        <v/>
      </c>
      <c r="H349" s="57">
        <f t="shared" si="12"/>
        <v>0</v>
      </c>
    </row>
    <row r="350" spans="2:8" x14ac:dyDescent="0.25">
      <c r="B350" s="16"/>
      <c r="C350" s="16"/>
      <c r="D350" s="16"/>
      <c r="E350" s="16"/>
      <c r="F350" s="20">
        <f t="shared" si="13"/>
        <v>0</v>
      </c>
      <c r="G350" s="20" t="str">
        <f>IF(D350="","",((('Turbine Performance'!$D$6*'Hourly Average Analysis'!F350^2)+('Turbine Performance'!$D$7*'Hourly Average Analysis'!F350)+('Turbine Performance'!$D$8))))</f>
        <v/>
      </c>
      <c r="H350" s="57">
        <f t="shared" si="12"/>
        <v>0</v>
      </c>
    </row>
    <row r="351" spans="2:8" x14ac:dyDescent="0.25">
      <c r="B351" s="16"/>
      <c r="C351" s="16"/>
      <c r="D351" s="16"/>
      <c r="E351" s="16"/>
      <c r="F351" s="20">
        <f t="shared" si="13"/>
        <v>0</v>
      </c>
      <c r="G351" s="20" t="str">
        <f>IF(D351="","",((('Turbine Performance'!$D$6*'Hourly Average Analysis'!F351^2)+('Turbine Performance'!$D$7*'Hourly Average Analysis'!F351)+('Turbine Performance'!$D$8))))</f>
        <v/>
      </c>
      <c r="H351" s="57">
        <f t="shared" si="12"/>
        <v>0</v>
      </c>
    </row>
    <row r="352" spans="2:8" x14ac:dyDescent="0.25">
      <c r="B352" s="16"/>
      <c r="C352" s="16"/>
      <c r="D352" s="16"/>
      <c r="E352" s="16"/>
      <c r="F352" s="20">
        <f t="shared" si="13"/>
        <v>0</v>
      </c>
      <c r="G352" s="20" t="str">
        <f>IF(D352="","",((('Turbine Performance'!$D$6*'Hourly Average Analysis'!F352^2)+('Turbine Performance'!$D$7*'Hourly Average Analysis'!F352)+('Turbine Performance'!$D$8))))</f>
        <v/>
      </c>
      <c r="H352" s="57">
        <f t="shared" si="12"/>
        <v>0</v>
      </c>
    </row>
    <row r="353" spans="2:8" x14ac:dyDescent="0.25">
      <c r="B353" s="16"/>
      <c r="C353" s="16"/>
      <c r="D353" s="16"/>
      <c r="E353" s="16"/>
      <c r="F353" s="20">
        <f t="shared" si="13"/>
        <v>0</v>
      </c>
      <c r="G353" s="20" t="str">
        <f>IF(D353="","",((('Turbine Performance'!$D$6*'Hourly Average Analysis'!F353^2)+('Turbine Performance'!$D$7*'Hourly Average Analysis'!F353)+('Turbine Performance'!$D$8))))</f>
        <v/>
      </c>
      <c r="H353" s="57">
        <f t="shared" si="12"/>
        <v>0</v>
      </c>
    </row>
    <row r="354" spans="2:8" x14ac:dyDescent="0.25">
      <c r="B354" s="16"/>
      <c r="C354" s="16"/>
      <c r="D354" s="16"/>
      <c r="E354" s="16"/>
      <c r="F354" s="20">
        <f t="shared" si="13"/>
        <v>0</v>
      </c>
      <c r="G354" s="20" t="str">
        <f>IF(D354="","",((('Turbine Performance'!$D$6*'Hourly Average Analysis'!F354^2)+('Turbine Performance'!$D$7*'Hourly Average Analysis'!F354)+('Turbine Performance'!$D$8))))</f>
        <v/>
      </c>
      <c r="H354" s="57">
        <f t="shared" si="12"/>
        <v>0</v>
      </c>
    </row>
    <row r="355" spans="2:8" x14ac:dyDescent="0.25">
      <c r="B355" s="16"/>
      <c r="C355" s="16"/>
      <c r="D355" s="16"/>
      <c r="E355" s="16"/>
      <c r="F355" s="20">
        <f t="shared" si="13"/>
        <v>0</v>
      </c>
      <c r="G355" s="20" t="str">
        <f>IF(D355="","",((('Turbine Performance'!$D$6*'Hourly Average Analysis'!F355^2)+('Turbine Performance'!$D$7*'Hourly Average Analysis'!F355)+('Turbine Performance'!$D$8))))</f>
        <v/>
      </c>
      <c r="H355" s="57">
        <f t="shared" si="12"/>
        <v>0</v>
      </c>
    </row>
    <row r="356" spans="2:8" x14ac:dyDescent="0.25">
      <c r="B356" s="16"/>
      <c r="C356" s="16"/>
      <c r="D356" s="16"/>
      <c r="E356" s="16"/>
      <c r="F356" s="20">
        <f t="shared" si="13"/>
        <v>0</v>
      </c>
      <c r="G356" s="20" t="str">
        <f>IF(D356="","",((('Turbine Performance'!$D$6*'Hourly Average Analysis'!F356^2)+('Turbine Performance'!$D$7*'Hourly Average Analysis'!F356)+('Turbine Performance'!$D$8))))</f>
        <v/>
      </c>
      <c r="H356" s="57">
        <f t="shared" si="12"/>
        <v>0</v>
      </c>
    </row>
    <row r="357" spans="2:8" x14ac:dyDescent="0.25">
      <c r="B357" s="16"/>
      <c r="C357" s="16"/>
      <c r="D357" s="16"/>
      <c r="E357" s="16"/>
      <c r="F357" s="20">
        <f t="shared" si="13"/>
        <v>0</v>
      </c>
      <c r="G357" s="20" t="str">
        <f>IF(D357="","",((('Turbine Performance'!$D$6*'Hourly Average Analysis'!F357^2)+('Turbine Performance'!$D$7*'Hourly Average Analysis'!F357)+('Turbine Performance'!$D$8))))</f>
        <v/>
      </c>
      <c r="H357" s="57">
        <f t="shared" si="12"/>
        <v>0</v>
      </c>
    </row>
    <row r="358" spans="2:8" x14ac:dyDescent="0.25">
      <c r="B358" s="16"/>
      <c r="C358" s="16"/>
      <c r="D358" s="16"/>
      <c r="E358" s="16"/>
      <c r="F358" s="20">
        <f t="shared" si="13"/>
        <v>0</v>
      </c>
      <c r="G358" s="20" t="str">
        <f>IF(D358="","",((('Turbine Performance'!$D$6*'Hourly Average Analysis'!F358^2)+('Turbine Performance'!$D$7*'Hourly Average Analysis'!F358)+('Turbine Performance'!$D$8))))</f>
        <v/>
      </c>
      <c r="H358" s="57">
        <f t="shared" si="12"/>
        <v>0</v>
      </c>
    </row>
    <row r="359" spans="2:8" x14ac:dyDescent="0.25">
      <c r="B359" s="16"/>
      <c r="C359" s="16"/>
      <c r="D359" s="16"/>
      <c r="E359" s="16"/>
      <c r="F359" s="20">
        <f t="shared" si="13"/>
        <v>0</v>
      </c>
      <c r="G359" s="20" t="str">
        <f>IF(D359="","",((('Turbine Performance'!$D$6*'Hourly Average Analysis'!F359^2)+('Turbine Performance'!$D$7*'Hourly Average Analysis'!F359)+('Turbine Performance'!$D$8))))</f>
        <v/>
      </c>
      <c r="H359" s="57">
        <f t="shared" si="12"/>
        <v>0</v>
      </c>
    </row>
    <row r="360" spans="2:8" x14ac:dyDescent="0.25">
      <c r="B360" s="16"/>
      <c r="C360" s="16"/>
      <c r="D360" s="16"/>
      <c r="E360" s="16"/>
      <c r="F360" s="20">
        <f t="shared" si="13"/>
        <v>0</v>
      </c>
      <c r="G360" s="20" t="str">
        <f>IF(D360="","",((('Turbine Performance'!$D$6*'Hourly Average Analysis'!F360^2)+('Turbine Performance'!$D$7*'Hourly Average Analysis'!F360)+('Turbine Performance'!$D$8))))</f>
        <v/>
      </c>
      <c r="H360" s="57">
        <f t="shared" si="12"/>
        <v>0</v>
      </c>
    </row>
    <row r="361" spans="2:8" x14ac:dyDescent="0.25">
      <c r="B361" s="16"/>
      <c r="C361" s="16"/>
      <c r="D361" s="16"/>
      <c r="E361" s="16"/>
      <c r="F361" s="20">
        <f t="shared" si="13"/>
        <v>0</v>
      </c>
      <c r="G361" s="20" t="str">
        <f>IF(D361="","",((('Turbine Performance'!$D$6*'Hourly Average Analysis'!F361^2)+('Turbine Performance'!$D$7*'Hourly Average Analysis'!F361)+('Turbine Performance'!$D$8))))</f>
        <v/>
      </c>
      <c r="H361" s="57">
        <f t="shared" si="12"/>
        <v>0</v>
      </c>
    </row>
    <row r="362" spans="2:8" x14ac:dyDescent="0.25">
      <c r="B362" s="16"/>
      <c r="C362" s="16"/>
      <c r="D362" s="16"/>
      <c r="E362" s="16"/>
      <c r="F362" s="20">
        <f t="shared" si="13"/>
        <v>0</v>
      </c>
      <c r="G362" s="20" t="str">
        <f>IF(D362="","",((('Turbine Performance'!$D$6*'Hourly Average Analysis'!F362^2)+('Turbine Performance'!$D$7*'Hourly Average Analysis'!F362)+('Turbine Performance'!$D$8))))</f>
        <v/>
      </c>
      <c r="H362" s="57">
        <f t="shared" si="12"/>
        <v>0</v>
      </c>
    </row>
    <row r="363" spans="2:8" x14ac:dyDescent="0.25">
      <c r="B363" s="16"/>
      <c r="C363" s="16"/>
      <c r="D363" s="16"/>
      <c r="E363" s="16"/>
      <c r="F363" s="20">
        <f t="shared" si="13"/>
        <v>0</v>
      </c>
      <c r="G363" s="20" t="str">
        <f>IF(D363="","",((('Turbine Performance'!$D$6*'Hourly Average Analysis'!F363^2)+('Turbine Performance'!$D$7*'Hourly Average Analysis'!F363)+('Turbine Performance'!$D$8))))</f>
        <v/>
      </c>
      <c r="H363" s="57">
        <f t="shared" si="12"/>
        <v>0</v>
      </c>
    </row>
    <row r="364" spans="2:8" x14ac:dyDescent="0.25">
      <c r="B364" s="16"/>
      <c r="C364" s="16"/>
      <c r="D364" s="16"/>
      <c r="E364" s="16"/>
      <c r="F364" s="20">
        <f t="shared" si="13"/>
        <v>0</v>
      </c>
      <c r="G364" s="20" t="str">
        <f>IF(D364="","",((('Turbine Performance'!$D$6*'Hourly Average Analysis'!F364^2)+('Turbine Performance'!$D$7*'Hourly Average Analysis'!F364)+('Turbine Performance'!$D$8))))</f>
        <v/>
      </c>
      <c r="H364" s="57">
        <f t="shared" si="12"/>
        <v>0</v>
      </c>
    </row>
    <row r="365" spans="2:8" x14ac:dyDescent="0.25">
      <c r="B365" s="16"/>
      <c r="C365" s="16"/>
      <c r="D365" s="16"/>
      <c r="E365" s="16"/>
      <c r="F365" s="20">
        <f t="shared" si="13"/>
        <v>0</v>
      </c>
      <c r="G365" s="20" t="str">
        <f>IF(D365="","",((('Turbine Performance'!$D$6*'Hourly Average Analysis'!F365^2)+('Turbine Performance'!$D$7*'Hourly Average Analysis'!F365)+('Turbine Performance'!$D$8))))</f>
        <v/>
      </c>
      <c r="H365" s="57">
        <f t="shared" si="12"/>
        <v>0</v>
      </c>
    </row>
    <row r="366" spans="2:8" x14ac:dyDescent="0.25">
      <c r="B366" s="16"/>
      <c r="C366" s="16"/>
      <c r="D366" s="16"/>
      <c r="E366" s="16"/>
      <c r="F366" s="20">
        <f t="shared" si="13"/>
        <v>0</v>
      </c>
      <c r="G366" s="20" t="str">
        <f>IF(D366="","",((('Turbine Performance'!$D$6*'Hourly Average Analysis'!F366^2)+('Turbine Performance'!$D$7*'Hourly Average Analysis'!F366)+('Turbine Performance'!$D$8))))</f>
        <v/>
      </c>
      <c r="H366" s="57">
        <f t="shared" si="12"/>
        <v>0</v>
      </c>
    </row>
    <row r="367" spans="2:8" x14ac:dyDescent="0.25">
      <c r="B367" s="16"/>
      <c r="C367" s="16"/>
      <c r="D367" s="16"/>
      <c r="E367" s="16"/>
      <c r="F367" s="20">
        <f t="shared" si="13"/>
        <v>0</v>
      </c>
      <c r="G367" s="20" t="str">
        <f>IF(D367="","",((('Turbine Performance'!$D$6*'Hourly Average Analysis'!F367^2)+('Turbine Performance'!$D$7*'Hourly Average Analysis'!F367)+('Turbine Performance'!$D$8))))</f>
        <v/>
      </c>
      <c r="H367" s="57">
        <f t="shared" si="12"/>
        <v>0</v>
      </c>
    </row>
    <row r="368" spans="2:8" x14ac:dyDescent="0.25">
      <c r="B368" s="16"/>
      <c r="C368" s="16"/>
      <c r="D368" s="16"/>
      <c r="E368" s="16"/>
      <c r="F368" s="20">
        <f t="shared" si="13"/>
        <v>0</v>
      </c>
      <c r="G368" s="20" t="str">
        <f>IF(D368="","",((('Turbine Performance'!$D$6*'Hourly Average Analysis'!F368^2)+('Turbine Performance'!$D$7*'Hourly Average Analysis'!F368)+('Turbine Performance'!$D$8))))</f>
        <v/>
      </c>
      <c r="H368" s="57">
        <f t="shared" si="12"/>
        <v>0</v>
      </c>
    </row>
    <row r="369" spans="2:8" x14ac:dyDescent="0.25">
      <c r="B369" s="16"/>
      <c r="C369" s="16"/>
      <c r="D369" s="16"/>
      <c r="E369" s="16"/>
      <c r="F369" s="20">
        <f t="shared" si="13"/>
        <v>0</v>
      </c>
      <c r="G369" s="20" t="str">
        <f>IF(D369="","",((('Turbine Performance'!$D$6*'Hourly Average Analysis'!F369^2)+('Turbine Performance'!$D$7*'Hourly Average Analysis'!F369)+('Turbine Performance'!$D$8))))</f>
        <v/>
      </c>
      <c r="H369" s="57">
        <f t="shared" si="12"/>
        <v>0</v>
      </c>
    </row>
    <row r="370" spans="2:8" x14ac:dyDescent="0.25">
      <c r="B370" s="16"/>
      <c r="C370" s="16"/>
      <c r="D370" s="16"/>
      <c r="E370" s="16"/>
      <c r="F370" s="20">
        <f t="shared" si="13"/>
        <v>0</v>
      </c>
      <c r="G370" s="20" t="str">
        <f>IF(D370="","",((('Turbine Performance'!$D$6*'Hourly Average Analysis'!F370^2)+('Turbine Performance'!$D$7*'Hourly Average Analysis'!F370)+('Turbine Performance'!$D$8))))</f>
        <v/>
      </c>
      <c r="H370" s="57">
        <f t="shared" si="12"/>
        <v>0</v>
      </c>
    </row>
    <row r="371" spans="2:8" x14ac:dyDescent="0.25">
      <c r="B371" s="16"/>
      <c r="C371" s="16"/>
      <c r="D371" s="16"/>
      <c r="E371" s="16"/>
      <c r="F371" s="20">
        <f t="shared" si="13"/>
        <v>0</v>
      </c>
      <c r="G371" s="20" t="str">
        <f>IF(D371="","",((('Turbine Performance'!$D$6*'Hourly Average Analysis'!F371^2)+('Turbine Performance'!$D$7*'Hourly Average Analysis'!F371)+('Turbine Performance'!$D$8))))</f>
        <v/>
      </c>
      <c r="H371" s="57">
        <f t="shared" si="12"/>
        <v>0</v>
      </c>
    </row>
    <row r="372" spans="2:8" x14ac:dyDescent="0.25">
      <c r="B372" s="16"/>
      <c r="C372" s="16"/>
      <c r="D372" s="16"/>
      <c r="E372" s="16"/>
      <c r="F372" s="20">
        <f t="shared" si="13"/>
        <v>0</v>
      </c>
      <c r="G372" s="20" t="str">
        <f>IF(D372="","",((('Turbine Performance'!$D$6*'Hourly Average Analysis'!F372^2)+('Turbine Performance'!$D$7*'Hourly Average Analysis'!F372)+('Turbine Performance'!$D$8))))</f>
        <v/>
      </c>
      <c r="H372" s="57">
        <f t="shared" si="12"/>
        <v>0</v>
      </c>
    </row>
    <row r="373" spans="2:8" x14ac:dyDescent="0.25">
      <c r="B373" s="16"/>
      <c r="C373" s="16"/>
      <c r="D373" s="16"/>
      <c r="E373" s="16"/>
      <c r="F373" s="20">
        <f t="shared" si="13"/>
        <v>0</v>
      </c>
      <c r="G373" s="20" t="str">
        <f>IF(D373="","",((('Turbine Performance'!$D$6*'Hourly Average Analysis'!F373^2)+('Turbine Performance'!$D$7*'Hourly Average Analysis'!F373)+('Turbine Performance'!$D$8))))</f>
        <v/>
      </c>
      <c r="H373" s="57">
        <f t="shared" si="12"/>
        <v>0</v>
      </c>
    </row>
    <row r="374" spans="2:8" x14ac:dyDescent="0.25">
      <c r="B374" s="16"/>
      <c r="C374" s="16"/>
      <c r="D374" s="16"/>
      <c r="E374" s="16"/>
      <c r="F374" s="20">
        <f t="shared" si="13"/>
        <v>0</v>
      </c>
      <c r="G374" s="20" t="str">
        <f>IF(D374="","",((('Turbine Performance'!$D$6*'Hourly Average Analysis'!F374^2)+('Turbine Performance'!$D$7*'Hourly Average Analysis'!F374)+('Turbine Performance'!$D$8))))</f>
        <v/>
      </c>
      <c r="H374" s="57">
        <f t="shared" si="12"/>
        <v>0</v>
      </c>
    </row>
    <row r="375" spans="2:8" x14ac:dyDescent="0.25">
      <c r="B375" s="16"/>
      <c r="C375" s="16"/>
      <c r="D375" s="16"/>
      <c r="E375" s="16"/>
      <c r="F375" s="20">
        <f t="shared" si="13"/>
        <v>0</v>
      </c>
      <c r="G375" s="20" t="str">
        <f>IF(D375="","",((('Turbine Performance'!$D$6*'Hourly Average Analysis'!F375^2)+('Turbine Performance'!$D$7*'Hourly Average Analysis'!F375)+('Turbine Performance'!$D$8))))</f>
        <v/>
      </c>
      <c r="H375" s="57">
        <f t="shared" si="12"/>
        <v>0</v>
      </c>
    </row>
    <row r="376" spans="2:8" x14ac:dyDescent="0.25">
      <c r="B376" s="16"/>
      <c r="C376" s="16"/>
      <c r="D376" s="16"/>
      <c r="E376" s="16"/>
      <c r="F376" s="20">
        <f t="shared" si="13"/>
        <v>0</v>
      </c>
      <c r="G376" s="20" t="str">
        <f>IF(D376="","",((('Turbine Performance'!$D$6*'Hourly Average Analysis'!F376^2)+('Turbine Performance'!$D$7*'Hourly Average Analysis'!F376)+('Turbine Performance'!$D$8))))</f>
        <v/>
      </c>
      <c r="H376" s="57">
        <f t="shared" si="12"/>
        <v>0</v>
      </c>
    </row>
    <row r="377" spans="2:8" x14ac:dyDescent="0.25">
      <c r="B377" s="16"/>
      <c r="C377" s="16"/>
      <c r="D377" s="16"/>
      <c r="E377" s="16"/>
      <c r="F377" s="20">
        <f t="shared" si="13"/>
        <v>0</v>
      </c>
      <c r="G377" s="20" t="str">
        <f>IF(D377="","",((('Turbine Performance'!$D$6*'Hourly Average Analysis'!F377^2)+('Turbine Performance'!$D$7*'Hourly Average Analysis'!F377)+('Turbine Performance'!$D$8))))</f>
        <v/>
      </c>
      <c r="H377" s="57">
        <f t="shared" si="12"/>
        <v>0</v>
      </c>
    </row>
    <row r="378" spans="2:8" x14ac:dyDescent="0.25">
      <c r="B378" s="16"/>
      <c r="C378" s="16"/>
      <c r="D378" s="16"/>
      <c r="E378" s="16"/>
      <c r="F378" s="20">
        <f t="shared" si="13"/>
        <v>0</v>
      </c>
      <c r="G378" s="20" t="str">
        <f>IF(D378="","",((('Turbine Performance'!$D$6*'Hourly Average Analysis'!F378^2)+('Turbine Performance'!$D$7*'Hourly Average Analysis'!F378)+('Turbine Performance'!$D$8))))</f>
        <v/>
      </c>
      <c r="H378" s="57">
        <f t="shared" si="12"/>
        <v>0</v>
      </c>
    </row>
    <row r="379" spans="2:8" x14ac:dyDescent="0.25">
      <c r="B379" s="16"/>
      <c r="C379" s="16"/>
      <c r="D379" s="16"/>
      <c r="E379" s="16"/>
      <c r="F379" s="20">
        <f t="shared" si="13"/>
        <v>0</v>
      </c>
      <c r="G379" s="20" t="str">
        <f>IF(D379="","",((('Turbine Performance'!$D$6*'Hourly Average Analysis'!F379^2)+('Turbine Performance'!$D$7*'Hourly Average Analysis'!F379)+('Turbine Performance'!$D$8))))</f>
        <v/>
      </c>
      <c r="H379" s="57">
        <f t="shared" si="12"/>
        <v>0</v>
      </c>
    </row>
    <row r="380" spans="2:8" x14ac:dyDescent="0.25">
      <c r="B380" s="16"/>
      <c r="C380" s="16"/>
      <c r="D380" s="16"/>
      <c r="E380" s="16"/>
      <c r="F380" s="20">
        <f t="shared" si="13"/>
        <v>0</v>
      </c>
      <c r="G380" s="20" t="str">
        <f>IF(D380="","",((('Turbine Performance'!$D$6*'Hourly Average Analysis'!F380^2)+('Turbine Performance'!$D$7*'Hourly Average Analysis'!F380)+('Turbine Performance'!$D$8))))</f>
        <v/>
      </c>
      <c r="H380" s="57">
        <f t="shared" si="12"/>
        <v>0</v>
      </c>
    </row>
    <row r="381" spans="2:8" x14ac:dyDescent="0.25">
      <c r="B381" s="16"/>
      <c r="C381" s="16"/>
      <c r="D381" s="16"/>
      <c r="E381" s="16"/>
      <c r="F381" s="20">
        <f t="shared" si="13"/>
        <v>0</v>
      </c>
      <c r="G381" s="20" t="str">
        <f>IF(D381="","",((('Turbine Performance'!$D$6*'Hourly Average Analysis'!F381^2)+('Turbine Performance'!$D$7*'Hourly Average Analysis'!F381)+('Turbine Performance'!$D$8))))</f>
        <v/>
      </c>
      <c r="H381" s="57">
        <f t="shared" si="12"/>
        <v>0</v>
      </c>
    </row>
    <row r="382" spans="2:8" x14ac:dyDescent="0.25">
      <c r="B382" s="16"/>
      <c r="C382" s="16"/>
      <c r="D382" s="16"/>
      <c r="E382" s="16"/>
      <c r="F382" s="20">
        <f t="shared" si="13"/>
        <v>0</v>
      </c>
      <c r="G382" s="20" t="str">
        <f>IF(D382="","",((('Turbine Performance'!$D$6*'Hourly Average Analysis'!F382^2)+('Turbine Performance'!$D$7*'Hourly Average Analysis'!F382)+('Turbine Performance'!$D$8))))</f>
        <v/>
      </c>
      <c r="H382" s="57">
        <f t="shared" si="12"/>
        <v>0</v>
      </c>
    </row>
    <row r="383" spans="2:8" x14ac:dyDescent="0.25">
      <c r="B383" s="16"/>
      <c r="C383" s="16"/>
      <c r="D383" s="16"/>
      <c r="E383" s="16"/>
      <c r="F383" s="20">
        <f t="shared" si="13"/>
        <v>0</v>
      </c>
      <c r="G383" s="20" t="str">
        <f>IF(D383="","",((('Turbine Performance'!$D$6*'Hourly Average Analysis'!F383^2)+('Turbine Performance'!$D$7*'Hourly Average Analysis'!F383)+('Turbine Performance'!$D$8))))</f>
        <v/>
      </c>
      <c r="H383" s="57">
        <f t="shared" si="12"/>
        <v>0</v>
      </c>
    </row>
    <row r="384" spans="2:8" x14ac:dyDescent="0.25">
      <c r="B384" s="16"/>
      <c r="C384" s="16"/>
      <c r="D384" s="16"/>
      <c r="E384" s="16"/>
      <c r="F384" s="20">
        <f t="shared" si="13"/>
        <v>0</v>
      </c>
      <c r="G384" s="20" t="str">
        <f>IF(D384="","",((('Turbine Performance'!$D$6*'Hourly Average Analysis'!F384^2)+('Turbine Performance'!$D$7*'Hourly Average Analysis'!F384)+('Turbine Performance'!$D$8))))</f>
        <v/>
      </c>
      <c r="H384" s="57">
        <f t="shared" si="12"/>
        <v>0</v>
      </c>
    </row>
    <row r="385" spans="2:8" x14ac:dyDescent="0.25">
      <c r="B385" s="16"/>
      <c r="C385" s="16"/>
      <c r="D385" s="16"/>
      <c r="E385" s="16"/>
      <c r="F385" s="20">
        <f t="shared" si="13"/>
        <v>0</v>
      </c>
      <c r="G385" s="20" t="str">
        <f>IF(D385="","",((('Turbine Performance'!$D$6*'Hourly Average Analysis'!F385^2)+('Turbine Performance'!$D$7*'Hourly Average Analysis'!F385)+('Turbine Performance'!$D$8))))</f>
        <v/>
      </c>
      <c r="H385" s="57">
        <f t="shared" si="12"/>
        <v>0</v>
      </c>
    </row>
    <row r="386" spans="2:8" x14ac:dyDescent="0.25">
      <c r="B386" s="16"/>
      <c r="C386" s="16"/>
      <c r="D386" s="16"/>
      <c r="E386" s="16"/>
      <c r="F386" s="20">
        <f t="shared" si="13"/>
        <v>0</v>
      </c>
      <c r="G386" s="20" t="str">
        <f>IF(D386="","",((('Turbine Performance'!$D$6*'Hourly Average Analysis'!F386^2)+('Turbine Performance'!$D$7*'Hourly Average Analysis'!F386)+('Turbine Performance'!$D$8))))</f>
        <v/>
      </c>
      <c r="H386" s="57">
        <f t="shared" si="12"/>
        <v>0</v>
      </c>
    </row>
    <row r="387" spans="2:8" x14ac:dyDescent="0.25">
      <c r="B387" s="16"/>
      <c r="C387" s="16"/>
      <c r="D387" s="16"/>
      <c r="E387" s="16"/>
      <c r="F387" s="20">
        <f t="shared" si="13"/>
        <v>0</v>
      </c>
      <c r="G387" s="20" t="str">
        <f>IF(D387="","",((('Turbine Performance'!$D$6*'Hourly Average Analysis'!F387^2)+('Turbine Performance'!$D$7*'Hourly Average Analysis'!F387)+('Turbine Performance'!$D$8))))</f>
        <v/>
      </c>
      <c r="H387" s="57">
        <f t="shared" si="12"/>
        <v>0</v>
      </c>
    </row>
    <row r="388" spans="2:8" x14ac:dyDescent="0.25">
      <c r="B388" s="16"/>
      <c r="C388" s="16"/>
      <c r="D388" s="16"/>
      <c r="E388" s="16"/>
      <c r="F388" s="20">
        <f t="shared" si="13"/>
        <v>0</v>
      </c>
      <c r="G388" s="20" t="str">
        <f>IF(D388="","",((('Turbine Performance'!$D$6*'Hourly Average Analysis'!F388^2)+('Turbine Performance'!$D$7*'Hourly Average Analysis'!F388)+('Turbine Performance'!$D$8))))</f>
        <v/>
      </c>
      <c r="H388" s="57">
        <f t="shared" si="12"/>
        <v>0</v>
      </c>
    </row>
    <row r="389" spans="2:8" x14ac:dyDescent="0.25">
      <c r="B389" s="16"/>
      <c r="C389" s="16"/>
      <c r="D389" s="16"/>
      <c r="E389" s="16"/>
      <c r="F389" s="20">
        <f t="shared" si="13"/>
        <v>0</v>
      </c>
      <c r="G389" s="20" t="str">
        <f>IF(D389="","",((('Turbine Performance'!$D$6*'Hourly Average Analysis'!F389^2)+('Turbine Performance'!$D$7*'Hourly Average Analysis'!F389)+('Turbine Performance'!$D$8))))</f>
        <v/>
      </c>
      <c r="H389" s="57">
        <f t="shared" si="12"/>
        <v>0</v>
      </c>
    </row>
    <row r="390" spans="2:8" x14ac:dyDescent="0.25">
      <c r="B390" s="16"/>
      <c r="C390" s="16"/>
      <c r="D390" s="16"/>
      <c r="E390" s="16"/>
      <c r="F390" s="20">
        <f t="shared" si="13"/>
        <v>0</v>
      </c>
      <c r="G390" s="20" t="str">
        <f>IF(D390="","",((('Turbine Performance'!$D$6*'Hourly Average Analysis'!F390^2)+('Turbine Performance'!$D$7*'Hourly Average Analysis'!F390)+('Turbine Performance'!$D$8))))</f>
        <v/>
      </c>
      <c r="H390" s="57">
        <f t="shared" si="12"/>
        <v>0</v>
      </c>
    </row>
    <row r="391" spans="2:8" x14ac:dyDescent="0.25">
      <c r="B391" s="16"/>
      <c r="C391" s="16"/>
      <c r="D391" s="16"/>
      <c r="E391" s="16"/>
      <c r="F391" s="20">
        <f t="shared" si="13"/>
        <v>0</v>
      </c>
      <c r="G391" s="20" t="str">
        <f>IF(D391="","",((('Turbine Performance'!$D$6*'Hourly Average Analysis'!F391^2)+('Turbine Performance'!$D$7*'Hourly Average Analysis'!F391)+('Turbine Performance'!$D$8))))</f>
        <v/>
      </c>
      <c r="H391" s="57">
        <f t="shared" si="12"/>
        <v>0</v>
      </c>
    </row>
    <row r="392" spans="2:8" x14ac:dyDescent="0.25">
      <c r="B392" s="16"/>
      <c r="C392" s="16"/>
      <c r="D392" s="16"/>
      <c r="E392" s="16"/>
      <c r="F392" s="20">
        <f t="shared" si="13"/>
        <v>0</v>
      </c>
      <c r="G392" s="20" t="str">
        <f>IF(D392="","",((('Turbine Performance'!$D$6*'Hourly Average Analysis'!F392^2)+('Turbine Performance'!$D$7*'Hourly Average Analysis'!F392)+('Turbine Performance'!$D$8))))</f>
        <v/>
      </c>
      <c r="H392" s="57">
        <f t="shared" ref="H392:H455" si="14">IF(E392&gt;G392,G392,E392)</f>
        <v>0</v>
      </c>
    </row>
    <row r="393" spans="2:8" x14ac:dyDescent="0.25">
      <c r="B393" s="16"/>
      <c r="C393" s="16"/>
      <c r="D393" s="16"/>
      <c r="E393" s="16"/>
      <c r="F393" s="20">
        <f t="shared" si="13"/>
        <v>0</v>
      </c>
      <c r="G393" s="20" t="str">
        <f>IF(D393="","",((('Turbine Performance'!$D$6*'Hourly Average Analysis'!F393^2)+('Turbine Performance'!$D$7*'Hourly Average Analysis'!F393)+('Turbine Performance'!$D$8))))</f>
        <v/>
      </c>
      <c r="H393" s="57">
        <f t="shared" si="14"/>
        <v>0</v>
      </c>
    </row>
    <row r="394" spans="2:8" x14ac:dyDescent="0.25">
      <c r="B394" s="16"/>
      <c r="C394" s="16"/>
      <c r="D394" s="16"/>
      <c r="E394" s="16"/>
      <c r="F394" s="20">
        <f t="shared" si="13"/>
        <v>0</v>
      </c>
      <c r="G394" s="20" t="str">
        <f>IF(D394="","",((('Turbine Performance'!$D$6*'Hourly Average Analysis'!F394^2)+('Turbine Performance'!$D$7*'Hourly Average Analysis'!F394)+('Turbine Performance'!$D$8))))</f>
        <v/>
      </c>
      <c r="H394" s="57">
        <f t="shared" si="14"/>
        <v>0</v>
      </c>
    </row>
    <row r="395" spans="2:8" x14ac:dyDescent="0.25">
      <c r="B395" s="16"/>
      <c r="C395" s="16"/>
      <c r="D395" s="16"/>
      <c r="E395" s="16"/>
      <c r="F395" s="20">
        <f t="shared" ref="F395:F458" si="15">D395/1000</f>
        <v>0</v>
      </c>
      <c r="G395" s="20" t="str">
        <f>IF(D395="","",((('Turbine Performance'!$D$6*'Hourly Average Analysis'!F395^2)+('Turbine Performance'!$D$7*'Hourly Average Analysis'!F395)+('Turbine Performance'!$D$8))))</f>
        <v/>
      </c>
      <c r="H395" s="57">
        <f t="shared" si="14"/>
        <v>0</v>
      </c>
    </row>
    <row r="396" spans="2:8" x14ac:dyDescent="0.25">
      <c r="B396" s="16"/>
      <c r="C396" s="16"/>
      <c r="D396" s="16"/>
      <c r="E396" s="16"/>
      <c r="F396" s="20">
        <f t="shared" si="15"/>
        <v>0</v>
      </c>
      <c r="G396" s="20" t="str">
        <f>IF(D396="","",((('Turbine Performance'!$D$6*'Hourly Average Analysis'!F396^2)+('Turbine Performance'!$D$7*'Hourly Average Analysis'!F396)+('Turbine Performance'!$D$8))))</f>
        <v/>
      </c>
      <c r="H396" s="57">
        <f t="shared" si="14"/>
        <v>0</v>
      </c>
    </row>
    <row r="397" spans="2:8" x14ac:dyDescent="0.25">
      <c r="B397" s="16"/>
      <c r="C397" s="16"/>
      <c r="D397" s="16"/>
      <c r="E397" s="16"/>
      <c r="F397" s="20">
        <f t="shared" si="15"/>
        <v>0</v>
      </c>
      <c r="G397" s="20" t="str">
        <f>IF(D397="","",((('Turbine Performance'!$D$6*'Hourly Average Analysis'!F397^2)+('Turbine Performance'!$D$7*'Hourly Average Analysis'!F397)+('Turbine Performance'!$D$8))))</f>
        <v/>
      </c>
      <c r="H397" s="57">
        <f t="shared" si="14"/>
        <v>0</v>
      </c>
    </row>
    <row r="398" spans="2:8" x14ac:dyDescent="0.25">
      <c r="B398" s="16"/>
      <c r="C398" s="16"/>
      <c r="D398" s="16"/>
      <c r="E398" s="16"/>
      <c r="F398" s="20">
        <f t="shared" si="15"/>
        <v>0</v>
      </c>
      <c r="G398" s="20" t="str">
        <f>IF(D398="","",((('Turbine Performance'!$D$6*'Hourly Average Analysis'!F398^2)+('Turbine Performance'!$D$7*'Hourly Average Analysis'!F398)+('Turbine Performance'!$D$8))))</f>
        <v/>
      </c>
      <c r="H398" s="57">
        <f t="shared" si="14"/>
        <v>0</v>
      </c>
    </row>
    <row r="399" spans="2:8" x14ac:dyDescent="0.25">
      <c r="B399" s="16"/>
      <c r="C399" s="16"/>
      <c r="D399" s="16"/>
      <c r="E399" s="16"/>
      <c r="F399" s="20">
        <f t="shared" si="15"/>
        <v>0</v>
      </c>
      <c r="G399" s="20" t="str">
        <f>IF(D399="","",((('Turbine Performance'!$D$6*'Hourly Average Analysis'!F399^2)+('Turbine Performance'!$D$7*'Hourly Average Analysis'!F399)+('Turbine Performance'!$D$8))))</f>
        <v/>
      </c>
      <c r="H399" s="57">
        <f t="shared" si="14"/>
        <v>0</v>
      </c>
    </row>
    <row r="400" spans="2:8" x14ac:dyDescent="0.25">
      <c r="B400" s="16"/>
      <c r="C400" s="16"/>
      <c r="D400" s="16"/>
      <c r="E400" s="16"/>
      <c r="F400" s="20">
        <f t="shared" si="15"/>
        <v>0</v>
      </c>
      <c r="G400" s="20" t="str">
        <f>IF(D400="","",((('Turbine Performance'!$D$6*'Hourly Average Analysis'!F400^2)+('Turbine Performance'!$D$7*'Hourly Average Analysis'!F400)+('Turbine Performance'!$D$8))))</f>
        <v/>
      </c>
      <c r="H400" s="57">
        <f t="shared" si="14"/>
        <v>0</v>
      </c>
    </row>
    <row r="401" spans="2:8" x14ac:dyDescent="0.25">
      <c r="B401" s="16"/>
      <c r="C401" s="16"/>
      <c r="D401" s="16"/>
      <c r="E401" s="16"/>
      <c r="F401" s="20">
        <f t="shared" si="15"/>
        <v>0</v>
      </c>
      <c r="G401" s="20" t="str">
        <f>IF(D401="","",((('Turbine Performance'!$D$6*'Hourly Average Analysis'!F401^2)+('Turbine Performance'!$D$7*'Hourly Average Analysis'!F401)+('Turbine Performance'!$D$8))))</f>
        <v/>
      </c>
      <c r="H401" s="57">
        <f t="shared" si="14"/>
        <v>0</v>
      </c>
    </row>
    <row r="402" spans="2:8" x14ac:dyDescent="0.25">
      <c r="B402" s="16"/>
      <c r="C402" s="16"/>
      <c r="D402" s="16"/>
      <c r="E402" s="16"/>
      <c r="F402" s="20">
        <f t="shared" si="15"/>
        <v>0</v>
      </c>
      <c r="G402" s="20" t="str">
        <f>IF(D402="","",((('Turbine Performance'!$D$6*'Hourly Average Analysis'!F402^2)+('Turbine Performance'!$D$7*'Hourly Average Analysis'!F402)+('Turbine Performance'!$D$8))))</f>
        <v/>
      </c>
      <c r="H402" s="57">
        <f t="shared" si="14"/>
        <v>0</v>
      </c>
    </row>
    <row r="403" spans="2:8" x14ac:dyDescent="0.25">
      <c r="B403" s="16"/>
      <c r="C403" s="16"/>
      <c r="D403" s="16"/>
      <c r="E403" s="16"/>
      <c r="F403" s="20">
        <f t="shared" si="15"/>
        <v>0</v>
      </c>
      <c r="G403" s="20" t="str">
        <f>IF(D403="","",((('Turbine Performance'!$D$6*'Hourly Average Analysis'!F403^2)+('Turbine Performance'!$D$7*'Hourly Average Analysis'!F403)+('Turbine Performance'!$D$8))))</f>
        <v/>
      </c>
      <c r="H403" s="57">
        <f t="shared" si="14"/>
        <v>0</v>
      </c>
    </row>
    <row r="404" spans="2:8" x14ac:dyDescent="0.25">
      <c r="B404" s="16"/>
      <c r="C404" s="16"/>
      <c r="D404" s="16"/>
      <c r="E404" s="16"/>
      <c r="F404" s="20">
        <f t="shared" si="15"/>
        <v>0</v>
      </c>
      <c r="G404" s="20" t="str">
        <f>IF(D404="","",((('Turbine Performance'!$D$6*'Hourly Average Analysis'!F404^2)+('Turbine Performance'!$D$7*'Hourly Average Analysis'!F404)+('Turbine Performance'!$D$8))))</f>
        <v/>
      </c>
      <c r="H404" s="57">
        <f t="shared" si="14"/>
        <v>0</v>
      </c>
    </row>
    <row r="405" spans="2:8" x14ac:dyDescent="0.25">
      <c r="B405" s="16"/>
      <c r="C405" s="16"/>
      <c r="D405" s="16"/>
      <c r="E405" s="16"/>
      <c r="F405" s="20">
        <f t="shared" si="15"/>
        <v>0</v>
      </c>
      <c r="G405" s="20" t="str">
        <f>IF(D405="","",((('Turbine Performance'!$D$6*'Hourly Average Analysis'!F405^2)+('Turbine Performance'!$D$7*'Hourly Average Analysis'!F405)+('Turbine Performance'!$D$8))))</f>
        <v/>
      </c>
      <c r="H405" s="57">
        <f t="shared" si="14"/>
        <v>0</v>
      </c>
    </row>
    <row r="406" spans="2:8" x14ac:dyDescent="0.25">
      <c r="B406" s="16"/>
      <c r="C406" s="16"/>
      <c r="D406" s="16"/>
      <c r="E406" s="16"/>
      <c r="F406" s="20">
        <f t="shared" si="15"/>
        <v>0</v>
      </c>
      <c r="G406" s="20" t="str">
        <f>IF(D406="","",((('Turbine Performance'!$D$6*'Hourly Average Analysis'!F406^2)+('Turbine Performance'!$D$7*'Hourly Average Analysis'!F406)+('Turbine Performance'!$D$8))))</f>
        <v/>
      </c>
      <c r="H406" s="57">
        <f t="shared" si="14"/>
        <v>0</v>
      </c>
    </row>
    <row r="407" spans="2:8" x14ac:dyDescent="0.25">
      <c r="B407" s="16"/>
      <c r="C407" s="16"/>
      <c r="D407" s="16"/>
      <c r="E407" s="16"/>
      <c r="F407" s="20">
        <f t="shared" si="15"/>
        <v>0</v>
      </c>
      <c r="G407" s="20" t="str">
        <f>IF(D407="","",((('Turbine Performance'!$D$6*'Hourly Average Analysis'!F407^2)+('Turbine Performance'!$D$7*'Hourly Average Analysis'!F407)+('Turbine Performance'!$D$8))))</f>
        <v/>
      </c>
      <c r="H407" s="57">
        <f t="shared" si="14"/>
        <v>0</v>
      </c>
    </row>
    <row r="408" spans="2:8" x14ac:dyDescent="0.25">
      <c r="B408" s="16"/>
      <c r="C408" s="16"/>
      <c r="D408" s="16"/>
      <c r="E408" s="16"/>
      <c r="F408" s="20">
        <f t="shared" si="15"/>
        <v>0</v>
      </c>
      <c r="G408" s="20" t="str">
        <f>IF(D408="","",((('Turbine Performance'!$D$6*'Hourly Average Analysis'!F408^2)+('Turbine Performance'!$D$7*'Hourly Average Analysis'!F408)+('Turbine Performance'!$D$8))))</f>
        <v/>
      </c>
      <c r="H408" s="57">
        <f t="shared" si="14"/>
        <v>0</v>
      </c>
    </row>
    <row r="409" spans="2:8" x14ac:dyDescent="0.25">
      <c r="B409" s="16"/>
      <c r="C409" s="16"/>
      <c r="D409" s="16"/>
      <c r="E409" s="16"/>
      <c r="F409" s="20">
        <f t="shared" si="15"/>
        <v>0</v>
      </c>
      <c r="G409" s="20" t="str">
        <f>IF(D409="","",((('Turbine Performance'!$D$6*'Hourly Average Analysis'!F409^2)+('Turbine Performance'!$D$7*'Hourly Average Analysis'!F409)+('Turbine Performance'!$D$8))))</f>
        <v/>
      </c>
      <c r="H409" s="57">
        <f t="shared" si="14"/>
        <v>0</v>
      </c>
    </row>
    <row r="410" spans="2:8" x14ac:dyDescent="0.25">
      <c r="B410" s="16"/>
      <c r="C410" s="16"/>
      <c r="D410" s="16"/>
      <c r="E410" s="16"/>
      <c r="F410" s="20">
        <f t="shared" si="15"/>
        <v>0</v>
      </c>
      <c r="G410" s="20" t="str">
        <f>IF(D410="","",((('Turbine Performance'!$D$6*'Hourly Average Analysis'!F410^2)+('Turbine Performance'!$D$7*'Hourly Average Analysis'!F410)+('Turbine Performance'!$D$8))))</f>
        <v/>
      </c>
      <c r="H410" s="57">
        <f t="shared" si="14"/>
        <v>0</v>
      </c>
    </row>
    <row r="411" spans="2:8" x14ac:dyDescent="0.25">
      <c r="B411" s="16"/>
      <c r="C411" s="16"/>
      <c r="D411" s="16"/>
      <c r="E411" s="16"/>
      <c r="F411" s="20">
        <f t="shared" si="15"/>
        <v>0</v>
      </c>
      <c r="G411" s="20" t="str">
        <f>IF(D411="","",((('Turbine Performance'!$D$6*'Hourly Average Analysis'!F411^2)+('Turbine Performance'!$D$7*'Hourly Average Analysis'!F411)+('Turbine Performance'!$D$8))))</f>
        <v/>
      </c>
      <c r="H411" s="57">
        <f t="shared" si="14"/>
        <v>0</v>
      </c>
    </row>
    <row r="412" spans="2:8" x14ac:dyDescent="0.25">
      <c r="B412" s="16"/>
      <c r="C412" s="16"/>
      <c r="D412" s="16"/>
      <c r="E412" s="16"/>
      <c r="F412" s="20">
        <f t="shared" si="15"/>
        <v>0</v>
      </c>
      <c r="G412" s="20" t="str">
        <f>IF(D412="","",((('Turbine Performance'!$D$6*'Hourly Average Analysis'!F412^2)+('Turbine Performance'!$D$7*'Hourly Average Analysis'!F412)+('Turbine Performance'!$D$8))))</f>
        <v/>
      </c>
      <c r="H412" s="57">
        <f t="shared" si="14"/>
        <v>0</v>
      </c>
    </row>
    <row r="413" spans="2:8" x14ac:dyDescent="0.25">
      <c r="B413" s="16"/>
      <c r="C413" s="16"/>
      <c r="D413" s="16"/>
      <c r="E413" s="16"/>
      <c r="F413" s="20">
        <f t="shared" si="15"/>
        <v>0</v>
      </c>
      <c r="G413" s="20" t="str">
        <f>IF(D413="","",((('Turbine Performance'!$D$6*'Hourly Average Analysis'!F413^2)+('Turbine Performance'!$D$7*'Hourly Average Analysis'!F413)+('Turbine Performance'!$D$8))))</f>
        <v/>
      </c>
      <c r="H413" s="57">
        <f t="shared" si="14"/>
        <v>0</v>
      </c>
    </row>
    <row r="414" spans="2:8" x14ac:dyDescent="0.25">
      <c r="B414" s="16"/>
      <c r="C414" s="16"/>
      <c r="D414" s="16"/>
      <c r="E414" s="16"/>
      <c r="F414" s="20">
        <f t="shared" si="15"/>
        <v>0</v>
      </c>
      <c r="G414" s="20" t="str">
        <f>IF(D414="","",((('Turbine Performance'!$D$6*'Hourly Average Analysis'!F414^2)+('Turbine Performance'!$D$7*'Hourly Average Analysis'!F414)+('Turbine Performance'!$D$8))))</f>
        <v/>
      </c>
      <c r="H414" s="57">
        <f t="shared" si="14"/>
        <v>0</v>
      </c>
    </row>
    <row r="415" spans="2:8" x14ac:dyDescent="0.25">
      <c r="B415" s="16"/>
      <c r="C415" s="16"/>
      <c r="D415" s="16"/>
      <c r="E415" s="16"/>
      <c r="F415" s="20">
        <f t="shared" si="15"/>
        <v>0</v>
      </c>
      <c r="G415" s="20" t="str">
        <f>IF(D415="","",((('Turbine Performance'!$D$6*'Hourly Average Analysis'!F415^2)+('Turbine Performance'!$D$7*'Hourly Average Analysis'!F415)+('Turbine Performance'!$D$8))))</f>
        <v/>
      </c>
      <c r="H415" s="57">
        <f t="shared" si="14"/>
        <v>0</v>
      </c>
    </row>
    <row r="416" spans="2:8" x14ac:dyDescent="0.25">
      <c r="B416" s="16"/>
      <c r="C416" s="16"/>
      <c r="D416" s="16"/>
      <c r="E416" s="16"/>
      <c r="F416" s="20">
        <f t="shared" si="15"/>
        <v>0</v>
      </c>
      <c r="G416" s="20" t="str">
        <f>IF(D416="","",((('Turbine Performance'!$D$6*'Hourly Average Analysis'!F416^2)+('Turbine Performance'!$D$7*'Hourly Average Analysis'!F416)+('Turbine Performance'!$D$8))))</f>
        <v/>
      </c>
      <c r="H416" s="57">
        <f t="shared" si="14"/>
        <v>0</v>
      </c>
    </row>
    <row r="417" spans="2:8" x14ac:dyDescent="0.25">
      <c r="B417" s="16"/>
      <c r="C417" s="16"/>
      <c r="D417" s="16"/>
      <c r="E417" s="16"/>
      <c r="F417" s="20">
        <f t="shared" si="15"/>
        <v>0</v>
      </c>
      <c r="G417" s="20" t="str">
        <f>IF(D417="","",((('Turbine Performance'!$D$6*'Hourly Average Analysis'!F417^2)+('Turbine Performance'!$D$7*'Hourly Average Analysis'!F417)+('Turbine Performance'!$D$8))))</f>
        <v/>
      </c>
      <c r="H417" s="57">
        <f t="shared" si="14"/>
        <v>0</v>
      </c>
    </row>
    <row r="418" spans="2:8" x14ac:dyDescent="0.25">
      <c r="B418" s="16"/>
      <c r="C418" s="16"/>
      <c r="D418" s="16"/>
      <c r="E418" s="16"/>
      <c r="F418" s="20">
        <f t="shared" si="15"/>
        <v>0</v>
      </c>
      <c r="G418" s="20" t="str">
        <f>IF(D418="","",((('Turbine Performance'!$D$6*'Hourly Average Analysis'!F418^2)+('Turbine Performance'!$D$7*'Hourly Average Analysis'!F418)+('Turbine Performance'!$D$8))))</f>
        <v/>
      </c>
      <c r="H418" s="57">
        <f t="shared" si="14"/>
        <v>0</v>
      </c>
    </row>
    <row r="419" spans="2:8" x14ac:dyDescent="0.25">
      <c r="B419" s="16"/>
      <c r="C419" s="16"/>
      <c r="D419" s="16"/>
      <c r="E419" s="16"/>
      <c r="F419" s="20">
        <f t="shared" si="15"/>
        <v>0</v>
      </c>
      <c r="G419" s="20" t="str">
        <f>IF(D419="","",((('Turbine Performance'!$D$6*'Hourly Average Analysis'!F419^2)+('Turbine Performance'!$D$7*'Hourly Average Analysis'!F419)+('Turbine Performance'!$D$8))))</f>
        <v/>
      </c>
      <c r="H419" s="57">
        <f t="shared" si="14"/>
        <v>0</v>
      </c>
    </row>
    <row r="420" spans="2:8" x14ac:dyDescent="0.25">
      <c r="B420" s="16"/>
      <c r="C420" s="16"/>
      <c r="D420" s="16"/>
      <c r="E420" s="16"/>
      <c r="F420" s="20">
        <f t="shared" si="15"/>
        <v>0</v>
      </c>
      <c r="G420" s="20" t="str">
        <f>IF(D420="","",((('Turbine Performance'!$D$6*'Hourly Average Analysis'!F420^2)+('Turbine Performance'!$D$7*'Hourly Average Analysis'!F420)+('Turbine Performance'!$D$8))))</f>
        <v/>
      </c>
      <c r="H420" s="57">
        <f t="shared" si="14"/>
        <v>0</v>
      </c>
    </row>
    <row r="421" spans="2:8" x14ac:dyDescent="0.25">
      <c r="B421" s="16"/>
      <c r="C421" s="16"/>
      <c r="D421" s="16"/>
      <c r="E421" s="16"/>
      <c r="F421" s="20">
        <f t="shared" si="15"/>
        <v>0</v>
      </c>
      <c r="G421" s="20" t="str">
        <f>IF(D421="","",((('Turbine Performance'!$D$6*'Hourly Average Analysis'!F421^2)+('Turbine Performance'!$D$7*'Hourly Average Analysis'!F421)+('Turbine Performance'!$D$8))))</f>
        <v/>
      </c>
      <c r="H421" s="57">
        <f t="shared" si="14"/>
        <v>0</v>
      </c>
    </row>
    <row r="422" spans="2:8" x14ac:dyDescent="0.25">
      <c r="B422" s="16"/>
      <c r="C422" s="16"/>
      <c r="D422" s="16"/>
      <c r="E422" s="16"/>
      <c r="F422" s="20">
        <f t="shared" si="15"/>
        <v>0</v>
      </c>
      <c r="G422" s="20" t="str">
        <f>IF(D422="","",((('Turbine Performance'!$D$6*'Hourly Average Analysis'!F422^2)+('Turbine Performance'!$D$7*'Hourly Average Analysis'!F422)+('Turbine Performance'!$D$8))))</f>
        <v/>
      </c>
      <c r="H422" s="57">
        <f t="shared" si="14"/>
        <v>0</v>
      </c>
    </row>
    <row r="423" spans="2:8" x14ac:dyDescent="0.25">
      <c r="B423" s="16"/>
      <c r="C423" s="16"/>
      <c r="D423" s="16"/>
      <c r="E423" s="16"/>
      <c r="F423" s="20">
        <f t="shared" si="15"/>
        <v>0</v>
      </c>
      <c r="G423" s="20" t="str">
        <f>IF(D423="","",((('Turbine Performance'!$D$6*'Hourly Average Analysis'!F423^2)+('Turbine Performance'!$D$7*'Hourly Average Analysis'!F423)+('Turbine Performance'!$D$8))))</f>
        <v/>
      </c>
      <c r="H423" s="57">
        <f t="shared" si="14"/>
        <v>0</v>
      </c>
    </row>
    <row r="424" spans="2:8" x14ac:dyDescent="0.25">
      <c r="B424" s="16"/>
      <c r="C424" s="16"/>
      <c r="D424" s="16"/>
      <c r="E424" s="16"/>
      <c r="F424" s="20">
        <f t="shared" si="15"/>
        <v>0</v>
      </c>
      <c r="G424" s="20" t="str">
        <f>IF(D424="","",((('Turbine Performance'!$D$6*'Hourly Average Analysis'!F424^2)+('Turbine Performance'!$D$7*'Hourly Average Analysis'!F424)+('Turbine Performance'!$D$8))))</f>
        <v/>
      </c>
      <c r="H424" s="57">
        <f t="shared" si="14"/>
        <v>0</v>
      </c>
    </row>
    <row r="425" spans="2:8" x14ac:dyDescent="0.25">
      <c r="B425" s="16"/>
      <c r="C425" s="16"/>
      <c r="D425" s="16"/>
      <c r="E425" s="16"/>
      <c r="F425" s="20">
        <f t="shared" si="15"/>
        <v>0</v>
      </c>
      <c r="G425" s="20" t="str">
        <f>IF(D425="","",((('Turbine Performance'!$D$6*'Hourly Average Analysis'!F425^2)+('Turbine Performance'!$D$7*'Hourly Average Analysis'!F425)+('Turbine Performance'!$D$8))))</f>
        <v/>
      </c>
      <c r="H425" s="57">
        <f t="shared" si="14"/>
        <v>0</v>
      </c>
    </row>
    <row r="426" spans="2:8" x14ac:dyDescent="0.25">
      <c r="B426" s="16"/>
      <c r="C426" s="16"/>
      <c r="D426" s="16"/>
      <c r="E426" s="16"/>
      <c r="F426" s="20">
        <f t="shared" si="15"/>
        <v>0</v>
      </c>
      <c r="G426" s="20" t="str">
        <f>IF(D426="","",((('Turbine Performance'!$D$6*'Hourly Average Analysis'!F426^2)+('Turbine Performance'!$D$7*'Hourly Average Analysis'!F426)+('Turbine Performance'!$D$8))))</f>
        <v/>
      </c>
      <c r="H426" s="57">
        <f t="shared" si="14"/>
        <v>0</v>
      </c>
    </row>
    <row r="427" spans="2:8" x14ac:dyDescent="0.25">
      <c r="B427" s="16"/>
      <c r="C427" s="16"/>
      <c r="D427" s="16"/>
      <c r="E427" s="16"/>
      <c r="F427" s="20">
        <f t="shared" si="15"/>
        <v>0</v>
      </c>
      <c r="G427" s="20" t="str">
        <f>IF(D427="","",((('Turbine Performance'!$D$6*'Hourly Average Analysis'!F427^2)+('Turbine Performance'!$D$7*'Hourly Average Analysis'!F427)+('Turbine Performance'!$D$8))))</f>
        <v/>
      </c>
      <c r="H427" s="57">
        <f t="shared" si="14"/>
        <v>0</v>
      </c>
    </row>
    <row r="428" spans="2:8" x14ac:dyDescent="0.25">
      <c r="B428" s="16"/>
      <c r="C428" s="16"/>
      <c r="D428" s="16"/>
      <c r="E428" s="16"/>
      <c r="F428" s="20">
        <f t="shared" si="15"/>
        <v>0</v>
      </c>
      <c r="G428" s="20" t="str">
        <f>IF(D428="","",((('Turbine Performance'!$D$6*'Hourly Average Analysis'!F428^2)+('Turbine Performance'!$D$7*'Hourly Average Analysis'!F428)+('Turbine Performance'!$D$8))))</f>
        <v/>
      </c>
      <c r="H428" s="57">
        <f t="shared" si="14"/>
        <v>0</v>
      </c>
    </row>
    <row r="429" spans="2:8" x14ac:dyDescent="0.25">
      <c r="B429" s="16"/>
      <c r="C429" s="16"/>
      <c r="D429" s="16"/>
      <c r="E429" s="16"/>
      <c r="F429" s="20">
        <f t="shared" si="15"/>
        <v>0</v>
      </c>
      <c r="G429" s="20" t="str">
        <f>IF(D429="","",((('Turbine Performance'!$D$6*'Hourly Average Analysis'!F429^2)+('Turbine Performance'!$D$7*'Hourly Average Analysis'!F429)+('Turbine Performance'!$D$8))))</f>
        <v/>
      </c>
      <c r="H429" s="57">
        <f t="shared" si="14"/>
        <v>0</v>
      </c>
    </row>
    <row r="430" spans="2:8" x14ac:dyDescent="0.25">
      <c r="B430" s="16"/>
      <c r="C430" s="16"/>
      <c r="D430" s="16"/>
      <c r="E430" s="16"/>
      <c r="F430" s="20">
        <f t="shared" si="15"/>
        <v>0</v>
      </c>
      <c r="G430" s="20" t="str">
        <f>IF(D430="","",((('Turbine Performance'!$D$6*'Hourly Average Analysis'!F430^2)+('Turbine Performance'!$D$7*'Hourly Average Analysis'!F430)+('Turbine Performance'!$D$8))))</f>
        <v/>
      </c>
      <c r="H430" s="57">
        <f t="shared" si="14"/>
        <v>0</v>
      </c>
    </row>
    <row r="431" spans="2:8" x14ac:dyDescent="0.25">
      <c r="B431" s="16"/>
      <c r="C431" s="16"/>
      <c r="D431" s="16"/>
      <c r="E431" s="16"/>
      <c r="F431" s="20">
        <f t="shared" si="15"/>
        <v>0</v>
      </c>
      <c r="G431" s="20" t="str">
        <f>IF(D431="","",((('Turbine Performance'!$D$6*'Hourly Average Analysis'!F431^2)+('Turbine Performance'!$D$7*'Hourly Average Analysis'!F431)+('Turbine Performance'!$D$8))))</f>
        <v/>
      </c>
      <c r="H431" s="57">
        <f t="shared" si="14"/>
        <v>0</v>
      </c>
    </row>
    <row r="432" spans="2:8" x14ac:dyDescent="0.25">
      <c r="B432" s="16"/>
      <c r="C432" s="16"/>
      <c r="D432" s="16"/>
      <c r="E432" s="16"/>
      <c r="F432" s="20">
        <f t="shared" si="15"/>
        <v>0</v>
      </c>
      <c r="G432" s="20" t="str">
        <f>IF(D432="","",((('Turbine Performance'!$D$6*'Hourly Average Analysis'!F432^2)+('Turbine Performance'!$D$7*'Hourly Average Analysis'!F432)+('Turbine Performance'!$D$8))))</f>
        <v/>
      </c>
      <c r="H432" s="57">
        <f t="shared" si="14"/>
        <v>0</v>
      </c>
    </row>
    <row r="433" spans="2:8" x14ac:dyDescent="0.25">
      <c r="B433" s="16"/>
      <c r="C433" s="16"/>
      <c r="D433" s="16"/>
      <c r="E433" s="16"/>
      <c r="F433" s="20">
        <f t="shared" si="15"/>
        <v>0</v>
      </c>
      <c r="G433" s="20" t="str">
        <f>IF(D433="","",((('Turbine Performance'!$D$6*'Hourly Average Analysis'!F433^2)+('Turbine Performance'!$D$7*'Hourly Average Analysis'!F433)+('Turbine Performance'!$D$8))))</f>
        <v/>
      </c>
      <c r="H433" s="57">
        <f t="shared" si="14"/>
        <v>0</v>
      </c>
    </row>
    <row r="434" spans="2:8" x14ac:dyDescent="0.25">
      <c r="B434" s="16"/>
      <c r="C434" s="16"/>
      <c r="D434" s="16"/>
      <c r="E434" s="16"/>
      <c r="F434" s="20">
        <f t="shared" si="15"/>
        <v>0</v>
      </c>
      <c r="G434" s="20" t="str">
        <f>IF(D434="","",((('Turbine Performance'!$D$6*'Hourly Average Analysis'!F434^2)+('Turbine Performance'!$D$7*'Hourly Average Analysis'!F434)+('Turbine Performance'!$D$8))))</f>
        <v/>
      </c>
      <c r="H434" s="57">
        <f t="shared" si="14"/>
        <v>0</v>
      </c>
    </row>
    <row r="435" spans="2:8" x14ac:dyDescent="0.25">
      <c r="B435" s="16"/>
      <c r="C435" s="16"/>
      <c r="D435" s="16"/>
      <c r="E435" s="16"/>
      <c r="F435" s="20">
        <f t="shared" si="15"/>
        <v>0</v>
      </c>
      <c r="G435" s="20" t="str">
        <f>IF(D435="","",((('Turbine Performance'!$D$6*'Hourly Average Analysis'!F435^2)+('Turbine Performance'!$D$7*'Hourly Average Analysis'!F435)+('Turbine Performance'!$D$8))))</f>
        <v/>
      </c>
      <c r="H435" s="57">
        <f t="shared" si="14"/>
        <v>0</v>
      </c>
    </row>
    <row r="436" spans="2:8" x14ac:dyDescent="0.25">
      <c r="B436" s="16"/>
      <c r="C436" s="16"/>
      <c r="D436" s="16"/>
      <c r="E436" s="16"/>
      <c r="F436" s="20">
        <f t="shared" si="15"/>
        <v>0</v>
      </c>
      <c r="G436" s="20" t="str">
        <f>IF(D436="","",((('Turbine Performance'!$D$6*'Hourly Average Analysis'!F436^2)+('Turbine Performance'!$D$7*'Hourly Average Analysis'!F436)+('Turbine Performance'!$D$8))))</f>
        <v/>
      </c>
      <c r="H436" s="57">
        <f t="shared" si="14"/>
        <v>0</v>
      </c>
    </row>
    <row r="437" spans="2:8" x14ac:dyDescent="0.25">
      <c r="B437" s="16"/>
      <c r="C437" s="16"/>
      <c r="D437" s="16"/>
      <c r="E437" s="16"/>
      <c r="F437" s="20">
        <f t="shared" si="15"/>
        <v>0</v>
      </c>
      <c r="G437" s="20" t="str">
        <f>IF(D437="","",((('Turbine Performance'!$D$6*'Hourly Average Analysis'!F437^2)+('Turbine Performance'!$D$7*'Hourly Average Analysis'!F437)+('Turbine Performance'!$D$8))))</f>
        <v/>
      </c>
      <c r="H437" s="57">
        <f t="shared" si="14"/>
        <v>0</v>
      </c>
    </row>
    <row r="438" spans="2:8" x14ac:dyDescent="0.25">
      <c r="B438" s="16"/>
      <c r="C438" s="16"/>
      <c r="D438" s="16"/>
      <c r="E438" s="16"/>
      <c r="F438" s="20">
        <f t="shared" si="15"/>
        <v>0</v>
      </c>
      <c r="G438" s="20" t="str">
        <f>IF(D438="","",((('Turbine Performance'!$D$6*'Hourly Average Analysis'!F438^2)+('Turbine Performance'!$D$7*'Hourly Average Analysis'!F438)+('Turbine Performance'!$D$8))))</f>
        <v/>
      </c>
      <c r="H438" s="57">
        <f t="shared" si="14"/>
        <v>0</v>
      </c>
    </row>
    <row r="439" spans="2:8" x14ac:dyDescent="0.25">
      <c r="B439" s="16"/>
      <c r="C439" s="16"/>
      <c r="D439" s="16"/>
      <c r="E439" s="16"/>
      <c r="F439" s="20">
        <f t="shared" si="15"/>
        <v>0</v>
      </c>
      <c r="G439" s="20" t="str">
        <f>IF(D439="","",((('Turbine Performance'!$D$6*'Hourly Average Analysis'!F439^2)+('Turbine Performance'!$D$7*'Hourly Average Analysis'!F439)+('Turbine Performance'!$D$8))))</f>
        <v/>
      </c>
      <c r="H439" s="57">
        <f t="shared" si="14"/>
        <v>0</v>
      </c>
    </row>
    <row r="440" spans="2:8" x14ac:dyDescent="0.25">
      <c r="B440" s="16"/>
      <c r="C440" s="16"/>
      <c r="D440" s="16"/>
      <c r="E440" s="16"/>
      <c r="F440" s="20">
        <f t="shared" si="15"/>
        <v>0</v>
      </c>
      <c r="G440" s="20" t="str">
        <f>IF(D440="","",((('Turbine Performance'!$D$6*'Hourly Average Analysis'!F440^2)+('Turbine Performance'!$D$7*'Hourly Average Analysis'!F440)+('Turbine Performance'!$D$8))))</f>
        <v/>
      </c>
      <c r="H440" s="57">
        <f t="shared" si="14"/>
        <v>0</v>
      </c>
    </row>
    <row r="441" spans="2:8" x14ac:dyDescent="0.25">
      <c r="B441" s="16"/>
      <c r="C441" s="16"/>
      <c r="D441" s="16"/>
      <c r="E441" s="16"/>
      <c r="F441" s="20">
        <f t="shared" si="15"/>
        <v>0</v>
      </c>
      <c r="G441" s="20" t="str">
        <f>IF(D441="","",((('Turbine Performance'!$D$6*'Hourly Average Analysis'!F441^2)+('Turbine Performance'!$D$7*'Hourly Average Analysis'!F441)+('Turbine Performance'!$D$8))))</f>
        <v/>
      </c>
      <c r="H441" s="57">
        <f t="shared" si="14"/>
        <v>0</v>
      </c>
    </row>
    <row r="442" spans="2:8" x14ac:dyDescent="0.25">
      <c r="B442" s="16"/>
      <c r="C442" s="16"/>
      <c r="D442" s="16"/>
      <c r="E442" s="16"/>
      <c r="F442" s="20">
        <f t="shared" si="15"/>
        <v>0</v>
      </c>
      <c r="G442" s="20" t="str">
        <f>IF(D442="","",((('Turbine Performance'!$D$6*'Hourly Average Analysis'!F442^2)+('Turbine Performance'!$D$7*'Hourly Average Analysis'!F442)+('Turbine Performance'!$D$8))))</f>
        <v/>
      </c>
      <c r="H442" s="57">
        <f t="shared" si="14"/>
        <v>0</v>
      </c>
    </row>
    <row r="443" spans="2:8" x14ac:dyDescent="0.25">
      <c r="B443" s="16"/>
      <c r="C443" s="16"/>
      <c r="D443" s="16"/>
      <c r="E443" s="16"/>
      <c r="F443" s="20">
        <f t="shared" si="15"/>
        <v>0</v>
      </c>
      <c r="G443" s="20" t="str">
        <f>IF(D443="","",((('Turbine Performance'!$D$6*'Hourly Average Analysis'!F443^2)+('Turbine Performance'!$D$7*'Hourly Average Analysis'!F443)+('Turbine Performance'!$D$8))))</f>
        <v/>
      </c>
      <c r="H443" s="57">
        <f t="shared" si="14"/>
        <v>0</v>
      </c>
    </row>
    <row r="444" spans="2:8" x14ac:dyDescent="0.25">
      <c r="B444" s="16"/>
      <c r="C444" s="16"/>
      <c r="D444" s="16"/>
      <c r="E444" s="16"/>
      <c r="F444" s="20">
        <f t="shared" si="15"/>
        <v>0</v>
      </c>
      <c r="G444" s="20" t="str">
        <f>IF(D444="","",((('Turbine Performance'!$D$6*'Hourly Average Analysis'!F444^2)+('Turbine Performance'!$D$7*'Hourly Average Analysis'!F444)+('Turbine Performance'!$D$8))))</f>
        <v/>
      </c>
      <c r="H444" s="57">
        <f t="shared" si="14"/>
        <v>0</v>
      </c>
    </row>
    <row r="445" spans="2:8" x14ac:dyDescent="0.25">
      <c r="B445" s="16"/>
      <c r="C445" s="16"/>
      <c r="D445" s="16"/>
      <c r="E445" s="16"/>
      <c r="F445" s="20">
        <f t="shared" si="15"/>
        <v>0</v>
      </c>
      <c r="G445" s="20" t="str">
        <f>IF(D445="","",((('Turbine Performance'!$D$6*'Hourly Average Analysis'!F445^2)+('Turbine Performance'!$D$7*'Hourly Average Analysis'!F445)+('Turbine Performance'!$D$8))))</f>
        <v/>
      </c>
      <c r="H445" s="57">
        <f t="shared" si="14"/>
        <v>0</v>
      </c>
    </row>
    <row r="446" spans="2:8" x14ac:dyDescent="0.25">
      <c r="B446" s="16"/>
      <c r="C446" s="16"/>
      <c r="D446" s="16"/>
      <c r="E446" s="16"/>
      <c r="F446" s="20">
        <f t="shared" si="15"/>
        <v>0</v>
      </c>
      <c r="G446" s="20" t="str">
        <f>IF(D446="","",((('Turbine Performance'!$D$6*'Hourly Average Analysis'!F446^2)+('Turbine Performance'!$D$7*'Hourly Average Analysis'!F446)+('Turbine Performance'!$D$8))))</f>
        <v/>
      </c>
      <c r="H446" s="57">
        <f t="shared" si="14"/>
        <v>0</v>
      </c>
    </row>
    <row r="447" spans="2:8" x14ac:dyDescent="0.25">
      <c r="B447" s="16"/>
      <c r="C447" s="16"/>
      <c r="D447" s="16"/>
      <c r="E447" s="16"/>
      <c r="F447" s="20">
        <f t="shared" si="15"/>
        <v>0</v>
      </c>
      <c r="G447" s="20" t="str">
        <f>IF(D447="","",((('Turbine Performance'!$D$6*'Hourly Average Analysis'!F447^2)+('Turbine Performance'!$D$7*'Hourly Average Analysis'!F447)+('Turbine Performance'!$D$8))))</f>
        <v/>
      </c>
      <c r="H447" s="57">
        <f t="shared" si="14"/>
        <v>0</v>
      </c>
    </row>
    <row r="448" spans="2:8" x14ac:dyDescent="0.25">
      <c r="B448" s="16"/>
      <c r="C448" s="16"/>
      <c r="D448" s="16"/>
      <c r="E448" s="16"/>
      <c r="F448" s="20">
        <f t="shared" si="15"/>
        <v>0</v>
      </c>
      <c r="G448" s="20" t="str">
        <f>IF(D448="","",((('Turbine Performance'!$D$6*'Hourly Average Analysis'!F448^2)+('Turbine Performance'!$D$7*'Hourly Average Analysis'!F448)+('Turbine Performance'!$D$8))))</f>
        <v/>
      </c>
      <c r="H448" s="57">
        <f t="shared" si="14"/>
        <v>0</v>
      </c>
    </row>
    <row r="449" spans="2:8" x14ac:dyDescent="0.25">
      <c r="B449" s="16"/>
      <c r="C449" s="16"/>
      <c r="D449" s="16"/>
      <c r="E449" s="16"/>
      <c r="F449" s="20">
        <f t="shared" si="15"/>
        <v>0</v>
      </c>
      <c r="G449" s="20" t="str">
        <f>IF(D449="","",((('Turbine Performance'!$D$6*'Hourly Average Analysis'!F449^2)+('Turbine Performance'!$D$7*'Hourly Average Analysis'!F449)+('Turbine Performance'!$D$8))))</f>
        <v/>
      </c>
      <c r="H449" s="57">
        <f t="shared" si="14"/>
        <v>0</v>
      </c>
    </row>
    <row r="450" spans="2:8" x14ac:dyDescent="0.25">
      <c r="B450" s="16"/>
      <c r="C450" s="16"/>
      <c r="D450" s="16"/>
      <c r="E450" s="16"/>
      <c r="F450" s="20">
        <f t="shared" si="15"/>
        <v>0</v>
      </c>
      <c r="G450" s="20" t="str">
        <f>IF(D450="","",((('Turbine Performance'!$D$6*'Hourly Average Analysis'!F450^2)+('Turbine Performance'!$D$7*'Hourly Average Analysis'!F450)+('Turbine Performance'!$D$8))))</f>
        <v/>
      </c>
      <c r="H450" s="57">
        <f t="shared" si="14"/>
        <v>0</v>
      </c>
    </row>
    <row r="451" spans="2:8" x14ac:dyDescent="0.25">
      <c r="B451" s="16"/>
      <c r="C451" s="16"/>
      <c r="D451" s="16"/>
      <c r="E451" s="16"/>
      <c r="F451" s="20">
        <f t="shared" si="15"/>
        <v>0</v>
      </c>
      <c r="G451" s="20" t="str">
        <f>IF(D451="","",((('Turbine Performance'!$D$6*'Hourly Average Analysis'!F451^2)+('Turbine Performance'!$D$7*'Hourly Average Analysis'!F451)+('Turbine Performance'!$D$8))))</f>
        <v/>
      </c>
      <c r="H451" s="57">
        <f t="shared" si="14"/>
        <v>0</v>
      </c>
    </row>
    <row r="452" spans="2:8" x14ac:dyDescent="0.25">
      <c r="B452" s="16"/>
      <c r="C452" s="16"/>
      <c r="D452" s="16"/>
      <c r="E452" s="16"/>
      <c r="F452" s="20">
        <f t="shared" si="15"/>
        <v>0</v>
      </c>
      <c r="G452" s="20" t="str">
        <f>IF(D452="","",((('Turbine Performance'!$D$6*'Hourly Average Analysis'!F452^2)+('Turbine Performance'!$D$7*'Hourly Average Analysis'!F452)+('Turbine Performance'!$D$8))))</f>
        <v/>
      </c>
      <c r="H452" s="57">
        <f t="shared" si="14"/>
        <v>0</v>
      </c>
    </row>
    <row r="453" spans="2:8" x14ac:dyDescent="0.25">
      <c r="B453" s="16"/>
      <c r="C453" s="16"/>
      <c r="D453" s="16"/>
      <c r="E453" s="16"/>
      <c r="F453" s="20">
        <f t="shared" si="15"/>
        <v>0</v>
      </c>
      <c r="G453" s="20" t="str">
        <f>IF(D453="","",((('Turbine Performance'!$D$6*'Hourly Average Analysis'!F453^2)+('Turbine Performance'!$D$7*'Hourly Average Analysis'!F453)+('Turbine Performance'!$D$8))))</f>
        <v/>
      </c>
      <c r="H453" s="57">
        <f t="shared" si="14"/>
        <v>0</v>
      </c>
    </row>
    <row r="454" spans="2:8" x14ac:dyDescent="0.25">
      <c r="B454" s="16"/>
      <c r="C454" s="16"/>
      <c r="D454" s="16"/>
      <c r="E454" s="16"/>
      <c r="F454" s="20">
        <f t="shared" si="15"/>
        <v>0</v>
      </c>
      <c r="G454" s="20" t="str">
        <f>IF(D454="","",((('Turbine Performance'!$D$6*'Hourly Average Analysis'!F454^2)+('Turbine Performance'!$D$7*'Hourly Average Analysis'!F454)+('Turbine Performance'!$D$8))))</f>
        <v/>
      </c>
      <c r="H454" s="57">
        <f t="shared" si="14"/>
        <v>0</v>
      </c>
    </row>
    <row r="455" spans="2:8" x14ac:dyDescent="0.25">
      <c r="B455" s="16"/>
      <c r="C455" s="16"/>
      <c r="D455" s="16"/>
      <c r="E455" s="16"/>
      <c r="F455" s="20">
        <f t="shared" si="15"/>
        <v>0</v>
      </c>
      <c r="G455" s="20" t="str">
        <f>IF(D455="","",((('Turbine Performance'!$D$6*'Hourly Average Analysis'!F455^2)+('Turbine Performance'!$D$7*'Hourly Average Analysis'!F455)+('Turbine Performance'!$D$8))))</f>
        <v/>
      </c>
      <c r="H455" s="57">
        <f t="shared" si="14"/>
        <v>0</v>
      </c>
    </row>
    <row r="456" spans="2:8" x14ac:dyDescent="0.25">
      <c r="B456" s="16"/>
      <c r="C456" s="16"/>
      <c r="D456" s="16"/>
      <c r="E456" s="16"/>
      <c r="F456" s="20">
        <f t="shared" si="15"/>
        <v>0</v>
      </c>
      <c r="G456" s="20" t="str">
        <f>IF(D456="","",((('Turbine Performance'!$D$6*'Hourly Average Analysis'!F456^2)+('Turbine Performance'!$D$7*'Hourly Average Analysis'!F456)+('Turbine Performance'!$D$8))))</f>
        <v/>
      </c>
      <c r="H456" s="57">
        <f t="shared" ref="H456:H519" si="16">IF(E456&gt;G456,G456,E456)</f>
        <v>0</v>
      </c>
    </row>
    <row r="457" spans="2:8" x14ac:dyDescent="0.25">
      <c r="B457" s="16"/>
      <c r="C457" s="16"/>
      <c r="D457" s="16"/>
      <c r="E457" s="16"/>
      <c r="F457" s="20">
        <f t="shared" si="15"/>
        <v>0</v>
      </c>
      <c r="G457" s="20" t="str">
        <f>IF(D457="","",((('Turbine Performance'!$D$6*'Hourly Average Analysis'!F457^2)+('Turbine Performance'!$D$7*'Hourly Average Analysis'!F457)+('Turbine Performance'!$D$8))))</f>
        <v/>
      </c>
      <c r="H457" s="57">
        <f t="shared" si="16"/>
        <v>0</v>
      </c>
    </row>
    <row r="458" spans="2:8" x14ac:dyDescent="0.25">
      <c r="B458" s="16"/>
      <c r="C458" s="16"/>
      <c r="D458" s="16"/>
      <c r="E458" s="16"/>
      <c r="F458" s="20">
        <f t="shared" si="15"/>
        <v>0</v>
      </c>
      <c r="G458" s="20" t="str">
        <f>IF(D458="","",((('Turbine Performance'!$D$6*'Hourly Average Analysis'!F458^2)+('Turbine Performance'!$D$7*'Hourly Average Analysis'!F458)+('Turbine Performance'!$D$8))))</f>
        <v/>
      </c>
      <c r="H458" s="57">
        <f t="shared" si="16"/>
        <v>0</v>
      </c>
    </row>
    <row r="459" spans="2:8" x14ac:dyDescent="0.25">
      <c r="B459" s="16"/>
      <c r="C459" s="16"/>
      <c r="D459" s="16"/>
      <c r="E459" s="16"/>
      <c r="F459" s="20">
        <f t="shared" ref="F459:F522" si="17">D459/1000</f>
        <v>0</v>
      </c>
      <c r="G459" s="20" t="str">
        <f>IF(D459="","",((('Turbine Performance'!$D$6*'Hourly Average Analysis'!F459^2)+('Turbine Performance'!$D$7*'Hourly Average Analysis'!F459)+('Turbine Performance'!$D$8))))</f>
        <v/>
      </c>
      <c r="H459" s="57">
        <f t="shared" si="16"/>
        <v>0</v>
      </c>
    </row>
    <row r="460" spans="2:8" x14ac:dyDescent="0.25">
      <c r="B460" s="16"/>
      <c r="C460" s="16"/>
      <c r="D460" s="16"/>
      <c r="E460" s="16"/>
      <c r="F460" s="20">
        <f t="shared" si="17"/>
        <v>0</v>
      </c>
      <c r="G460" s="20" t="str">
        <f>IF(D460="","",((('Turbine Performance'!$D$6*'Hourly Average Analysis'!F460^2)+('Turbine Performance'!$D$7*'Hourly Average Analysis'!F460)+('Turbine Performance'!$D$8))))</f>
        <v/>
      </c>
      <c r="H460" s="57">
        <f t="shared" si="16"/>
        <v>0</v>
      </c>
    </row>
    <row r="461" spans="2:8" x14ac:dyDescent="0.25">
      <c r="B461" s="16"/>
      <c r="C461" s="16"/>
      <c r="D461" s="16"/>
      <c r="E461" s="16"/>
      <c r="F461" s="20">
        <f t="shared" si="17"/>
        <v>0</v>
      </c>
      <c r="G461" s="20" t="str">
        <f>IF(D461="","",((('Turbine Performance'!$D$6*'Hourly Average Analysis'!F461^2)+('Turbine Performance'!$D$7*'Hourly Average Analysis'!F461)+('Turbine Performance'!$D$8))))</f>
        <v/>
      </c>
      <c r="H461" s="57">
        <f t="shared" si="16"/>
        <v>0</v>
      </c>
    </row>
    <row r="462" spans="2:8" x14ac:dyDescent="0.25">
      <c r="B462" s="16"/>
      <c r="C462" s="16"/>
      <c r="D462" s="16"/>
      <c r="E462" s="16"/>
      <c r="F462" s="20">
        <f t="shared" si="17"/>
        <v>0</v>
      </c>
      <c r="G462" s="20" t="str">
        <f>IF(D462="","",((('Turbine Performance'!$D$6*'Hourly Average Analysis'!F462^2)+('Turbine Performance'!$D$7*'Hourly Average Analysis'!F462)+('Turbine Performance'!$D$8))))</f>
        <v/>
      </c>
      <c r="H462" s="57">
        <f t="shared" si="16"/>
        <v>0</v>
      </c>
    </row>
    <row r="463" spans="2:8" x14ac:dyDescent="0.25">
      <c r="B463" s="16"/>
      <c r="C463" s="16"/>
      <c r="D463" s="16"/>
      <c r="E463" s="16"/>
      <c r="F463" s="20">
        <f t="shared" si="17"/>
        <v>0</v>
      </c>
      <c r="G463" s="20" t="str">
        <f>IF(D463="","",((('Turbine Performance'!$D$6*'Hourly Average Analysis'!F463^2)+('Turbine Performance'!$D$7*'Hourly Average Analysis'!F463)+('Turbine Performance'!$D$8))))</f>
        <v/>
      </c>
      <c r="H463" s="57">
        <f t="shared" si="16"/>
        <v>0</v>
      </c>
    </row>
    <row r="464" spans="2:8" x14ac:dyDescent="0.25">
      <c r="B464" s="16"/>
      <c r="C464" s="16"/>
      <c r="D464" s="16"/>
      <c r="E464" s="16"/>
      <c r="F464" s="20">
        <f t="shared" si="17"/>
        <v>0</v>
      </c>
      <c r="G464" s="20" t="str">
        <f>IF(D464="","",((('Turbine Performance'!$D$6*'Hourly Average Analysis'!F464^2)+('Turbine Performance'!$D$7*'Hourly Average Analysis'!F464)+('Turbine Performance'!$D$8))))</f>
        <v/>
      </c>
      <c r="H464" s="57">
        <f t="shared" si="16"/>
        <v>0</v>
      </c>
    </row>
    <row r="465" spans="2:8" x14ac:dyDescent="0.25">
      <c r="B465" s="16"/>
      <c r="C465" s="16"/>
      <c r="D465" s="16"/>
      <c r="E465" s="16"/>
      <c r="F465" s="20">
        <f t="shared" si="17"/>
        <v>0</v>
      </c>
      <c r="G465" s="20" t="str">
        <f>IF(D465="","",((('Turbine Performance'!$D$6*'Hourly Average Analysis'!F465^2)+('Turbine Performance'!$D$7*'Hourly Average Analysis'!F465)+('Turbine Performance'!$D$8))))</f>
        <v/>
      </c>
      <c r="H465" s="57">
        <f t="shared" si="16"/>
        <v>0</v>
      </c>
    </row>
    <row r="466" spans="2:8" x14ac:dyDescent="0.25">
      <c r="B466" s="16"/>
      <c r="C466" s="16"/>
      <c r="D466" s="16"/>
      <c r="E466" s="16"/>
      <c r="F466" s="20">
        <f t="shared" si="17"/>
        <v>0</v>
      </c>
      <c r="G466" s="20" t="str">
        <f>IF(D466="","",((('Turbine Performance'!$D$6*'Hourly Average Analysis'!F466^2)+('Turbine Performance'!$D$7*'Hourly Average Analysis'!F466)+('Turbine Performance'!$D$8))))</f>
        <v/>
      </c>
      <c r="H466" s="57">
        <f t="shared" si="16"/>
        <v>0</v>
      </c>
    </row>
    <row r="467" spans="2:8" x14ac:dyDescent="0.25">
      <c r="B467" s="16"/>
      <c r="C467" s="16"/>
      <c r="D467" s="16"/>
      <c r="E467" s="16"/>
      <c r="F467" s="20">
        <f t="shared" si="17"/>
        <v>0</v>
      </c>
      <c r="G467" s="20" t="str">
        <f>IF(D467="","",((('Turbine Performance'!$D$6*'Hourly Average Analysis'!F467^2)+('Turbine Performance'!$D$7*'Hourly Average Analysis'!F467)+('Turbine Performance'!$D$8))))</f>
        <v/>
      </c>
      <c r="H467" s="57">
        <f t="shared" si="16"/>
        <v>0</v>
      </c>
    </row>
    <row r="468" spans="2:8" x14ac:dyDescent="0.25">
      <c r="B468" s="16"/>
      <c r="C468" s="16"/>
      <c r="D468" s="16"/>
      <c r="E468" s="16"/>
      <c r="F468" s="20">
        <f t="shared" si="17"/>
        <v>0</v>
      </c>
      <c r="G468" s="20" t="str">
        <f>IF(D468="","",((('Turbine Performance'!$D$6*'Hourly Average Analysis'!F468^2)+('Turbine Performance'!$D$7*'Hourly Average Analysis'!F468)+('Turbine Performance'!$D$8))))</f>
        <v/>
      </c>
      <c r="H468" s="57">
        <f t="shared" si="16"/>
        <v>0</v>
      </c>
    </row>
    <row r="469" spans="2:8" x14ac:dyDescent="0.25">
      <c r="B469" s="16"/>
      <c r="C469" s="16"/>
      <c r="D469" s="16"/>
      <c r="E469" s="16"/>
      <c r="F469" s="20">
        <f t="shared" si="17"/>
        <v>0</v>
      </c>
      <c r="G469" s="20" t="str">
        <f>IF(D469="","",((('Turbine Performance'!$D$6*'Hourly Average Analysis'!F469^2)+('Turbine Performance'!$D$7*'Hourly Average Analysis'!F469)+('Turbine Performance'!$D$8))))</f>
        <v/>
      </c>
      <c r="H469" s="57">
        <f t="shared" si="16"/>
        <v>0</v>
      </c>
    </row>
    <row r="470" spans="2:8" x14ac:dyDescent="0.25">
      <c r="B470" s="16"/>
      <c r="C470" s="16"/>
      <c r="D470" s="16"/>
      <c r="E470" s="16"/>
      <c r="F470" s="20">
        <f t="shared" si="17"/>
        <v>0</v>
      </c>
      <c r="G470" s="20" t="str">
        <f>IF(D470="","",((('Turbine Performance'!$D$6*'Hourly Average Analysis'!F470^2)+('Turbine Performance'!$D$7*'Hourly Average Analysis'!F470)+('Turbine Performance'!$D$8))))</f>
        <v/>
      </c>
      <c r="H470" s="57">
        <f t="shared" si="16"/>
        <v>0</v>
      </c>
    </row>
    <row r="471" spans="2:8" x14ac:dyDescent="0.25">
      <c r="B471" s="16"/>
      <c r="C471" s="16"/>
      <c r="D471" s="16"/>
      <c r="E471" s="16"/>
      <c r="F471" s="20">
        <f t="shared" si="17"/>
        <v>0</v>
      </c>
      <c r="G471" s="20" t="str">
        <f>IF(D471="","",((('Turbine Performance'!$D$6*'Hourly Average Analysis'!F471^2)+('Turbine Performance'!$D$7*'Hourly Average Analysis'!F471)+('Turbine Performance'!$D$8))))</f>
        <v/>
      </c>
      <c r="H471" s="57">
        <f t="shared" si="16"/>
        <v>0</v>
      </c>
    </row>
    <row r="472" spans="2:8" x14ac:dyDescent="0.25">
      <c r="B472" s="16"/>
      <c r="C472" s="16"/>
      <c r="D472" s="16"/>
      <c r="E472" s="16"/>
      <c r="F472" s="20">
        <f t="shared" si="17"/>
        <v>0</v>
      </c>
      <c r="G472" s="20" t="str">
        <f>IF(D472="","",((('Turbine Performance'!$D$6*'Hourly Average Analysis'!F472^2)+('Turbine Performance'!$D$7*'Hourly Average Analysis'!F472)+('Turbine Performance'!$D$8))))</f>
        <v/>
      </c>
      <c r="H472" s="57">
        <f t="shared" si="16"/>
        <v>0</v>
      </c>
    </row>
    <row r="473" spans="2:8" x14ac:dyDescent="0.25">
      <c r="B473" s="16"/>
      <c r="C473" s="16"/>
      <c r="D473" s="16"/>
      <c r="E473" s="16"/>
      <c r="F473" s="20">
        <f t="shared" si="17"/>
        <v>0</v>
      </c>
      <c r="G473" s="20" t="str">
        <f>IF(D473="","",((('Turbine Performance'!$D$6*'Hourly Average Analysis'!F473^2)+('Turbine Performance'!$D$7*'Hourly Average Analysis'!F473)+('Turbine Performance'!$D$8))))</f>
        <v/>
      </c>
      <c r="H473" s="57">
        <f t="shared" si="16"/>
        <v>0</v>
      </c>
    </row>
    <row r="474" spans="2:8" x14ac:dyDescent="0.25">
      <c r="B474" s="16"/>
      <c r="C474" s="16"/>
      <c r="D474" s="16"/>
      <c r="E474" s="16"/>
      <c r="F474" s="20">
        <f t="shared" si="17"/>
        <v>0</v>
      </c>
      <c r="G474" s="20" t="str">
        <f>IF(D474="","",((('Turbine Performance'!$D$6*'Hourly Average Analysis'!F474^2)+('Turbine Performance'!$D$7*'Hourly Average Analysis'!F474)+('Turbine Performance'!$D$8))))</f>
        <v/>
      </c>
      <c r="H474" s="57">
        <f t="shared" si="16"/>
        <v>0</v>
      </c>
    </row>
    <row r="475" spans="2:8" x14ac:dyDescent="0.25">
      <c r="B475" s="16"/>
      <c r="C475" s="16"/>
      <c r="D475" s="16"/>
      <c r="E475" s="16"/>
      <c r="F475" s="20">
        <f t="shared" si="17"/>
        <v>0</v>
      </c>
      <c r="G475" s="20" t="str">
        <f>IF(D475="","",((('Turbine Performance'!$D$6*'Hourly Average Analysis'!F475^2)+('Turbine Performance'!$D$7*'Hourly Average Analysis'!F475)+('Turbine Performance'!$D$8))))</f>
        <v/>
      </c>
      <c r="H475" s="57">
        <f t="shared" si="16"/>
        <v>0</v>
      </c>
    </row>
    <row r="476" spans="2:8" x14ac:dyDescent="0.25">
      <c r="B476" s="16"/>
      <c r="C476" s="16"/>
      <c r="D476" s="16"/>
      <c r="E476" s="16"/>
      <c r="F476" s="20">
        <f t="shared" si="17"/>
        <v>0</v>
      </c>
      <c r="G476" s="20" t="str">
        <f>IF(D476="","",((('Turbine Performance'!$D$6*'Hourly Average Analysis'!F476^2)+('Turbine Performance'!$D$7*'Hourly Average Analysis'!F476)+('Turbine Performance'!$D$8))))</f>
        <v/>
      </c>
      <c r="H476" s="57">
        <f t="shared" si="16"/>
        <v>0</v>
      </c>
    </row>
    <row r="477" spans="2:8" x14ac:dyDescent="0.25">
      <c r="B477" s="16"/>
      <c r="C477" s="16"/>
      <c r="D477" s="16"/>
      <c r="E477" s="16"/>
      <c r="F477" s="20">
        <f t="shared" si="17"/>
        <v>0</v>
      </c>
      <c r="G477" s="20" t="str">
        <f>IF(D477="","",((('Turbine Performance'!$D$6*'Hourly Average Analysis'!F477^2)+('Turbine Performance'!$D$7*'Hourly Average Analysis'!F477)+('Turbine Performance'!$D$8))))</f>
        <v/>
      </c>
      <c r="H477" s="57">
        <f t="shared" si="16"/>
        <v>0</v>
      </c>
    </row>
    <row r="478" spans="2:8" x14ac:dyDescent="0.25">
      <c r="B478" s="16"/>
      <c r="C478" s="16"/>
      <c r="D478" s="16"/>
      <c r="E478" s="16"/>
      <c r="F478" s="20">
        <f t="shared" si="17"/>
        <v>0</v>
      </c>
      <c r="G478" s="20" t="str">
        <f>IF(D478="","",((('Turbine Performance'!$D$6*'Hourly Average Analysis'!F478^2)+('Turbine Performance'!$D$7*'Hourly Average Analysis'!F478)+('Turbine Performance'!$D$8))))</f>
        <v/>
      </c>
      <c r="H478" s="57">
        <f t="shared" si="16"/>
        <v>0</v>
      </c>
    </row>
    <row r="479" spans="2:8" x14ac:dyDescent="0.25">
      <c r="B479" s="16"/>
      <c r="C479" s="16"/>
      <c r="D479" s="16"/>
      <c r="E479" s="16"/>
      <c r="F479" s="20">
        <f t="shared" si="17"/>
        <v>0</v>
      </c>
      <c r="G479" s="20" t="str">
        <f>IF(D479="","",((('Turbine Performance'!$D$6*'Hourly Average Analysis'!F479^2)+('Turbine Performance'!$D$7*'Hourly Average Analysis'!F479)+('Turbine Performance'!$D$8))))</f>
        <v/>
      </c>
      <c r="H479" s="57">
        <f t="shared" si="16"/>
        <v>0</v>
      </c>
    </row>
    <row r="480" spans="2:8" x14ac:dyDescent="0.25">
      <c r="B480" s="16"/>
      <c r="C480" s="16"/>
      <c r="D480" s="16"/>
      <c r="E480" s="16"/>
      <c r="F480" s="20">
        <f t="shared" si="17"/>
        <v>0</v>
      </c>
      <c r="G480" s="20" t="str">
        <f>IF(D480="","",((('Turbine Performance'!$D$6*'Hourly Average Analysis'!F480^2)+('Turbine Performance'!$D$7*'Hourly Average Analysis'!F480)+('Turbine Performance'!$D$8))))</f>
        <v/>
      </c>
      <c r="H480" s="57">
        <f t="shared" si="16"/>
        <v>0</v>
      </c>
    </row>
    <row r="481" spans="2:8" x14ac:dyDescent="0.25">
      <c r="B481" s="16"/>
      <c r="C481" s="16"/>
      <c r="D481" s="16"/>
      <c r="E481" s="16"/>
      <c r="F481" s="20">
        <f t="shared" si="17"/>
        <v>0</v>
      </c>
      <c r="G481" s="20" t="str">
        <f>IF(D481="","",((('Turbine Performance'!$D$6*'Hourly Average Analysis'!F481^2)+('Turbine Performance'!$D$7*'Hourly Average Analysis'!F481)+('Turbine Performance'!$D$8))))</f>
        <v/>
      </c>
      <c r="H481" s="57">
        <f t="shared" si="16"/>
        <v>0</v>
      </c>
    </row>
    <row r="482" spans="2:8" x14ac:dyDescent="0.25">
      <c r="B482" s="16"/>
      <c r="C482" s="16"/>
      <c r="D482" s="16"/>
      <c r="E482" s="16"/>
      <c r="F482" s="20">
        <f t="shared" si="17"/>
        <v>0</v>
      </c>
      <c r="G482" s="20" t="str">
        <f>IF(D482="","",((('Turbine Performance'!$D$6*'Hourly Average Analysis'!F482^2)+('Turbine Performance'!$D$7*'Hourly Average Analysis'!F482)+('Turbine Performance'!$D$8))))</f>
        <v/>
      </c>
      <c r="H482" s="57">
        <f t="shared" si="16"/>
        <v>0</v>
      </c>
    </row>
    <row r="483" spans="2:8" x14ac:dyDescent="0.25">
      <c r="B483" s="16"/>
      <c r="C483" s="16"/>
      <c r="D483" s="16"/>
      <c r="E483" s="16"/>
      <c r="F483" s="20">
        <f t="shared" si="17"/>
        <v>0</v>
      </c>
      <c r="G483" s="20" t="str">
        <f>IF(D483="","",((('Turbine Performance'!$D$6*'Hourly Average Analysis'!F483^2)+('Turbine Performance'!$D$7*'Hourly Average Analysis'!F483)+('Turbine Performance'!$D$8))))</f>
        <v/>
      </c>
      <c r="H483" s="57">
        <f t="shared" si="16"/>
        <v>0</v>
      </c>
    </row>
    <row r="484" spans="2:8" x14ac:dyDescent="0.25">
      <c r="B484" s="16"/>
      <c r="C484" s="16"/>
      <c r="D484" s="16"/>
      <c r="E484" s="16"/>
      <c r="F484" s="20">
        <f t="shared" si="17"/>
        <v>0</v>
      </c>
      <c r="G484" s="20" t="str">
        <f>IF(D484="","",((('Turbine Performance'!$D$6*'Hourly Average Analysis'!F484^2)+('Turbine Performance'!$D$7*'Hourly Average Analysis'!F484)+('Turbine Performance'!$D$8))))</f>
        <v/>
      </c>
      <c r="H484" s="57">
        <f t="shared" si="16"/>
        <v>0</v>
      </c>
    </row>
    <row r="485" spans="2:8" x14ac:dyDescent="0.25">
      <c r="B485" s="16"/>
      <c r="C485" s="16"/>
      <c r="D485" s="16"/>
      <c r="E485" s="16"/>
      <c r="F485" s="20">
        <f t="shared" si="17"/>
        <v>0</v>
      </c>
      <c r="G485" s="20" t="str">
        <f>IF(D485="","",((('Turbine Performance'!$D$6*'Hourly Average Analysis'!F485^2)+('Turbine Performance'!$D$7*'Hourly Average Analysis'!F485)+('Turbine Performance'!$D$8))))</f>
        <v/>
      </c>
      <c r="H485" s="57">
        <f t="shared" si="16"/>
        <v>0</v>
      </c>
    </row>
    <row r="486" spans="2:8" x14ac:dyDescent="0.25">
      <c r="B486" s="16"/>
      <c r="C486" s="16"/>
      <c r="D486" s="16"/>
      <c r="E486" s="16"/>
      <c r="F486" s="20">
        <f t="shared" si="17"/>
        <v>0</v>
      </c>
      <c r="G486" s="20" t="str">
        <f>IF(D486="","",((('Turbine Performance'!$D$6*'Hourly Average Analysis'!F486^2)+('Turbine Performance'!$D$7*'Hourly Average Analysis'!F486)+('Turbine Performance'!$D$8))))</f>
        <v/>
      </c>
      <c r="H486" s="57">
        <f t="shared" si="16"/>
        <v>0</v>
      </c>
    </row>
    <row r="487" spans="2:8" x14ac:dyDescent="0.25">
      <c r="B487" s="16"/>
      <c r="C487" s="16"/>
      <c r="D487" s="16"/>
      <c r="E487" s="16"/>
      <c r="F487" s="20">
        <f t="shared" si="17"/>
        <v>0</v>
      </c>
      <c r="G487" s="20" t="str">
        <f>IF(D487="","",((('Turbine Performance'!$D$6*'Hourly Average Analysis'!F487^2)+('Turbine Performance'!$D$7*'Hourly Average Analysis'!F487)+('Turbine Performance'!$D$8))))</f>
        <v/>
      </c>
      <c r="H487" s="57">
        <f t="shared" si="16"/>
        <v>0</v>
      </c>
    </row>
    <row r="488" spans="2:8" x14ac:dyDescent="0.25">
      <c r="B488" s="16"/>
      <c r="C488" s="16"/>
      <c r="D488" s="16"/>
      <c r="E488" s="16"/>
      <c r="F488" s="20">
        <f t="shared" si="17"/>
        <v>0</v>
      </c>
      <c r="G488" s="20" t="str">
        <f>IF(D488="","",((('Turbine Performance'!$D$6*'Hourly Average Analysis'!F488^2)+('Turbine Performance'!$D$7*'Hourly Average Analysis'!F488)+('Turbine Performance'!$D$8))))</f>
        <v/>
      </c>
      <c r="H488" s="57">
        <f t="shared" si="16"/>
        <v>0</v>
      </c>
    </row>
    <row r="489" spans="2:8" x14ac:dyDescent="0.25">
      <c r="B489" s="16"/>
      <c r="C489" s="16"/>
      <c r="D489" s="16"/>
      <c r="E489" s="16"/>
      <c r="F489" s="20">
        <f t="shared" si="17"/>
        <v>0</v>
      </c>
      <c r="G489" s="20" t="str">
        <f>IF(D489="","",((('Turbine Performance'!$D$6*'Hourly Average Analysis'!F489^2)+('Turbine Performance'!$D$7*'Hourly Average Analysis'!F489)+('Turbine Performance'!$D$8))))</f>
        <v/>
      </c>
      <c r="H489" s="57">
        <f t="shared" si="16"/>
        <v>0</v>
      </c>
    </row>
    <row r="490" spans="2:8" x14ac:dyDescent="0.25">
      <c r="B490" s="16"/>
      <c r="C490" s="16"/>
      <c r="D490" s="16"/>
      <c r="E490" s="16"/>
      <c r="F490" s="20">
        <f t="shared" si="17"/>
        <v>0</v>
      </c>
      <c r="G490" s="20" t="str">
        <f>IF(D490="","",((('Turbine Performance'!$D$6*'Hourly Average Analysis'!F490^2)+('Turbine Performance'!$D$7*'Hourly Average Analysis'!F490)+('Turbine Performance'!$D$8))))</f>
        <v/>
      </c>
      <c r="H490" s="57">
        <f t="shared" si="16"/>
        <v>0</v>
      </c>
    </row>
    <row r="491" spans="2:8" x14ac:dyDescent="0.25">
      <c r="B491" s="16"/>
      <c r="C491" s="16"/>
      <c r="D491" s="16"/>
      <c r="E491" s="16"/>
      <c r="F491" s="20">
        <f t="shared" si="17"/>
        <v>0</v>
      </c>
      <c r="G491" s="20" t="str">
        <f>IF(D491="","",((('Turbine Performance'!$D$6*'Hourly Average Analysis'!F491^2)+('Turbine Performance'!$D$7*'Hourly Average Analysis'!F491)+('Turbine Performance'!$D$8))))</f>
        <v/>
      </c>
      <c r="H491" s="57">
        <f t="shared" si="16"/>
        <v>0</v>
      </c>
    </row>
    <row r="492" spans="2:8" x14ac:dyDescent="0.25">
      <c r="B492" s="16"/>
      <c r="C492" s="16"/>
      <c r="D492" s="16"/>
      <c r="E492" s="16"/>
      <c r="F492" s="20">
        <f t="shared" si="17"/>
        <v>0</v>
      </c>
      <c r="G492" s="20" t="str">
        <f>IF(D492="","",((('Turbine Performance'!$D$6*'Hourly Average Analysis'!F492^2)+('Turbine Performance'!$D$7*'Hourly Average Analysis'!F492)+('Turbine Performance'!$D$8))))</f>
        <v/>
      </c>
      <c r="H492" s="57">
        <f t="shared" si="16"/>
        <v>0</v>
      </c>
    </row>
    <row r="493" spans="2:8" x14ac:dyDescent="0.25">
      <c r="B493" s="16"/>
      <c r="C493" s="16"/>
      <c r="D493" s="16"/>
      <c r="E493" s="16"/>
      <c r="F493" s="20">
        <f t="shared" si="17"/>
        <v>0</v>
      </c>
      <c r="G493" s="20" t="str">
        <f>IF(D493="","",((('Turbine Performance'!$D$6*'Hourly Average Analysis'!F493^2)+('Turbine Performance'!$D$7*'Hourly Average Analysis'!F493)+('Turbine Performance'!$D$8))))</f>
        <v/>
      </c>
      <c r="H493" s="57">
        <f t="shared" si="16"/>
        <v>0</v>
      </c>
    </row>
    <row r="494" spans="2:8" x14ac:dyDescent="0.25">
      <c r="B494" s="16"/>
      <c r="C494" s="16"/>
      <c r="D494" s="16"/>
      <c r="E494" s="16"/>
      <c r="F494" s="20">
        <f t="shared" si="17"/>
        <v>0</v>
      </c>
      <c r="G494" s="20" t="str">
        <f>IF(D494="","",((('Turbine Performance'!$D$6*'Hourly Average Analysis'!F494^2)+('Turbine Performance'!$D$7*'Hourly Average Analysis'!F494)+('Turbine Performance'!$D$8))))</f>
        <v/>
      </c>
      <c r="H494" s="57">
        <f t="shared" si="16"/>
        <v>0</v>
      </c>
    </row>
    <row r="495" spans="2:8" x14ac:dyDescent="0.25">
      <c r="B495" s="16"/>
      <c r="C495" s="16"/>
      <c r="D495" s="16"/>
      <c r="E495" s="16"/>
      <c r="F495" s="20">
        <f t="shared" si="17"/>
        <v>0</v>
      </c>
      <c r="G495" s="20" t="str">
        <f>IF(D495="","",((('Turbine Performance'!$D$6*'Hourly Average Analysis'!F495^2)+('Turbine Performance'!$D$7*'Hourly Average Analysis'!F495)+('Turbine Performance'!$D$8))))</f>
        <v/>
      </c>
      <c r="H495" s="57">
        <f t="shared" si="16"/>
        <v>0</v>
      </c>
    </row>
    <row r="496" spans="2:8" x14ac:dyDescent="0.25">
      <c r="B496" s="16"/>
      <c r="C496" s="16"/>
      <c r="D496" s="16"/>
      <c r="E496" s="16"/>
      <c r="F496" s="20">
        <f t="shared" si="17"/>
        <v>0</v>
      </c>
      <c r="G496" s="20" t="str">
        <f>IF(D496="","",((('Turbine Performance'!$D$6*'Hourly Average Analysis'!F496^2)+('Turbine Performance'!$D$7*'Hourly Average Analysis'!F496)+('Turbine Performance'!$D$8))))</f>
        <v/>
      </c>
      <c r="H496" s="57">
        <f t="shared" si="16"/>
        <v>0</v>
      </c>
    </row>
    <row r="497" spans="2:8" x14ac:dyDescent="0.25">
      <c r="B497" s="16"/>
      <c r="C497" s="16"/>
      <c r="D497" s="16"/>
      <c r="E497" s="16"/>
      <c r="F497" s="20">
        <f t="shared" si="17"/>
        <v>0</v>
      </c>
      <c r="G497" s="20" t="str">
        <f>IF(D497="","",((('Turbine Performance'!$D$6*'Hourly Average Analysis'!F497^2)+('Turbine Performance'!$D$7*'Hourly Average Analysis'!F497)+('Turbine Performance'!$D$8))))</f>
        <v/>
      </c>
      <c r="H497" s="57">
        <f t="shared" si="16"/>
        <v>0</v>
      </c>
    </row>
    <row r="498" spans="2:8" x14ac:dyDescent="0.25">
      <c r="B498" s="16"/>
      <c r="C498" s="16"/>
      <c r="D498" s="16"/>
      <c r="E498" s="16"/>
      <c r="F498" s="20">
        <f t="shared" si="17"/>
        <v>0</v>
      </c>
      <c r="G498" s="20" t="str">
        <f>IF(D498="","",((('Turbine Performance'!$D$6*'Hourly Average Analysis'!F498^2)+('Turbine Performance'!$D$7*'Hourly Average Analysis'!F498)+('Turbine Performance'!$D$8))))</f>
        <v/>
      </c>
      <c r="H498" s="57">
        <f t="shared" si="16"/>
        <v>0</v>
      </c>
    </row>
    <row r="499" spans="2:8" x14ac:dyDescent="0.25">
      <c r="B499" s="16"/>
      <c r="C499" s="16"/>
      <c r="D499" s="16"/>
      <c r="E499" s="16"/>
      <c r="F499" s="20">
        <f t="shared" si="17"/>
        <v>0</v>
      </c>
      <c r="G499" s="20" t="str">
        <f>IF(D499="","",((('Turbine Performance'!$D$6*'Hourly Average Analysis'!F499^2)+('Turbine Performance'!$D$7*'Hourly Average Analysis'!F499)+('Turbine Performance'!$D$8))))</f>
        <v/>
      </c>
      <c r="H499" s="57">
        <f t="shared" si="16"/>
        <v>0</v>
      </c>
    </row>
    <row r="500" spans="2:8" x14ac:dyDescent="0.25">
      <c r="B500" s="16"/>
      <c r="C500" s="16"/>
      <c r="D500" s="16"/>
      <c r="E500" s="16"/>
      <c r="F500" s="20">
        <f t="shared" si="17"/>
        <v>0</v>
      </c>
      <c r="G500" s="20" t="str">
        <f>IF(D500="","",((('Turbine Performance'!$D$6*'Hourly Average Analysis'!F500^2)+('Turbine Performance'!$D$7*'Hourly Average Analysis'!F500)+('Turbine Performance'!$D$8))))</f>
        <v/>
      </c>
      <c r="H500" s="57">
        <f t="shared" si="16"/>
        <v>0</v>
      </c>
    </row>
    <row r="501" spans="2:8" x14ac:dyDescent="0.25">
      <c r="B501" s="16"/>
      <c r="C501" s="16"/>
      <c r="D501" s="16"/>
      <c r="E501" s="16"/>
      <c r="F501" s="20">
        <f t="shared" si="17"/>
        <v>0</v>
      </c>
      <c r="G501" s="20" t="str">
        <f>IF(D501="","",((('Turbine Performance'!$D$6*'Hourly Average Analysis'!F501^2)+('Turbine Performance'!$D$7*'Hourly Average Analysis'!F501)+('Turbine Performance'!$D$8))))</f>
        <v/>
      </c>
      <c r="H501" s="57">
        <f t="shared" si="16"/>
        <v>0</v>
      </c>
    </row>
    <row r="502" spans="2:8" x14ac:dyDescent="0.25">
      <c r="B502" s="16"/>
      <c r="C502" s="16"/>
      <c r="D502" s="16"/>
      <c r="E502" s="16"/>
      <c r="F502" s="20">
        <f t="shared" si="17"/>
        <v>0</v>
      </c>
      <c r="G502" s="20" t="str">
        <f>IF(D502="","",((('Turbine Performance'!$D$6*'Hourly Average Analysis'!F502^2)+('Turbine Performance'!$D$7*'Hourly Average Analysis'!F502)+('Turbine Performance'!$D$8))))</f>
        <v/>
      </c>
      <c r="H502" s="57">
        <f t="shared" si="16"/>
        <v>0</v>
      </c>
    </row>
    <row r="503" spans="2:8" x14ac:dyDescent="0.25">
      <c r="B503" s="16"/>
      <c r="C503" s="16"/>
      <c r="D503" s="16"/>
      <c r="E503" s="16"/>
      <c r="F503" s="20">
        <f t="shared" si="17"/>
        <v>0</v>
      </c>
      <c r="G503" s="20" t="str">
        <f>IF(D503="","",((('Turbine Performance'!$D$6*'Hourly Average Analysis'!F503^2)+('Turbine Performance'!$D$7*'Hourly Average Analysis'!F503)+('Turbine Performance'!$D$8))))</f>
        <v/>
      </c>
      <c r="H503" s="57">
        <f t="shared" si="16"/>
        <v>0</v>
      </c>
    </row>
    <row r="504" spans="2:8" x14ac:dyDescent="0.25">
      <c r="B504" s="16"/>
      <c r="C504" s="16"/>
      <c r="D504" s="16"/>
      <c r="E504" s="16"/>
      <c r="F504" s="20">
        <f t="shared" si="17"/>
        <v>0</v>
      </c>
      <c r="G504" s="20" t="str">
        <f>IF(D504="","",((('Turbine Performance'!$D$6*'Hourly Average Analysis'!F504^2)+('Turbine Performance'!$D$7*'Hourly Average Analysis'!F504)+('Turbine Performance'!$D$8))))</f>
        <v/>
      </c>
      <c r="H504" s="57">
        <f t="shared" si="16"/>
        <v>0</v>
      </c>
    </row>
    <row r="505" spans="2:8" x14ac:dyDescent="0.25">
      <c r="B505" s="16"/>
      <c r="C505" s="16"/>
      <c r="D505" s="16"/>
      <c r="E505" s="16"/>
      <c r="F505" s="20">
        <f t="shared" si="17"/>
        <v>0</v>
      </c>
      <c r="G505" s="20" t="str">
        <f>IF(D505="","",((('Turbine Performance'!$D$6*'Hourly Average Analysis'!F505^2)+('Turbine Performance'!$D$7*'Hourly Average Analysis'!F505)+('Turbine Performance'!$D$8))))</f>
        <v/>
      </c>
      <c r="H505" s="57">
        <f t="shared" si="16"/>
        <v>0</v>
      </c>
    </row>
    <row r="506" spans="2:8" x14ac:dyDescent="0.25">
      <c r="B506" s="16"/>
      <c r="C506" s="16"/>
      <c r="D506" s="16"/>
      <c r="E506" s="16"/>
      <c r="F506" s="20">
        <f t="shared" si="17"/>
        <v>0</v>
      </c>
      <c r="G506" s="20" t="str">
        <f>IF(D506="","",((('Turbine Performance'!$D$6*'Hourly Average Analysis'!F506^2)+('Turbine Performance'!$D$7*'Hourly Average Analysis'!F506)+('Turbine Performance'!$D$8))))</f>
        <v/>
      </c>
      <c r="H506" s="57">
        <f t="shared" si="16"/>
        <v>0</v>
      </c>
    </row>
    <row r="507" spans="2:8" x14ac:dyDescent="0.25">
      <c r="B507" s="16"/>
      <c r="C507" s="16"/>
      <c r="D507" s="16"/>
      <c r="E507" s="16"/>
      <c r="F507" s="20">
        <f t="shared" si="17"/>
        <v>0</v>
      </c>
      <c r="G507" s="20" t="str">
        <f>IF(D507="","",((('Turbine Performance'!$D$6*'Hourly Average Analysis'!F507^2)+('Turbine Performance'!$D$7*'Hourly Average Analysis'!F507)+('Turbine Performance'!$D$8))))</f>
        <v/>
      </c>
      <c r="H507" s="57">
        <f t="shared" si="16"/>
        <v>0</v>
      </c>
    </row>
    <row r="508" spans="2:8" x14ac:dyDescent="0.25">
      <c r="B508" s="16"/>
      <c r="C508" s="16"/>
      <c r="D508" s="16"/>
      <c r="E508" s="16"/>
      <c r="F508" s="20">
        <f t="shared" si="17"/>
        <v>0</v>
      </c>
      <c r="G508" s="20" t="str">
        <f>IF(D508="","",((('Turbine Performance'!$D$6*'Hourly Average Analysis'!F508^2)+('Turbine Performance'!$D$7*'Hourly Average Analysis'!F508)+('Turbine Performance'!$D$8))))</f>
        <v/>
      </c>
      <c r="H508" s="57">
        <f t="shared" si="16"/>
        <v>0</v>
      </c>
    </row>
    <row r="509" spans="2:8" x14ac:dyDescent="0.25">
      <c r="B509" s="16"/>
      <c r="C509" s="16"/>
      <c r="D509" s="16"/>
      <c r="E509" s="16"/>
      <c r="F509" s="20">
        <f t="shared" si="17"/>
        <v>0</v>
      </c>
      <c r="G509" s="20" t="str">
        <f>IF(D509="","",((('Turbine Performance'!$D$6*'Hourly Average Analysis'!F509^2)+('Turbine Performance'!$D$7*'Hourly Average Analysis'!F509)+('Turbine Performance'!$D$8))))</f>
        <v/>
      </c>
      <c r="H509" s="57">
        <f t="shared" si="16"/>
        <v>0</v>
      </c>
    </row>
    <row r="510" spans="2:8" x14ac:dyDescent="0.25">
      <c r="B510" s="16"/>
      <c r="C510" s="16"/>
      <c r="D510" s="16"/>
      <c r="E510" s="16"/>
      <c r="F510" s="20">
        <f t="shared" si="17"/>
        <v>0</v>
      </c>
      <c r="G510" s="20" t="str">
        <f>IF(D510="","",((('Turbine Performance'!$D$6*'Hourly Average Analysis'!F510^2)+('Turbine Performance'!$D$7*'Hourly Average Analysis'!F510)+('Turbine Performance'!$D$8))))</f>
        <v/>
      </c>
      <c r="H510" s="57">
        <f t="shared" si="16"/>
        <v>0</v>
      </c>
    </row>
    <row r="511" spans="2:8" x14ac:dyDescent="0.25">
      <c r="B511" s="16"/>
      <c r="C511" s="16"/>
      <c r="D511" s="16"/>
      <c r="E511" s="16"/>
      <c r="F511" s="20">
        <f t="shared" si="17"/>
        <v>0</v>
      </c>
      <c r="G511" s="20" t="str">
        <f>IF(D511="","",((('Turbine Performance'!$D$6*'Hourly Average Analysis'!F511^2)+('Turbine Performance'!$D$7*'Hourly Average Analysis'!F511)+('Turbine Performance'!$D$8))))</f>
        <v/>
      </c>
      <c r="H511" s="57">
        <f t="shared" si="16"/>
        <v>0</v>
      </c>
    </row>
    <row r="512" spans="2:8" x14ac:dyDescent="0.25">
      <c r="B512" s="16"/>
      <c r="C512" s="16"/>
      <c r="D512" s="16"/>
      <c r="E512" s="16"/>
      <c r="F512" s="20">
        <f t="shared" si="17"/>
        <v>0</v>
      </c>
      <c r="G512" s="20" t="str">
        <f>IF(D512="","",((('Turbine Performance'!$D$6*'Hourly Average Analysis'!F512^2)+('Turbine Performance'!$D$7*'Hourly Average Analysis'!F512)+('Turbine Performance'!$D$8))))</f>
        <v/>
      </c>
      <c r="H512" s="57">
        <f t="shared" si="16"/>
        <v>0</v>
      </c>
    </row>
    <row r="513" spans="2:8" x14ac:dyDescent="0.25">
      <c r="B513" s="16"/>
      <c r="C513" s="16"/>
      <c r="D513" s="16"/>
      <c r="E513" s="16"/>
      <c r="F513" s="20">
        <f t="shared" si="17"/>
        <v>0</v>
      </c>
      <c r="G513" s="20" t="str">
        <f>IF(D513="","",((('Turbine Performance'!$D$6*'Hourly Average Analysis'!F513^2)+('Turbine Performance'!$D$7*'Hourly Average Analysis'!F513)+('Turbine Performance'!$D$8))))</f>
        <v/>
      </c>
      <c r="H513" s="57">
        <f t="shared" si="16"/>
        <v>0</v>
      </c>
    </row>
    <row r="514" spans="2:8" x14ac:dyDescent="0.25">
      <c r="B514" s="16"/>
      <c r="C514" s="16"/>
      <c r="D514" s="16"/>
      <c r="E514" s="16"/>
      <c r="F514" s="20">
        <f t="shared" si="17"/>
        <v>0</v>
      </c>
      <c r="G514" s="20" t="str">
        <f>IF(D514="","",((('Turbine Performance'!$D$6*'Hourly Average Analysis'!F514^2)+('Turbine Performance'!$D$7*'Hourly Average Analysis'!F514)+('Turbine Performance'!$D$8))))</f>
        <v/>
      </c>
      <c r="H514" s="57">
        <f t="shared" si="16"/>
        <v>0</v>
      </c>
    </row>
    <row r="515" spans="2:8" x14ac:dyDescent="0.25">
      <c r="B515" s="16"/>
      <c r="C515" s="16"/>
      <c r="D515" s="16"/>
      <c r="E515" s="16"/>
      <c r="F515" s="20">
        <f t="shared" si="17"/>
        <v>0</v>
      </c>
      <c r="G515" s="20" t="str">
        <f>IF(D515="","",((('Turbine Performance'!$D$6*'Hourly Average Analysis'!F515^2)+('Turbine Performance'!$D$7*'Hourly Average Analysis'!F515)+('Turbine Performance'!$D$8))))</f>
        <v/>
      </c>
      <c r="H515" s="57">
        <f t="shared" si="16"/>
        <v>0</v>
      </c>
    </row>
    <row r="516" spans="2:8" x14ac:dyDescent="0.25">
      <c r="B516" s="16"/>
      <c r="C516" s="16"/>
      <c r="D516" s="16"/>
      <c r="E516" s="16"/>
      <c r="F516" s="20">
        <f t="shared" si="17"/>
        <v>0</v>
      </c>
      <c r="G516" s="20" t="str">
        <f>IF(D516="","",((('Turbine Performance'!$D$6*'Hourly Average Analysis'!F516^2)+('Turbine Performance'!$D$7*'Hourly Average Analysis'!F516)+('Turbine Performance'!$D$8))))</f>
        <v/>
      </c>
      <c r="H516" s="57">
        <f t="shared" si="16"/>
        <v>0</v>
      </c>
    </row>
    <row r="517" spans="2:8" x14ac:dyDescent="0.25">
      <c r="B517" s="16"/>
      <c r="C517" s="16"/>
      <c r="D517" s="16"/>
      <c r="E517" s="16"/>
      <c r="F517" s="20">
        <f t="shared" si="17"/>
        <v>0</v>
      </c>
      <c r="G517" s="20" t="str">
        <f>IF(D517="","",((('Turbine Performance'!$D$6*'Hourly Average Analysis'!F517^2)+('Turbine Performance'!$D$7*'Hourly Average Analysis'!F517)+('Turbine Performance'!$D$8))))</f>
        <v/>
      </c>
      <c r="H517" s="57">
        <f t="shared" si="16"/>
        <v>0</v>
      </c>
    </row>
    <row r="518" spans="2:8" x14ac:dyDescent="0.25">
      <c r="B518" s="16"/>
      <c r="C518" s="16"/>
      <c r="D518" s="16"/>
      <c r="E518" s="16"/>
      <c r="F518" s="20">
        <f t="shared" si="17"/>
        <v>0</v>
      </c>
      <c r="G518" s="20" t="str">
        <f>IF(D518="","",((('Turbine Performance'!$D$6*'Hourly Average Analysis'!F518^2)+('Turbine Performance'!$D$7*'Hourly Average Analysis'!F518)+('Turbine Performance'!$D$8))))</f>
        <v/>
      </c>
      <c r="H518" s="57">
        <f t="shared" si="16"/>
        <v>0</v>
      </c>
    </row>
    <row r="519" spans="2:8" x14ac:dyDescent="0.25">
      <c r="B519" s="16"/>
      <c r="C519" s="16"/>
      <c r="D519" s="16"/>
      <c r="E519" s="16"/>
      <c r="F519" s="20">
        <f t="shared" si="17"/>
        <v>0</v>
      </c>
      <c r="G519" s="20" t="str">
        <f>IF(D519="","",((('Turbine Performance'!$D$6*'Hourly Average Analysis'!F519^2)+('Turbine Performance'!$D$7*'Hourly Average Analysis'!F519)+('Turbine Performance'!$D$8))))</f>
        <v/>
      </c>
      <c r="H519" s="57">
        <f t="shared" si="16"/>
        <v>0</v>
      </c>
    </row>
    <row r="520" spans="2:8" x14ac:dyDescent="0.25">
      <c r="B520" s="16"/>
      <c r="C520" s="16"/>
      <c r="D520" s="16"/>
      <c r="E520" s="16"/>
      <c r="F520" s="20">
        <f t="shared" si="17"/>
        <v>0</v>
      </c>
      <c r="G520" s="20" t="str">
        <f>IF(D520="","",((('Turbine Performance'!$D$6*'Hourly Average Analysis'!F520^2)+('Turbine Performance'!$D$7*'Hourly Average Analysis'!F520)+('Turbine Performance'!$D$8))))</f>
        <v/>
      </c>
      <c r="H520" s="57">
        <f t="shared" ref="H520:H583" si="18">IF(E520&gt;G520,G520,E520)</f>
        <v>0</v>
      </c>
    </row>
    <row r="521" spans="2:8" x14ac:dyDescent="0.25">
      <c r="B521" s="16"/>
      <c r="C521" s="16"/>
      <c r="D521" s="16"/>
      <c r="E521" s="16"/>
      <c r="F521" s="20">
        <f t="shared" si="17"/>
        <v>0</v>
      </c>
      <c r="G521" s="20" t="str">
        <f>IF(D521="","",((('Turbine Performance'!$D$6*'Hourly Average Analysis'!F521^2)+('Turbine Performance'!$D$7*'Hourly Average Analysis'!F521)+('Turbine Performance'!$D$8))))</f>
        <v/>
      </c>
      <c r="H521" s="57">
        <f t="shared" si="18"/>
        <v>0</v>
      </c>
    </row>
    <row r="522" spans="2:8" x14ac:dyDescent="0.25">
      <c r="B522" s="16"/>
      <c r="C522" s="16"/>
      <c r="D522" s="16"/>
      <c r="E522" s="16"/>
      <c r="F522" s="20">
        <f t="shared" si="17"/>
        <v>0</v>
      </c>
      <c r="G522" s="20" t="str">
        <f>IF(D522="","",((('Turbine Performance'!$D$6*'Hourly Average Analysis'!F522^2)+('Turbine Performance'!$D$7*'Hourly Average Analysis'!F522)+('Turbine Performance'!$D$8))))</f>
        <v/>
      </c>
      <c r="H522" s="57">
        <f t="shared" si="18"/>
        <v>0</v>
      </c>
    </row>
    <row r="523" spans="2:8" x14ac:dyDescent="0.25">
      <c r="B523" s="16"/>
      <c r="C523" s="16"/>
      <c r="D523" s="16"/>
      <c r="E523" s="16"/>
      <c r="F523" s="20">
        <f t="shared" ref="F523:F586" si="19">D523/1000</f>
        <v>0</v>
      </c>
      <c r="G523" s="20" t="str">
        <f>IF(D523="","",((('Turbine Performance'!$D$6*'Hourly Average Analysis'!F523^2)+('Turbine Performance'!$D$7*'Hourly Average Analysis'!F523)+('Turbine Performance'!$D$8))))</f>
        <v/>
      </c>
      <c r="H523" s="57">
        <f t="shared" si="18"/>
        <v>0</v>
      </c>
    </row>
    <row r="524" spans="2:8" x14ac:dyDescent="0.25">
      <c r="B524" s="16"/>
      <c r="C524" s="16"/>
      <c r="D524" s="16"/>
      <c r="E524" s="16"/>
      <c r="F524" s="20">
        <f t="shared" si="19"/>
        <v>0</v>
      </c>
      <c r="G524" s="20" t="str">
        <f>IF(D524="","",((('Turbine Performance'!$D$6*'Hourly Average Analysis'!F524^2)+('Turbine Performance'!$D$7*'Hourly Average Analysis'!F524)+('Turbine Performance'!$D$8))))</f>
        <v/>
      </c>
      <c r="H524" s="57">
        <f t="shared" si="18"/>
        <v>0</v>
      </c>
    </row>
    <row r="525" spans="2:8" x14ac:dyDescent="0.25">
      <c r="B525" s="16"/>
      <c r="C525" s="16"/>
      <c r="D525" s="16"/>
      <c r="E525" s="16"/>
      <c r="F525" s="20">
        <f t="shared" si="19"/>
        <v>0</v>
      </c>
      <c r="G525" s="20" t="str">
        <f>IF(D525="","",((('Turbine Performance'!$D$6*'Hourly Average Analysis'!F525^2)+('Turbine Performance'!$D$7*'Hourly Average Analysis'!F525)+('Turbine Performance'!$D$8))))</f>
        <v/>
      </c>
      <c r="H525" s="57">
        <f t="shared" si="18"/>
        <v>0</v>
      </c>
    </row>
    <row r="526" spans="2:8" x14ac:dyDescent="0.25">
      <c r="B526" s="16"/>
      <c r="C526" s="16"/>
      <c r="D526" s="16"/>
      <c r="E526" s="16"/>
      <c r="F526" s="20">
        <f t="shared" si="19"/>
        <v>0</v>
      </c>
      <c r="G526" s="20" t="str">
        <f>IF(D526="","",((('Turbine Performance'!$D$6*'Hourly Average Analysis'!F526^2)+('Turbine Performance'!$D$7*'Hourly Average Analysis'!F526)+('Turbine Performance'!$D$8))))</f>
        <v/>
      </c>
      <c r="H526" s="57">
        <f t="shared" si="18"/>
        <v>0</v>
      </c>
    </row>
    <row r="527" spans="2:8" x14ac:dyDescent="0.25">
      <c r="B527" s="16"/>
      <c r="C527" s="16"/>
      <c r="D527" s="16"/>
      <c r="E527" s="16"/>
      <c r="F527" s="20">
        <f t="shared" si="19"/>
        <v>0</v>
      </c>
      <c r="G527" s="20" t="str">
        <f>IF(D527="","",((('Turbine Performance'!$D$6*'Hourly Average Analysis'!F527^2)+('Turbine Performance'!$D$7*'Hourly Average Analysis'!F527)+('Turbine Performance'!$D$8))))</f>
        <v/>
      </c>
      <c r="H527" s="57">
        <f t="shared" si="18"/>
        <v>0</v>
      </c>
    </row>
    <row r="528" spans="2:8" x14ac:dyDescent="0.25">
      <c r="B528" s="16"/>
      <c r="C528" s="16"/>
      <c r="D528" s="16"/>
      <c r="E528" s="16"/>
      <c r="F528" s="20">
        <f t="shared" si="19"/>
        <v>0</v>
      </c>
      <c r="G528" s="20" t="str">
        <f>IF(D528="","",((('Turbine Performance'!$D$6*'Hourly Average Analysis'!F528^2)+('Turbine Performance'!$D$7*'Hourly Average Analysis'!F528)+('Turbine Performance'!$D$8))))</f>
        <v/>
      </c>
      <c r="H528" s="57">
        <f t="shared" si="18"/>
        <v>0</v>
      </c>
    </row>
    <row r="529" spans="2:8" x14ac:dyDescent="0.25">
      <c r="B529" s="16"/>
      <c r="C529" s="16"/>
      <c r="D529" s="16"/>
      <c r="E529" s="16"/>
      <c r="F529" s="20">
        <f t="shared" si="19"/>
        <v>0</v>
      </c>
      <c r="G529" s="20" t="str">
        <f>IF(D529="","",((('Turbine Performance'!$D$6*'Hourly Average Analysis'!F529^2)+('Turbine Performance'!$D$7*'Hourly Average Analysis'!F529)+('Turbine Performance'!$D$8))))</f>
        <v/>
      </c>
      <c r="H529" s="57">
        <f t="shared" si="18"/>
        <v>0</v>
      </c>
    </row>
    <row r="530" spans="2:8" x14ac:dyDescent="0.25">
      <c r="B530" s="16"/>
      <c r="C530" s="16"/>
      <c r="D530" s="16"/>
      <c r="E530" s="16"/>
      <c r="F530" s="20">
        <f t="shared" si="19"/>
        <v>0</v>
      </c>
      <c r="G530" s="20" t="str">
        <f>IF(D530="","",((('Turbine Performance'!$D$6*'Hourly Average Analysis'!F530^2)+('Turbine Performance'!$D$7*'Hourly Average Analysis'!F530)+('Turbine Performance'!$D$8))))</f>
        <v/>
      </c>
      <c r="H530" s="57">
        <f t="shared" si="18"/>
        <v>0</v>
      </c>
    </row>
    <row r="531" spans="2:8" x14ac:dyDescent="0.25">
      <c r="B531" s="16"/>
      <c r="C531" s="16"/>
      <c r="D531" s="16"/>
      <c r="E531" s="16"/>
      <c r="F531" s="20">
        <f t="shared" si="19"/>
        <v>0</v>
      </c>
      <c r="G531" s="20" t="str">
        <f>IF(D531="","",((('Turbine Performance'!$D$6*'Hourly Average Analysis'!F531^2)+('Turbine Performance'!$D$7*'Hourly Average Analysis'!F531)+('Turbine Performance'!$D$8))))</f>
        <v/>
      </c>
      <c r="H531" s="57">
        <f t="shared" si="18"/>
        <v>0</v>
      </c>
    </row>
    <row r="532" spans="2:8" x14ac:dyDescent="0.25">
      <c r="B532" s="16"/>
      <c r="C532" s="16"/>
      <c r="D532" s="16"/>
      <c r="E532" s="16"/>
      <c r="F532" s="20">
        <f t="shared" si="19"/>
        <v>0</v>
      </c>
      <c r="G532" s="20" t="str">
        <f>IF(D532="","",((('Turbine Performance'!$D$6*'Hourly Average Analysis'!F532^2)+('Turbine Performance'!$D$7*'Hourly Average Analysis'!F532)+('Turbine Performance'!$D$8))))</f>
        <v/>
      </c>
      <c r="H532" s="57">
        <f t="shared" si="18"/>
        <v>0</v>
      </c>
    </row>
    <row r="533" spans="2:8" x14ac:dyDescent="0.25">
      <c r="B533" s="16"/>
      <c r="C533" s="16"/>
      <c r="D533" s="16"/>
      <c r="E533" s="16"/>
      <c r="F533" s="20">
        <f t="shared" si="19"/>
        <v>0</v>
      </c>
      <c r="G533" s="20" t="str">
        <f>IF(D533="","",((('Turbine Performance'!$D$6*'Hourly Average Analysis'!F533^2)+('Turbine Performance'!$D$7*'Hourly Average Analysis'!F533)+('Turbine Performance'!$D$8))))</f>
        <v/>
      </c>
      <c r="H533" s="57">
        <f t="shared" si="18"/>
        <v>0</v>
      </c>
    </row>
    <row r="534" spans="2:8" x14ac:dyDescent="0.25">
      <c r="B534" s="16"/>
      <c r="C534" s="16"/>
      <c r="D534" s="16"/>
      <c r="E534" s="16"/>
      <c r="F534" s="20">
        <f t="shared" si="19"/>
        <v>0</v>
      </c>
      <c r="G534" s="20" t="str">
        <f>IF(D534="","",((('Turbine Performance'!$D$6*'Hourly Average Analysis'!F534^2)+('Turbine Performance'!$D$7*'Hourly Average Analysis'!F534)+('Turbine Performance'!$D$8))))</f>
        <v/>
      </c>
      <c r="H534" s="57">
        <f t="shared" si="18"/>
        <v>0</v>
      </c>
    </row>
    <row r="535" spans="2:8" x14ac:dyDescent="0.25">
      <c r="B535" s="16"/>
      <c r="C535" s="16"/>
      <c r="D535" s="16"/>
      <c r="E535" s="16"/>
      <c r="F535" s="20">
        <f t="shared" si="19"/>
        <v>0</v>
      </c>
      <c r="G535" s="20" t="str">
        <f>IF(D535="","",((('Turbine Performance'!$D$6*'Hourly Average Analysis'!F535^2)+('Turbine Performance'!$D$7*'Hourly Average Analysis'!F535)+('Turbine Performance'!$D$8))))</f>
        <v/>
      </c>
      <c r="H535" s="57">
        <f t="shared" si="18"/>
        <v>0</v>
      </c>
    </row>
    <row r="536" spans="2:8" x14ac:dyDescent="0.25">
      <c r="B536" s="16"/>
      <c r="C536" s="16"/>
      <c r="D536" s="16"/>
      <c r="E536" s="16"/>
      <c r="F536" s="20">
        <f t="shared" si="19"/>
        <v>0</v>
      </c>
      <c r="G536" s="20" t="str">
        <f>IF(D536="","",((('Turbine Performance'!$D$6*'Hourly Average Analysis'!F536^2)+('Turbine Performance'!$D$7*'Hourly Average Analysis'!F536)+('Turbine Performance'!$D$8))))</f>
        <v/>
      </c>
      <c r="H536" s="57">
        <f t="shared" si="18"/>
        <v>0</v>
      </c>
    </row>
    <row r="537" spans="2:8" x14ac:dyDescent="0.25">
      <c r="B537" s="16"/>
      <c r="C537" s="16"/>
      <c r="D537" s="16"/>
      <c r="E537" s="16"/>
      <c r="F537" s="20">
        <f t="shared" si="19"/>
        <v>0</v>
      </c>
      <c r="G537" s="20" t="str">
        <f>IF(D537="","",((('Turbine Performance'!$D$6*'Hourly Average Analysis'!F537^2)+('Turbine Performance'!$D$7*'Hourly Average Analysis'!F537)+('Turbine Performance'!$D$8))))</f>
        <v/>
      </c>
      <c r="H537" s="57">
        <f t="shared" si="18"/>
        <v>0</v>
      </c>
    </row>
    <row r="538" spans="2:8" x14ac:dyDescent="0.25">
      <c r="B538" s="16"/>
      <c r="C538" s="16"/>
      <c r="D538" s="16"/>
      <c r="E538" s="16"/>
      <c r="F538" s="20">
        <f t="shared" si="19"/>
        <v>0</v>
      </c>
      <c r="G538" s="20" t="str">
        <f>IF(D538="","",((('Turbine Performance'!$D$6*'Hourly Average Analysis'!F538^2)+('Turbine Performance'!$D$7*'Hourly Average Analysis'!F538)+('Turbine Performance'!$D$8))))</f>
        <v/>
      </c>
      <c r="H538" s="57">
        <f t="shared" si="18"/>
        <v>0</v>
      </c>
    </row>
    <row r="539" spans="2:8" x14ac:dyDescent="0.25">
      <c r="B539" s="16"/>
      <c r="C539" s="16"/>
      <c r="D539" s="16"/>
      <c r="E539" s="16"/>
      <c r="F539" s="20">
        <f t="shared" si="19"/>
        <v>0</v>
      </c>
      <c r="G539" s="20" t="str">
        <f>IF(D539="","",((('Turbine Performance'!$D$6*'Hourly Average Analysis'!F539^2)+('Turbine Performance'!$D$7*'Hourly Average Analysis'!F539)+('Turbine Performance'!$D$8))))</f>
        <v/>
      </c>
      <c r="H539" s="57">
        <f t="shared" si="18"/>
        <v>0</v>
      </c>
    </row>
    <row r="540" spans="2:8" x14ac:dyDescent="0.25">
      <c r="B540" s="16"/>
      <c r="C540" s="16"/>
      <c r="D540" s="16"/>
      <c r="E540" s="16"/>
      <c r="F540" s="20">
        <f t="shared" si="19"/>
        <v>0</v>
      </c>
      <c r="G540" s="20" t="str">
        <f>IF(D540="","",((('Turbine Performance'!$D$6*'Hourly Average Analysis'!F540^2)+('Turbine Performance'!$D$7*'Hourly Average Analysis'!F540)+('Turbine Performance'!$D$8))))</f>
        <v/>
      </c>
      <c r="H540" s="57">
        <f t="shared" si="18"/>
        <v>0</v>
      </c>
    </row>
    <row r="541" spans="2:8" x14ac:dyDescent="0.25">
      <c r="B541" s="16"/>
      <c r="C541" s="16"/>
      <c r="D541" s="16"/>
      <c r="E541" s="16"/>
      <c r="F541" s="20">
        <f t="shared" si="19"/>
        <v>0</v>
      </c>
      <c r="G541" s="20" t="str">
        <f>IF(D541="","",((('Turbine Performance'!$D$6*'Hourly Average Analysis'!F541^2)+('Turbine Performance'!$D$7*'Hourly Average Analysis'!F541)+('Turbine Performance'!$D$8))))</f>
        <v/>
      </c>
      <c r="H541" s="57">
        <f t="shared" si="18"/>
        <v>0</v>
      </c>
    </row>
    <row r="542" spans="2:8" x14ac:dyDescent="0.25">
      <c r="B542" s="16"/>
      <c r="C542" s="16"/>
      <c r="D542" s="16"/>
      <c r="E542" s="16"/>
      <c r="F542" s="20">
        <f t="shared" si="19"/>
        <v>0</v>
      </c>
      <c r="G542" s="20" t="str">
        <f>IF(D542="","",((('Turbine Performance'!$D$6*'Hourly Average Analysis'!F542^2)+('Turbine Performance'!$D$7*'Hourly Average Analysis'!F542)+('Turbine Performance'!$D$8))))</f>
        <v/>
      </c>
      <c r="H542" s="57">
        <f t="shared" si="18"/>
        <v>0</v>
      </c>
    </row>
    <row r="543" spans="2:8" x14ac:dyDescent="0.25">
      <c r="B543" s="16"/>
      <c r="C543" s="16"/>
      <c r="D543" s="16"/>
      <c r="E543" s="16"/>
      <c r="F543" s="20">
        <f t="shared" si="19"/>
        <v>0</v>
      </c>
      <c r="G543" s="20" t="str">
        <f>IF(D543="","",((('Turbine Performance'!$D$6*'Hourly Average Analysis'!F543^2)+('Turbine Performance'!$D$7*'Hourly Average Analysis'!F543)+('Turbine Performance'!$D$8))))</f>
        <v/>
      </c>
      <c r="H543" s="57">
        <f t="shared" si="18"/>
        <v>0</v>
      </c>
    </row>
    <row r="544" spans="2:8" x14ac:dyDescent="0.25">
      <c r="B544" s="16"/>
      <c r="C544" s="16"/>
      <c r="D544" s="16"/>
      <c r="E544" s="16"/>
      <c r="F544" s="20">
        <f t="shared" si="19"/>
        <v>0</v>
      </c>
      <c r="G544" s="20" t="str">
        <f>IF(D544="","",((('Turbine Performance'!$D$6*'Hourly Average Analysis'!F544^2)+('Turbine Performance'!$D$7*'Hourly Average Analysis'!F544)+('Turbine Performance'!$D$8))))</f>
        <v/>
      </c>
      <c r="H544" s="57">
        <f t="shared" si="18"/>
        <v>0</v>
      </c>
    </row>
    <row r="545" spans="2:8" x14ac:dyDescent="0.25">
      <c r="B545" s="16"/>
      <c r="C545" s="16"/>
      <c r="D545" s="16"/>
      <c r="E545" s="16"/>
      <c r="F545" s="20">
        <f t="shared" si="19"/>
        <v>0</v>
      </c>
      <c r="G545" s="20" t="str">
        <f>IF(D545="","",((('Turbine Performance'!$D$6*'Hourly Average Analysis'!F545^2)+('Turbine Performance'!$D$7*'Hourly Average Analysis'!F545)+('Turbine Performance'!$D$8))))</f>
        <v/>
      </c>
      <c r="H545" s="57">
        <f t="shared" si="18"/>
        <v>0</v>
      </c>
    </row>
    <row r="546" spans="2:8" x14ac:dyDescent="0.25">
      <c r="B546" s="16"/>
      <c r="C546" s="16"/>
      <c r="D546" s="16"/>
      <c r="E546" s="16"/>
      <c r="F546" s="20">
        <f t="shared" si="19"/>
        <v>0</v>
      </c>
      <c r="G546" s="20" t="str">
        <f>IF(D546="","",((('Turbine Performance'!$D$6*'Hourly Average Analysis'!F546^2)+('Turbine Performance'!$D$7*'Hourly Average Analysis'!F546)+('Turbine Performance'!$D$8))))</f>
        <v/>
      </c>
      <c r="H546" s="57">
        <f t="shared" si="18"/>
        <v>0</v>
      </c>
    </row>
    <row r="547" spans="2:8" x14ac:dyDescent="0.25">
      <c r="B547" s="16"/>
      <c r="C547" s="16"/>
      <c r="D547" s="16"/>
      <c r="E547" s="16"/>
      <c r="F547" s="20">
        <f t="shared" si="19"/>
        <v>0</v>
      </c>
      <c r="G547" s="20" t="str">
        <f>IF(D547="","",((('Turbine Performance'!$D$6*'Hourly Average Analysis'!F547^2)+('Turbine Performance'!$D$7*'Hourly Average Analysis'!F547)+('Turbine Performance'!$D$8))))</f>
        <v/>
      </c>
      <c r="H547" s="57">
        <f t="shared" si="18"/>
        <v>0</v>
      </c>
    </row>
    <row r="548" spans="2:8" x14ac:dyDescent="0.25">
      <c r="B548" s="16"/>
      <c r="C548" s="16"/>
      <c r="D548" s="16"/>
      <c r="E548" s="16"/>
      <c r="F548" s="20">
        <f t="shared" si="19"/>
        <v>0</v>
      </c>
      <c r="G548" s="20" t="str">
        <f>IF(D548="","",((('Turbine Performance'!$D$6*'Hourly Average Analysis'!F548^2)+('Turbine Performance'!$D$7*'Hourly Average Analysis'!F548)+('Turbine Performance'!$D$8))))</f>
        <v/>
      </c>
      <c r="H548" s="57">
        <f t="shared" si="18"/>
        <v>0</v>
      </c>
    </row>
    <row r="549" spans="2:8" x14ac:dyDescent="0.25">
      <c r="B549" s="16"/>
      <c r="C549" s="16"/>
      <c r="D549" s="16"/>
      <c r="E549" s="16"/>
      <c r="F549" s="20">
        <f t="shared" si="19"/>
        <v>0</v>
      </c>
      <c r="G549" s="20" t="str">
        <f>IF(D549="","",((('Turbine Performance'!$D$6*'Hourly Average Analysis'!F549^2)+('Turbine Performance'!$D$7*'Hourly Average Analysis'!F549)+('Turbine Performance'!$D$8))))</f>
        <v/>
      </c>
      <c r="H549" s="57">
        <f t="shared" si="18"/>
        <v>0</v>
      </c>
    </row>
    <row r="550" spans="2:8" x14ac:dyDescent="0.25">
      <c r="B550" s="16"/>
      <c r="C550" s="16"/>
      <c r="D550" s="16"/>
      <c r="E550" s="16"/>
      <c r="F550" s="20">
        <f t="shared" si="19"/>
        <v>0</v>
      </c>
      <c r="G550" s="20" t="str">
        <f>IF(D550="","",((('Turbine Performance'!$D$6*'Hourly Average Analysis'!F550^2)+('Turbine Performance'!$D$7*'Hourly Average Analysis'!F550)+('Turbine Performance'!$D$8))))</f>
        <v/>
      </c>
      <c r="H550" s="57">
        <f t="shared" si="18"/>
        <v>0</v>
      </c>
    </row>
    <row r="551" spans="2:8" x14ac:dyDescent="0.25">
      <c r="B551" s="16"/>
      <c r="C551" s="16"/>
      <c r="D551" s="16"/>
      <c r="E551" s="16"/>
      <c r="F551" s="20">
        <f t="shared" si="19"/>
        <v>0</v>
      </c>
      <c r="G551" s="20" t="str">
        <f>IF(D551="","",((('Turbine Performance'!$D$6*'Hourly Average Analysis'!F551^2)+('Turbine Performance'!$D$7*'Hourly Average Analysis'!F551)+('Turbine Performance'!$D$8))))</f>
        <v/>
      </c>
      <c r="H551" s="57">
        <f t="shared" si="18"/>
        <v>0</v>
      </c>
    </row>
    <row r="552" spans="2:8" x14ac:dyDescent="0.25">
      <c r="B552" s="16"/>
      <c r="C552" s="16"/>
      <c r="D552" s="16"/>
      <c r="E552" s="16"/>
      <c r="F552" s="20">
        <f t="shared" si="19"/>
        <v>0</v>
      </c>
      <c r="G552" s="20" t="str">
        <f>IF(D552="","",((('Turbine Performance'!$D$6*'Hourly Average Analysis'!F552^2)+('Turbine Performance'!$D$7*'Hourly Average Analysis'!F552)+('Turbine Performance'!$D$8))))</f>
        <v/>
      </c>
      <c r="H552" s="57">
        <f t="shared" si="18"/>
        <v>0</v>
      </c>
    </row>
    <row r="553" spans="2:8" x14ac:dyDescent="0.25">
      <c r="B553" s="16"/>
      <c r="C553" s="16"/>
      <c r="D553" s="16"/>
      <c r="E553" s="16"/>
      <c r="F553" s="20">
        <f t="shared" si="19"/>
        <v>0</v>
      </c>
      <c r="G553" s="20" t="str">
        <f>IF(D553="","",((('Turbine Performance'!$D$6*'Hourly Average Analysis'!F553^2)+('Turbine Performance'!$D$7*'Hourly Average Analysis'!F553)+('Turbine Performance'!$D$8))))</f>
        <v/>
      </c>
      <c r="H553" s="57">
        <f t="shared" si="18"/>
        <v>0</v>
      </c>
    </row>
    <row r="554" spans="2:8" x14ac:dyDescent="0.25">
      <c r="B554" s="16"/>
      <c r="C554" s="16"/>
      <c r="D554" s="16"/>
      <c r="E554" s="16"/>
      <c r="F554" s="20">
        <f t="shared" si="19"/>
        <v>0</v>
      </c>
      <c r="G554" s="20" t="str">
        <f>IF(D554="","",((('Turbine Performance'!$D$6*'Hourly Average Analysis'!F554^2)+('Turbine Performance'!$D$7*'Hourly Average Analysis'!F554)+('Turbine Performance'!$D$8))))</f>
        <v/>
      </c>
      <c r="H554" s="57">
        <f t="shared" si="18"/>
        <v>0</v>
      </c>
    </row>
    <row r="555" spans="2:8" x14ac:dyDescent="0.25">
      <c r="B555" s="16"/>
      <c r="C555" s="16"/>
      <c r="D555" s="16"/>
      <c r="E555" s="16"/>
      <c r="F555" s="20">
        <f t="shared" si="19"/>
        <v>0</v>
      </c>
      <c r="G555" s="20" t="str">
        <f>IF(D555="","",((('Turbine Performance'!$D$6*'Hourly Average Analysis'!F555^2)+('Turbine Performance'!$D$7*'Hourly Average Analysis'!F555)+('Turbine Performance'!$D$8))))</f>
        <v/>
      </c>
      <c r="H555" s="57">
        <f t="shared" si="18"/>
        <v>0</v>
      </c>
    </row>
    <row r="556" spans="2:8" x14ac:dyDescent="0.25">
      <c r="B556" s="16"/>
      <c r="C556" s="16"/>
      <c r="D556" s="16"/>
      <c r="E556" s="16"/>
      <c r="F556" s="20">
        <f t="shared" si="19"/>
        <v>0</v>
      </c>
      <c r="G556" s="20" t="str">
        <f>IF(D556="","",((('Turbine Performance'!$D$6*'Hourly Average Analysis'!F556^2)+('Turbine Performance'!$D$7*'Hourly Average Analysis'!F556)+('Turbine Performance'!$D$8))))</f>
        <v/>
      </c>
      <c r="H556" s="57">
        <f t="shared" si="18"/>
        <v>0</v>
      </c>
    </row>
    <row r="557" spans="2:8" x14ac:dyDescent="0.25">
      <c r="B557" s="16"/>
      <c r="C557" s="16"/>
      <c r="D557" s="16"/>
      <c r="E557" s="16"/>
      <c r="F557" s="20">
        <f t="shared" si="19"/>
        <v>0</v>
      </c>
      <c r="G557" s="20" t="str">
        <f>IF(D557="","",((('Turbine Performance'!$D$6*'Hourly Average Analysis'!F557^2)+('Turbine Performance'!$D$7*'Hourly Average Analysis'!F557)+('Turbine Performance'!$D$8))))</f>
        <v/>
      </c>
      <c r="H557" s="57">
        <f t="shared" si="18"/>
        <v>0</v>
      </c>
    </row>
    <row r="558" spans="2:8" x14ac:dyDescent="0.25">
      <c r="B558" s="16"/>
      <c r="C558" s="16"/>
      <c r="D558" s="16"/>
      <c r="E558" s="16"/>
      <c r="F558" s="20">
        <f t="shared" si="19"/>
        <v>0</v>
      </c>
      <c r="G558" s="20" t="str">
        <f>IF(D558="","",((('Turbine Performance'!$D$6*'Hourly Average Analysis'!F558^2)+('Turbine Performance'!$D$7*'Hourly Average Analysis'!F558)+('Turbine Performance'!$D$8))))</f>
        <v/>
      </c>
      <c r="H558" s="57">
        <f t="shared" si="18"/>
        <v>0</v>
      </c>
    </row>
    <row r="559" spans="2:8" x14ac:dyDescent="0.25">
      <c r="B559" s="16"/>
      <c r="C559" s="16"/>
      <c r="D559" s="16"/>
      <c r="E559" s="16"/>
      <c r="F559" s="20">
        <f t="shared" si="19"/>
        <v>0</v>
      </c>
      <c r="G559" s="20" t="str">
        <f>IF(D559="","",((('Turbine Performance'!$D$6*'Hourly Average Analysis'!F559^2)+('Turbine Performance'!$D$7*'Hourly Average Analysis'!F559)+('Turbine Performance'!$D$8))))</f>
        <v/>
      </c>
      <c r="H559" s="57">
        <f t="shared" si="18"/>
        <v>0</v>
      </c>
    </row>
    <row r="560" spans="2:8" x14ac:dyDescent="0.25">
      <c r="B560" s="16"/>
      <c r="C560" s="16"/>
      <c r="D560" s="16"/>
      <c r="E560" s="16"/>
      <c r="F560" s="20">
        <f t="shared" si="19"/>
        <v>0</v>
      </c>
      <c r="G560" s="20" t="str">
        <f>IF(D560="","",((('Turbine Performance'!$D$6*'Hourly Average Analysis'!F560^2)+('Turbine Performance'!$D$7*'Hourly Average Analysis'!F560)+('Turbine Performance'!$D$8))))</f>
        <v/>
      </c>
      <c r="H560" s="57">
        <f t="shared" si="18"/>
        <v>0</v>
      </c>
    </row>
    <row r="561" spans="2:8" x14ac:dyDescent="0.25">
      <c r="B561" s="16"/>
      <c r="C561" s="16"/>
      <c r="D561" s="16"/>
      <c r="E561" s="16"/>
      <c r="F561" s="20">
        <f t="shared" si="19"/>
        <v>0</v>
      </c>
      <c r="G561" s="20" t="str">
        <f>IF(D561="","",((('Turbine Performance'!$D$6*'Hourly Average Analysis'!F561^2)+('Turbine Performance'!$D$7*'Hourly Average Analysis'!F561)+('Turbine Performance'!$D$8))))</f>
        <v/>
      </c>
      <c r="H561" s="57">
        <f t="shared" si="18"/>
        <v>0</v>
      </c>
    </row>
    <row r="562" spans="2:8" x14ac:dyDescent="0.25">
      <c r="B562" s="16"/>
      <c r="C562" s="16"/>
      <c r="D562" s="16"/>
      <c r="E562" s="16"/>
      <c r="F562" s="20">
        <f t="shared" si="19"/>
        <v>0</v>
      </c>
      <c r="G562" s="20" t="str">
        <f>IF(D562="","",((('Turbine Performance'!$D$6*'Hourly Average Analysis'!F562^2)+('Turbine Performance'!$D$7*'Hourly Average Analysis'!F562)+('Turbine Performance'!$D$8))))</f>
        <v/>
      </c>
      <c r="H562" s="57">
        <f t="shared" si="18"/>
        <v>0</v>
      </c>
    </row>
    <row r="563" spans="2:8" x14ac:dyDescent="0.25">
      <c r="B563" s="16"/>
      <c r="C563" s="16"/>
      <c r="D563" s="16"/>
      <c r="E563" s="16"/>
      <c r="F563" s="20">
        <f t="shared" si="19"/>
        <v>0</v>
      </c>
      <c r="G563" s="20" t="str">
        <f>IF(D563="","",((('Turbine Performance'!$D$6*'Hourly Average Analysis'!F563^2)+('Turbine Performance'!$D$7*'Hourly Average Analysis'!F563)+('Turbine Performance'!$D$8))))</f>
        <v/>
      </c>
      <c r="H563" s="57">
        <f t="shared" si="18"/>
        <v>0</v>
      </c>
    </row>
    <row r="564" spans="2:8" x14ac:dyDescent="0.25">
      <c r="B564" s="16"/>
      <c r="C564" s="16"/>
      <c r="D564" s="16"/>
      <c r="E564" s="16"/>
      <c r="F564" s="20">
        <f t="shared" si="19"/>
        <v>0</v>
      </c>
      <c r="G564" s="20" t="str">
        <f>IF(D564="","",((('Turbine Performance'!$D$6*'Hourly Average Analysis'!F564^2)+('Turbine Performance'!$D$7*'Hourly Average Analysis'!F564)+('Turbine Performance'!$D$8))))</f>
        <v/>
      </c>
      <c r="H564" s="57">
        <f t="shared" si="18"/>
        <v>0</v>
      </c>
    </row>
    <row r="565" spans="2:8" x14ac:dyDescent="0.25">
      <c r="B565" s="16"/>
      <c r="C565" s="16"/>
      <c r="D565" s="16"/>
      <c r="E565" s="16"/>
      <c r="F565" s="20">
        <f t="shared" si="19"/>
        <v>0</v>
      </c>
      <c r="G565" s="20" t="str">
        <f>IF(D565="","",((('Turbine Performance'!$D$6*'Hourly Average Analysis'!F565^2)+('Turbine Performance'!$D$7*'Hourly Average Analysis'!F565)+('Turbine Performance'!$D$8))))</f>
        <v/>
      </c>
      <c r="H565" s="57">
        <f t="shared" si="18"/>
        <v>0</v>
      </c>
    </row>
    <row r="566" spans="2:8" x14ac:dyDescent="0.25">
      <c r="B566" s="16"/>
      <c r="C566" s="16"/>
      <c r="D566" s="16"/>
      <c r="E566" s="16"/>
      <c r="F566" s="20">
        <f t="shared" si="19"/>
        <v>0</v>
      </c>
      <c r="G566" s="20" t="str">
        <f>IF(D566="","",((('Turbine Performance'!$D$6*'Hourly Average Analysis'!F566^2)+('Turbine Performance'!$D$7*'Hourly Average Analysis'!F566)+('Turbine Performance'!$D$8))))</f>
        <v/>
      </c>
      <c r="H566" s="57">
        <f t="shared" si="18"/>
        <v>0</v>
      </c>
    </row>
    <row r="567" spans="2:8" x14ac:dyDescent="0.25">
      <c r="B567" s="16"/>
      <c r="C567" s="16"/>
      <c r="D567" s="16"/>
      <c r="E567" s="16"/>
      <c r="F567" s="20">
        <f t="shared" si="19"/>
        <v>0</v>
      </c>
      <c r="G567" s="20" t="str">
        <f>IF(D567="","",((('Turbine Performance'!$D$6*'Hourly Average Analysis'!F567^2)+('Turbine Performance'!$D$7*'Hourly Average Analysis'!F567)+('Turbine Performance'!$D$8))))</f>
        <v/>
      </c>
      <c r="H567" s="57">
        <f t="shared" si="18"/>
        <v>0</v>
      </c>
    </row>
    <row r="568" spans="2:8" x14ac:dyDescent="0.25">
      <c r="B568" s="16"/>
      <c r="C568" s="16"/>
      <c r="D568" s="16"/>
      <c r="E568" s="16"/>
      <c r="F568" s="20">
        <f t="shared" si="19"/>
        <v>0</v>
      </c>
      <c r="G568" s="20" t="str">
        <f>IF(D568="","",((('Turbine Performance'!$D$6*'Hourly Average Analysis'!F568^2)+('Turbine Performance'!$D$7*'Hourly Average Analysis'!F568)+('Turbine Performance'!$D$8))))</f>
        <v/>
      </c>
      <c r="H568" s="57">
        <f t="shared" si="18"/>
        <v>0</v>
      </c>
    </row>
    <row r="569" spans="2:8" x14ac:dyDescent="0.25">
      <c r="B569" s="16"/>
      <c r="C569" s="16"/>
      <c r="D569" s="16"/>
      <c r="E569" s="16"/>
      <c r="F569" s="20">
        <f t="shared" si="19"/>
        <v>0</v>
      </c>
      <c r="G569" s="20" t="str">
        <f>IF(D569="","",((('Turbine Performance'!$D$6*'Hourly Average Analysis'!F569^2)+('Turbine Performance'!$D$7*'Hourly Average Analysis'!F569)+('Turbine Performance'!$D$8))))</f>
        <v/>
      </c>
      <c r="H569" s="57">
        <f t="shared" si="18"/>
        <v>0</v>
      </c>
    </row>
    <row r="570" spans="2:8" x14ac:dyDescent="0.25">
      <c r="B570" s="16"/>
      <c r="C570" s="16"/>
      <c r="D570" s="16"/>
      <c r="E570" s="16"/>
      <c r="F570" s="20">
        <f t="shared" si="19"/>
        <v>0</v>
      </c>
      <c r="G570" s="20" t="str">
        <f>IF(D570="","",((('Turbine Performance'!$D$6*'Hourly Average Analysis'!F570^2)+('Turbine Performance'!$D$7*'Hourly Average Analysis'!F570)+('Turbine Performance'!$D$8))))</f>
        <v/>
      </c>
      <c r="H570" s="57">
        <f t="shared" si="18"/>
        <v>0</v>
      </c>
    </row>
    <row r="571" spans="2:8" x14ac:dyDescent="0.25">
      <c r="B571" s="16"/>
      <c r="C571" s="16"/>
      <c r="D571" s="16"/>
      <c r="E571" s="16"/>
      <c r="F571" s="20">
        <f t="shared" si="19"/>
        <v>0</v>
      </c>
      <c r="G571" s="20" t="str">
        <f>IF(D571="","",((('Turbine Performance'!$D$6*'Hourly Average Analysis'!F571^2)+('Turbine Performance'!$D$7*'Hourly Average Analysis'!F571)+('Turbine Performance'!$D$8))))</f>
        <v/>
      </c>
      <c r="H571" s="57">
        <f t="shared" si="18"/>
        <v>0</v>
      </c>
    </row>
    <row r="572" spans="2:8" x14ac:dyDescent="0.25">
      <c r="B572" s="16"/>
      <c r="C572" s="16"/>
      <c r="D572" s="16"/>
      <c r="E572" s="16"/>
      <c r="F572" s="20">
        <f t="shared" si="19"/>
        <v>0</v>
      </c>
      <c r="G572" s="20" t="str">
        <f>IF(D572="","",((('Turbine Performance'!$D$6*'Hourly Average Analysis'!F572^2)+('Turbine Performance'!$D$7*'Hourly Average Analysis'!F572)+('Turbine Performance'!$D$8))))</f>
        <v/>
      </c>
      <c r="H572" s="57">
        <f t="shared" si="18"/>
        <v>0</v>
      </c>
    </row>
    <row r="573" spans="2:8" x14ac:dyDescent="0.25">
      <c r="B573" s="16"/>
      <c r="C573" s="16"/>
      <c r="D573" s="16"/>
      <c r="E573" s="16"/>
      <c r="F573" s="20">
        <f t="shared" si="19"/>
        <v>0</v>
      </c>
      <c r="G573" s="20" t="str">
        <f>IF(D573="","",((('Turbine Performance'!$D$6*'Hourly Average Analysis'!F573^2)+('Turbine Performance'!$D$7*'Hourly Average Analysis'!F573)+('Turbine Performance'!$D$8))))</f>
        <v/>
      </c>
      <c r="H573" s="57">
        <f t="shared" si="18"/>
        <v>0</v>
      </c>
    </row>
    <row r="574" spans="2:8" x14ac:dyDescent="0.25">
      <c r="B574" s="16"/>
      <c r="C574" s="16"/>
      <c r="D574" s="16"/>
      <c r="E574" s="16"/>
      <c r="F574" s="20">
        <f t="shared" si="19"/>
        <v>0</v>
      </c>
      <c r="G574" s="20" t="str">
        <f>IF(D574="","",((('Turbine Performance'!$D$6*'Hourly Average Analysis'!F574^2)+('Turbine Performance'!$D$7*'Hourly Average Analysis'!F574)+('Turbine Performance'!$D$8))))</f>
        <v/>
      </c>
      <c r="H574" s="57">
        <f t="shared" si="18"/>
        <v>0</v>
      </c>
    </row>
    <row r="575" spans="2:8" x14ac:dyDescent="0.25">
      <c r="B575" s="16"/>
      <c r="C575" s="16"/>
      <c r="D575" s="16"/>
      <c r="E575" s="16"/>
      <c r="F575" s="20">
        <f t="shared" si="19"/>
        <v>0</v>
      </c>
      <c r="G575" s="20" t="str">
        <f>IF(D575="","",((('Turbine Performance'!$D$6*'Hourly Average Analysis'!F575^2)+('Turbine Performance'!$D$7*'Hourly Average Analysis'!F575)+('Turbine Performance'!$D$8))))</f>
        <v/>
      </c>
      <c r="H575" s="57">
        <f t="shared" si="18"/>
        <v>0</v>
      </c>
    </row>
    <row r="576" spans="2:8" x14ac:dyDescent="0.25">
      <c r="B576" s="16"/>
      <c r="C576" s="16"/>
      <c r="D576" s="16"/>
      <c r="E576" s="16"/>
      <c r="F576" s="20">
        <f t="shared" si="19"/>
        <v>0</v>
      </c>
      <c r="G576" s="20" t="str">
        <f>IF(D576="","",((('Turbine Performance'!$D$6*'Hourly Average Analysis'!F576^2)+('Turbine Performance'!$D$7*'Hourly Average Analysis'!F576)+('Turbine Performance'!$D$8))))</f>
        <v/>
      </c>
      <c r="H576" s="57">
        <f t="shared" si="18"/>
        <v>0</v>
      </c>
    </row>
    <row r="577" spans="2:8" x14ac:dyDescent="0.25">
      <c r="B577" s="16"/>
      <c r="C577" s="16"/>
      <c r="D577" s="16"/>
      <c r="E577" s="16"/>
      <c r="F577" s="20">
        <f t="shared" si="19"/>
        <v>0</v>
      </c>
      <c r="G577" s="20" t="str">
        <f>IF(D577="","",((('Turbine Performance'!$D$6*'Hourly Average Analysis'!F577^2)+('Turbine Performance'!$D$7*'Hourly Average Analysis'!F577)+('Turbine Performance'!$D$8))))</f>
        <v/>
      </c>
      <c r="H577" s="57">
        <f t="shared" si="18"/>
        <v>0</v>
      </c>
    </row>
    <row r="578" spans="2:8" x14ac:dyDescent="0.25">
      <c r="B578" s="16"/>
      <c r="C578" s="16"/>
      <c r="D578" s="16"/>
      <c r="E578" s="16"/>
      <c r="F578" s="20">
        <f t="shared" si="19"/>
        <v>0</v>
      </c>
      <c r="G578" s="20" t="str">
        <f>IF(D578="","",((('Turbine Performance'!$D$6*'Hourly Average Analysis'!F578^2)+('Turbine Performance'!$D$7*'Hourly Average Analysis'!F578)+('Turbine Performance'!$D$8))))</f>
        <v/>
      </c>
      <c r="H578" s="57">
        <f t="shared" si="18"/>
        <v>0</v>
      </c>
    </row>
    <row r="579" spans="2:8" x14ac:dyDescent="0.25">
      <c r="B579" s="16"/>
      <c r="C579" s="16"/>
      <c r="D579" s="16"/>
      <c r="E579" s="16"/>
      <c r="F579" s="20">
        <f t="shared" si="19"/>
        <v>0</v>
      </c>
      <c r="G579" s="20" t="str">
        <f>IF(D579="","",((('Turbine Performance'!$D$6*'Hourly Average Analysis'!F579^2)+('Turbine Performance'!$D$7*'Hourly Average Analysis'!F579)+('Turbine Performance'!$D$8))))</f>
        <v/>
      </c>
      <c r="H579" s="57">
        <f t="shared" si="18"/>
        <v>0</v>
      </c>
    </row>
    <row r="580" spans="2:8" x14ac:dyDescent="0.25">
      <c r="B580" s="16"/>
      <c r="C580" s="16"/>
      <c r="D580" s="16"/>
      <c r="E580" s="16"/>
      <c r="F580" s="20">
        <f t="shared" si="19"/>
        <v>0</v>
      </c>
      <c r="G580" s="20" t="str">
        <f>IF(D580="","",((('Turbine Performance'!$D$6*'Hourly Average Analysis'!F580^2)+('Turbine Performance'!$D$7*'Hourly Average Analysis'!F580)+('Turbine Performance'!$D$8))))</f>
        <v/>
      </c>
      <c r="H580" s="57">
        <f t="shared" si="18"/>
        <v>0</v>
      </c>
    </row>
    <row r="581" spans="2:8" x14ac:dyDescent="0.25">
      <c r="B581" s="16"/>
      <c r="C581" s="16"/>
      <c r="D581" s="16"/>
      <c r="E581" s="16"/>
      <c r="F581" s="20">
        <f t="shared" si="19"/>
        <v>0</v>
      </c>
      <c r="G581" s="20" t="str">
        <f>IF(D581="","",((('Turbine Performance'!$D$6*'Hourly Average Analysis'!F581^2)+('Turbine Performance'!$D$7*'Hourly Average Analysis'!F581)+('Turbine Performance'!$D$8))))</f>
        <v/>
      </c>
      <c r="H581" s="57">
        <f t="shared" si="18"/>
        <v>0</v>
      </c>
    </row>
    <row r="582" spans="2:8" x14ac:dyDescent="0.25">
      <c r="B582" s="16"/>
      <c r="C582" s="16"/>
      <c r="D582" s="16"/>
      <c r="E582" s="16"/>
      <c r="F582" s="20">
        <f t="shared" si="19"/>
        <v>0</v>
      </c>
      <c r="G582" s="20" t="str">
        <f>IF(D582="","",((('Turbine Performance'!$D$6*'Hourly Average Analysis'!F582^2)+('Turbine Performance'!$D$7*'Hourly Average Analysis'!F582)+('Turbine Performance'!$D$8))))</f>
        <v/>
      </c>
      <c r="H582" s="57">
        <f t="shared" si="18"/>
        <v>0</v>
      </c>
    </row>
    <row r="583" spans="2:8" x14ac:dyDescent="0.25">
      <c r="B583" s="16"/>
      <c r="C583" s="16"/>
      <c r="D583" s="16"/>
      <c r="E583" s="16"/>
      <c r="F583" s="20">
        <f t="shared" si="19"/>
        <v>0</v>
      </c>
      <c r="G583" s="20" t="str">
        <f>IF(D583="","",((('Turbine Performance'!$D$6*'Hourly Average Analysis'!F583^2)+('Turbine Performance'!$D$7*'Hourly Average Analysis'!F583)+('Turbine Performance'!$D$8))))</f>
        <v/>
      </c>
      <c r="H583" s="57">
        <f t="shared" si="18"/>
        <v>0</v>
      </c>
    </row>
    <row r="584" spans="2:8" x14ac:dyDescent="0.25">
      <c r="B584" s="16"/>
      <c r="C584" s="16"/>
      <c r="D584" s="16"/>
      <c r="E584" s="16"/>
      <c r="F584" s="20">
        <f t="shared" si="19"/>
        <v>0</v>
      </c>
      <c r="G584" s="20" t="str">
        <f>IF(D584="","",((('Turbine Performance'!$D$6*'Hourly Average Analysis'!F584^2)+('Turbine Performance'!$D$7*'Hourly Average Analysis'!F584)+('Turbine Performance'!$D$8))))</f>
        <v/>
      </c>
      <c r="H584" s="57">
        <f t="shared" ref="H584:H647" si="20">IF(E584&gt;G584,G584,E584)</f>
        <v>0</v>
      </c>
    </row>
    <row r="585" spans="2:8" x14ac:dyDescent="0.25">
      <c r="B585" s="16"/>
      <c r="C585" s="16"/>
      <c r="D585" s="16"/>
      <c r="E585" s="16"/>
      <c r="F585" s="20">
        <f t="shared" si="19"/>
        <v>0</v>
      </c>
      <c r="G585" s="20" t="str">
        <f>IF(D585="","",((('Turbine Performance'!$D$6*'Hourly Average Analysis'!F585^2)+('Turbine Performance'!$D$7*'Hourly Average Analysis'!F585)+('Turbine Performance'!$D$8))))</f>
        <v/>
      </c>
      <c r="H585" s="57">
        <f t="shared" si="20"/>
        <v>0</v>
      </c>
    </row>
    <row r="586" spans="2:8" x14ac:dyDescent="0.25">
      <c r="B586" s="16"/>
      <c r="C586" s="16"/>
      <c r="D586" s="16"/>
      <c r="E586" s="16"/>
      <c r="F586" s="20">
        <f t="shared" si="19"/>
        <v>0</v>
      </c>
      <c r="G586" s="20" t="str">
        <f>IF(D586="","",((('Turbine Performance'!$D$6*'Hourly Average Analysis'!F586^2)+('Turbine Performance'!$D$7*'Hourly Average Analysis'!F586)+('Turbine Performance'!$D$8))))</f>
        <v/>
      </c>
      <c r="H586" s="57">
        <f t="shared" si="20"/>
        <v>0</v>
      </c>
    </row>
    <row r="587" spans="2:8" x14ac:dyDescent="0.25">
      <c r="B587" s="16"/>
      <c r="C587" s="16"/>
      <c r="D587" s="16"/>
      <c r="E587" s="16"/>
      <c r="F587" s="20">
        <f t="shared" ref="F587:F650" si="21">D587/1000</f>
        <v>0</v>
      </c>
      <c r="G587" s="20" t="str">
        <f>IF(D587="","",((('Turbine Performance'!$D$6*'Hourly Average Analysis'!F587^2)+('Turbine Performance'!$D$7*'Hourly Average Analysis'!F587)+('Turbine Performance'!$D$8))))</f>
        <v/>
      </c>
      <c r="H587" s="57">
        <f t="shared" si="20"/>
        <v>0</v>
      </c>
    </row>
    <row r="588" spans="2:8" x14ac:dyDescent="0.25">
      <c r="B588" s="16"/>
      <c r="C588" s="16"/>
      <c r="D588" s="16"/>
      <c r="E588" s="16"/>
      <c r="F588" s="20">
        <f t="shared" si="21"/>
        <v>0</v>
      </c>
      <c r="G588" s="20" t="str">
        <f>IF(D588="","",((('Turbine Performance'!$D$6*'Hourly Average Analysis'!F588^2)+('Turbine Performance'!$D$7*'Hourly Average Analysis'!F588)+('Turbine Performance'!$D$8))))</f>
        <v/>
      </c>
      <c r="H588" s="57">
        <f t="shared" si="20"/>
        <v>0</v>
      </c>
    </row>
    <row r="589" spans="2:8" x14ac:dyDescent="0.25">
      <c r="B589" s="16"/>
      <c r="C589" s="16"/>
      <c r="D589" s="16"/>
      <c r="E589" s="16"/>
      <c r="F589" s="20">
        <f t="shared" si="21"/>
        <v>0</v>
      </c>
      <c r="G589" s="20" t="str">
        <f>IF(D589="","",((('Turbine Performance'!$D$6*'Hourly Average Analysis'!F589^2)+('Turbine Performance'!$D$7*'Hourly Average Analysis'!F589)+('Turbine Performance'!$D$8))))</f>
        <v/>
      </c>
      <c r="H589" s="57">
        <f t="shared" si="20"/>
        <v>0</v>
      </c>
    </row>
    <row r="590" spans="2:8" x14ac:dyDescent="0.25">
      <c r="B590" s="16"/>
      <c r="C590" s="16"/>
      <c r="D590" s="16"/>
      <c r="E590" s="16"/>
      <c r="F590" s="20">
        <f t="shared" si="21"/>
        <v>0</v>
      </c>
      <c r="G590" s="20" t="str">
        <f>IF(D590="","",((('Turbine Performance'!$D$6*'Hourly Average Analysis'!F590^2)+('Turbine Performance'!$D$7*'Hourly Average Analysis'!F590)+('Turbine Performance'!$D$8))))</f>
        <v/>
      </c>
      <c r="H590" s="57">
        <f t="shared" si="20"/>
        <v>0</v>
      </c>
    </row>
    <row r="591" spans="2:8" x14ac:dyDescent="0.25">
      <c r="B591" s="16"/>
      <c r="C591" s="16"/>
      <c r="D591" s="16"/>
      <c r="E591" s="16"/>
      <c r="F591" s="20">
        <f t="shared" si="21"/>
        <v>0</v>
      </c>
      <c r="G591" s="20" t="str">
        <f>IF(D591="","",((('Turbine Performance'!$D$6*'Hourly Average Analysis'!F591^2)+('Turbine Performance'!$D$7*'Hourly Average Analysis'!F591)+('Turbine Performance'!$D$8))))</f>
        <v/>
      </c>
      <c r="H591" s="57">
        <f t="shared" si="20"/>
        <v>0</v>
      </c>
    </row>
    <row r="592" spans="2:8" x14ac:dyDescent="0.25">
      <c r="B592" s="16"/>
      <c r="C592" s="16"/>
      <c r="D592" s="16"/>
      <c r="E592" s="16"/>
      <c r="F592" s="20">
        <f t="shared" si="21"/>
        <v>0</v>
      </c>
      <c r="G592" s="20" t="str">
        <f>IF(D592="","",((('Turbine Performance'!$D$6*'Hourly Average Analysis'!F592^2)+('Turbine Performance'!$D$7*'Hourly Average Analysis'!F592)+('Turbine Performance'!$D$8))))</f>
        <v/>
      </c>
      <c r="H592" s="57">
        <f t="shared" si="20"/>
        <v>0</v>
      </c>
    </row>
    <row r="593" spans="2:8" x14ac:dyDescent="0.25">
      <c r="B593" s="16"/>
      <c r="C593" s="16"/>
      <c r="D593" s="16"/>
      <c r="E593" s="16"/>
      <c r="F593" s="20">
        <f t="shared" si="21"/>
        <v>0</v>
      </c>
      <c r="G593" s="20" t="str">
        <f>IF(D593="","",((('Turbine Performance'!$D$6*'Hourly Average Analysis'!F593^2)+('Turbine Performance'!$D$7*'Hourly Average Analysis'!F593)+('Turbine Performance'!$D$8))))</f>
        <v/>
      </c>
      <c r="H593" s="57">
        <f t="shared" si="20"/>
        <v>0</v>
      </c>
    </row>
    <row r="594" spans="2:8" x14ac:dyDescent="0.25">
      <c r="B594" s="16"/>
      <c r="C594" s="16"/>
      <c r="D594" s="16"/>
      <c r="E594" s="16"/>
      <c r="F594" s="20">
        <f t="shared" si="21"/>
        <v>0</v>
      </c>
      <c r="G594" s="20" t="str">
        <f>IF(D594="","",((('Turbine Performance'!$D$6*'Hourly Average Analysis'!F594^2)+('Turbine Performance'!$D$7*'Hourly Average Analysis'!F594)+('Turbine Performance'!$D$8))))</f>
        <v/>
      </c>
      <c r="H594" s="57">
        <f t="shared" si="20"/>
        <v>0</v>
      </c>
    </row>
    <row r="595" spans="2:8" x14ac:dyDescent="0.25">
      <c r="B595" s="16"/>
      <c r="C595" s="16"/>
      <c r="D595" s="16"/>
      <c r="E595" s="16"/>
      <c r="F595" s="20">
        <f t="shared" si="21"/>
        <v>0</v>
      </c>
      <c r="G595" s="20" t="str">
        <f>IF(D595="","",((('Turbine Performance'!$D$6*'Hourly Average Analysis'!F595^2)+('Turbine Performance'!$D$7*'Hourly Average Analysis'!F595)+('Turbine Performance'!$D$8))))</f>
        <v/>
      </c>
      <c r="H595" s="57">
        <f t="shared" si="20"/>
        <v>0</v>
      </c>
    </row>
    <row r="596" spans="2:8" x14ac:dyDescent="0.25">
      <c r="B596" s="16"/>
      <c r="C596" s="16"/>
      <c r="D596" s="16"/>
      <c r="E596" s="16"/>
      <c r="F596" s="20">
        <f t="shared" si="21"/>
        <v>0</v>
      </c>
      <c r="G596" s="20" t="str">
        <f>IF(D596="","",((('Turbine Performance'!$D$6*'Hourly Average Analysis'!F596^2)+('Turbine Performance'!$D$7*'Hourly Average Analysis'!F596)+('Turbine Performance'!$D$8))))</f>
        <v/>
      </c>
      <c r="H596" s="57">
        <f t="shared" si="20"/>
        <v>0</v>
      </c>
    </row>
    <row r="597" spans="2:8" x14ac:dyDescent="0.25">
      <c r="B597" s="16"/>
      <c r="C597" s="16"/>
      <c r="D597" s="16"/>
      <c r="E597" s="16"/>
      <c r="F597" s="20">
        <f t="shared" si="21"/>
        <v>0</v>
      </c>
      <c r="G597" s="20" t="str">
        <f>IF(D597="","",((('Turbine Performance'!$D$6*'Hourly Average Analysis'!F597^2)+('Turbine Performance'!$D$7*'Hourly Average Analysis'!F597)+('Turbine Performance'!$D$8))))</f>
        <v/>
      </c>
      <c r="H597" s="57">
        <f t="shared" si="20"/>
        <v>0</v>
      </c>
    </row>
    <row r="598" spans="2:8" x14ac:dyDescent="0.25">
      <c r="B598" s="16"/>
      <c r="C598" s="16"/>
      <c r="D598" s="16"/>
      <c r="E598" s="16"/>
      <c r="F598" s="20">
        <f t="shared" si="21"/>
        <v>0</v>
      </c>
      <c r="G598" s="20" t="str">
        <f>IF(D598="","",((('Turbine Performance'!$D$6*'Hourly Average Analysis'!F598^2)+('Turbine Performance'!$D$7*'Hourly Average Analysis'!F598)+('Turbine Performance'!$D$8))))</f>
        <v/>
      </c>
      <c r="H598" s="57">
        <f t="shared" si="20"/>
        <v>0</v>
      </c>
    </row>
    <row r="599" spans="2:8" x14ac:dyDescent="0.25">
      <c r="B599" s="16"/>
      <c r="C599" s="16"/>
      <c r="D599" s="16"/>
      <c r="E599" s="16"/>
      <c r="F599" s="20">
        <f t="shared" si="21"/>
        <v>0</v>
      </c>
      <c r="G599" s="20" t="str">
        <f>IF(D599="","",((('Turbine Performance'!$D$6*'Hourly Average Analysis'!F599^2)+('Turbine Performance'!$D$7*'Hourly Average Analysis'!F599)+('Turbine Performance'!$D$8))))</f>
        <v/>
      </c>
      <c r="H599" s="57">
        <f t="shared" si="20"/>
        <v>0</v>
      </c>
    </row>
    <row r="600" spans="2:8" x14ac:dyDescent="0.25">
      <c r="B600" s="16"/>
      <c r="C600" s="16"/>
      <c r="D600" s="16"/>
      <c r="E600" s="16"/>
      <c r="F600" s="20">
        <f t="shared" si="21"/>
        <v>0</v>
      </c>
      <c r="G600" s="20" t="str">
        <f>IF(D600="","",((('Turbine Performance'!$D$6*'Hourly Average Analysis'!F600^2)+('Turbine Performance'!$D$7*'Hourly Average Analysis'!F600)+('Turbine Performance'!$D$8))))</f>
        <v/>
      </c>
      <c r="H600" s="57">
        <f t="shared" si="20"/>
        <v>0</v>
      </c>
    </row>
    <row r="601" spans="2:8" x14ac:dyDescent="0.25">
      <c r="B601" s="16"/>
      <c r="C601" s="16"/>
      <c r="D601" s="16"/>
      <c r="E601" s="16"/>
      <c r="F601" s="20">
        <f t="shared" si="21"/>
        <v>0</v>
      </c>
      <c r="G601" s="20" t="str">
        <f>IF(D601="","",((('Turbine Performance'!$D$6*'Hourly Average Analysis'!F601^2)+('Turbine Performance'!$D$7*'Hourly Average Analysis'!F601)+('Turbine Performance'!$D$8))))</f>
        <v/>
      </c>
      <c r="H601" s="57">
        <f t="shared" si="20"/>
        <v>0</v>
      </c>
    </row>
    <row r="602" spans="2:8" x14ac:dyDescent="0.25">
      <c r="B602" s="16"/>
      <c r="C602" s="16"/>
      <c r="D602" s="16"/>
      <c r="E602" s="16"/>
      <c r="F602" s="20">
        <f t="shared" si="21"/>
        <v>0</v>
      </c>
      <c r="G602" s="20" t="str">
        <f>IF(D602="","",((('Turbine Performance'!$D$6*'Hourly Average Analysis'!F602^2)+('Turbine Performance'!$D$7*'Hourly Average Analysis'!F602)+('Turbine Performance'!$D$8))))</f>
        <v/>
      </c>
      <c r="H602" s="57">
        <f t="shared" si="20"/>
        <v>0</v>
      </c>
    </row>
    <row r="603" spans="2:8" x14ac:dyDescent="0.25">
      <c r="B603" s="16"/>
      <c r="C603" s="16"/>
      <c r="D603" s="16"/>
      <c r="E603" s="16"/>
      <c r="F603" s="20">
        <f t="shared" si="21"/>
        <v>0</v>
      </c>
      <c r="G603" s="20" t="str">
        <f>IF(D603="","",((('Turbine Performance'!$D$6*'Hourly Average Analysis'!F603^2)+('Turbine Performance'!$D$7*'Hourly Average Analysis'!F603)+('Turbine Performance'!$D$8))))</f>
        <v/>
      </c>
      <c r="H603" s="57">
        <f t="shared" si="20"/>
        <v>0</v>
      </c>
    </row>
    <row r="604" spans="2:8" x14ac:dyDescent="0.25">
      <c r="B604" s="16"/>
      <c r="C604" s="16"/>
      <c r="D604" s="16"/>
      <c r="E604" s="16"/>
      <c r="F604" s="20">
        <f t="shared" si="21"/>
        <v>0</v>
      </c>
      <c r="G604" s="20" t="str">
        <f>IF(D604="","",((('Turbine Performance'!$D$6*'Hourly Average Analysis'!F604^2)+('Turbine Performance'!$D$7*'Hourly Average Analysis'!F604)+('Turbine Performance'!$D$8))))</f>
        <v/>
      </c>
      <c r="H604" s="57">
        <f t="shared" si="20"/>
        <v>0</v>
      </c>
    </row>
    <row r="605" spans="2:8" x14ac:dyDescent="0.25">
      <c r="B605" s="16"/>
      <c r="C605" s="16"/>
      <c r="D605" s="16"/>
      <c r="E605" s="16"/>
      <c r="F605" s="20">
        <f t="shared" si="21"/>
        <v>0</v>
      </c>
      <c r="G605" s="20" t="str">
        <f>IF(D605="","",((('Turbine Performance'!$D$6*'Hourly Average Analysis'!F605^2)+('Turbine Performance'!$D$7*'Hourly Average Analysis'!F605)+('Turbine Performance'!$D$8))))</f>
        <v/>
      </c>
      <c r="H605" s="57">
        <f t="shared" si="20"/>
        <v>0</v>
      </c>
    </row>
    <row r="606" spans="2:8" x14ac:dyDescent="0.25">
      <c r="B606" s="16"/>
      <c r="C606" s="16"/>
      <c r="D606" s="16"/>
      <c r="E606" s="16"/>
      <c r="F606" s="20">
        <f t="shared" si="21"/>
        <v>0</v>
      </c>
      <c r="G606" s="20" t="str">
        <f>IF(D606="","",((('Turbine Performance'!$D$6*'Hourly Average Analysis'!F606^2)+('Turbine Performance'!$D$7*'Hourly Average Analysis'!F606)+('Turbine Performance'!$D$8))))</f>
        <v/>
      </c>
      <c r="H606" s="57">
        <f t="shared" si="20"/>
        <v>0</v>
      </c>
    </row>
    <row r="607" spans="2:8" x14ac:dyDescent="0.25">
      <c r="B607" s="16"/>
      <c r="C607" s="16"/>
      <c r="D607" s="16"/>
      <c r="E607" s="16"/>
      <c r="F607" s="20">
        <f t="shared" si="21"/>
        <v>0</v>
      </c>
      <c r="G607" s="20" t="str">
        <f>IF(D607="","",((('Turbine Performance'!$D$6*'Hourly Average Analysis'!F607^2)+('Turbine Performance'!$D$7*'Hourly Average Analysis'!F607)+('Turbine Performance'!$D$8))))</f>
        <v/>
      </c>
      <c r="H607" s="57">
        <f t="shared" si="20"/>
        <v>0</v>
      </c>
    </row>
    <row r="608" spans="2:8" x14ac:dyDescent="0.25">
      <c r="B608" s="16"/>
      <c r="C608" s="16"/>
      <c r="D608" s="16"/>
      <c r="E608" s="16"/>
      <c r="F608" s="20">
        <f t="shared" si="21"/>
        <v>0</v>
      </c>
      <c r="G608" s="20" t="str">
        <f>IF(D608="","",((('Turbine Performance'!$D$6*'Hourly Average Analysis'!F608^2)+('Turbine Performance'!$D$7*'Hourly Average Analysis'!F608)+('Turbine Performance'!$D$8))))</f>
        <v/>
      </c>
      <c r="H608" s="57">
        <f t="shared" si="20"/>
        <v>0</v>
      </c>
    </row>
    <row r="609" spans="2:8" x14ac:dyDescent="0.25">
      <c r="B609" s="16"/>
      <c r="C609" s="16"/>
      <c r="D609" s="16"/>
      <c r="E609" s="16"/>
      <c r="F609" s="20">
        <f t="shared" si="21"/>
        <v>0</v>
      </c>
      <c r="G609" s="20" t="str">
        <f>IF(D609="","",((('Turbine Performance'!$D$6*'Hourly Average Analysis'!F609^2)+('Turbine Performance'!$D$7*'Hourly Average Analysis'!F609)+('Turbine Performance'!$D$8))))</f>
        <v/>
      </c>
      <c r="H609" s="57">
        <f t="shared" si="20"/>
        <v>0</v>
      </c>
    </row>
    <row r="610" spans="2:8" x14ac:dyDescent="0.25">
      <c r="B610" s="16"/>
      <c r="C610" s="16"/>
      <c r="D610" s="16"/>
      <c r="E610" s="16"/>
      <c r="F610" s="20">
        <f t="shared" si="21"/>
        <v>0</v>
      </c>
      <c r="G610" s="20" t="str">
        <f>IF(D610="","",((('Turbine Performance'!$D$6*'Hourly Average Analysis'!F610^2)+('Turbine Performance'!$D$7*'Hourly Average Analysis'!F610)+('Turbine Performance'!$D$8))))</f>
        <v/>
      </c>
      <c r="H610" s="57">
        <f t="shared" si="20"/>
        <v>0</v>
      </c>
    </row>
    <row r="611" spans="2:8" x14ac:dyDescent="0.25">
      <c r="B611" s="16"/>
      <c r="C611" s="16"/>
      <c r="D611" s="16"/>
      <c r="E611" s="16"/>
      <c r="F611" s="20">
        <f t="shared" si="21"/>
        <v>0</v>
      </c>
      <c r="G611" s="20" t="str">
        <f>IF(D611="","",((('Turbine Performance'!$D$6*'Hourly Average Analysis'!F611^2)+('Turbine Performance'!$D$7*'Hourly Average Analysis'!F611)+('Turbine Performance'!$D$8))))</f>
        <v/>
      </c>
      <c r="H611" s="57">
        <f t="shared" si="20"/>
        <v>0</v>
      </c>
    </row>
    <row r="612" spans="2:8" x14ac:dyDescent="0.25">
      <c r="B612" s="16"/>
      <c r="C612" s="16"/>
      <c r="D612" s="16"/>
      <c r="E612" s="16"/>
      <c r="F612" s="20">
        <f t="shared" si="21"/>
        <v>0</v>
      </c>
      <c r="G612" s="20" t="str">
        <f>IF(D612="","",((('Turbine Performance'!$D$6*'Hourly Average Analysis'!F612^2)+('Turbine Performance'!$D$7*'Hourly Average Analysis'!F612)+('Turbine Performance'!$D$8))))</f>
        <v/>
      </c>
      <c r="H612" s="57">
        <f t="shared" si="20"/>
        <v>0</v>
      </c>
    </row>
    <row r="613" spans="2:8" x14ac:dyDescent="0.25">
      <c r="B613" s="16"/>
      <c r="C613" s="16"/>
      <c r="D613" s="16"/>
      <c r="E613" s="16"/>
      <c r="F613" s="20">
        <f t="shared" si="21"/>
        <v>0</v>
      </c>
      <c r="G613" s="20" t="str">
        <f>IF(D613="","",((('Turbine Performance'!$D$6*'Hourly Average Analysis'!F613^2)+('Turbine Performance'!$D$7*'Hourly Average Analysis'!F613)+('Turbine Performance'!$D$8))))</f>
        <v/>
      </c>
      <c r="H613" s="57">
        <f t="shared" si="20"/>
        <v>0</v>
      </c>
    </row>
    <row r="614" spans="2:8" x14ac:dyDescent="0.25">
      <c r="B614" s="16"/>
      <c r="C614" s="16"/>
      <c r="D614" s="16"/>
      <c r="E614" s="16"/>
      <c r="F614" s="20">
        <f t="shared" si="21"/>
        <v>0</v>
      </c>
      <c r="G614" s="20" t="str">
        <f>IF(D614="","",((('Turbine Performance'!$D$6*'Hourly Average Analysis'!F614^2)+('Turbine Performance'!$D$7*'Hourly Average Analysis'!F614)+('Turbine Performance'!$D$8))))</f>
        <v/>
      </c>
      <c r="H614" s="57">
        <f t="shared" si="20"/>
        <v>0</v>
      </c>
    </row>
    <row r="615" spans="2:8" x14ac:dyDescent="0.25">
      <c r="B615" s="16"/>
      <c r="C615" s="16"/>
      <c r="D615" s="16"/>
      <c r="E615" s="16"/>
      <c r="F615" s="20">
        <f t="shared" si="21"/>
        <v>0</v>
      </c>
      <c r="G615" s="20" t="str">
        <f>IF(D615="","",((('Turbine Performance'!$D$6*'Hourly Average Analysis'!F615^2)+('Turbine Performance'!$D$7*'Hourly Average Analysis'!F615)+('Turbine Performance'!$D$8))))</f>
        <v/>
      </c>
      <c r="H615" s="57">
        <f t="shared" si="20"/>
        <v>0</v>
      </c>
    </row>
    <row r="616" spans="2:8" x14ac:dyDescent="0.25">
      <c r="B616" s="16"/>
      <c r="C616" s="16"/>
      <c r="D616" s="16"/>
      <c r="E616" s="16"/>
      <c r="F616" s="20">
        <f t="shared" si="21"/>
        <v>0</v>
      </c>
      <c r="G616" s="20" t="str">
        <f>IF(D616="","",((('Turbine Performance'!$D$6*'Hourly Average Analysis'!F616^2)+('Turbine Performance'!$D$7*'Hourly Average Analysis'!F616)+('Turbine Performance'!$D$8))))</f>
        <v/>
      </c>
      <c r="H616" s="57">
        <f t="shared" si="20"/>
        <v>0</v>
      </c>
    </row>
    <row r="617" spans="2:8" x14ac:dyDescent="0.25">
      <c r="B617" s="16"/>
      <c r="C617" s="16"/>
      <c r="D617" s="16"/>
      <c r="E617" s="16"/>
      <c r="F617" s="20">
        <f t="shared" si="21"/>
        <v>0</v>
      </c>
      <c r="G617" s="20" t="str">
        <f>IF(D617="","",((('Turbine Performance'!$D$6*'Hourly Average Analysis'!F617^2)+('Turbine Performance'!$D$7*'Hourly Average Analysis'!F617)+('Turbine Performance'!$D$8))))</f>
        <v/>
      </c>
      <c r="H617" s="57">
        <f t="shared" si="20"/>
        <v>0</v>
      </c>
    </row>
    <row r="618" spans="2:8" x14ac:dyDescent="0.25">
      <c r="B618" s="16"/>
      <c r="C618" s="16"/>
      <c r="D618" s="16"/>
      <c r="E618" s="16"/>
      <c r="F618" s="20">
        <f t="shared" si="21"/>
        <v>0</v>
      </c>
      <c r="G618" s="20" t="str">
        <f>IF(D618="","",((('Turbine Performance'!$D$6*'Hourly Average Analysis'!F618^2)+('Turbine Performance'!$D$7*'Hourly Average Analysis'!F618)+('Turbine Performance'!$D$8))))</f>
        <v/>
      </c>
      <c r="H618" s="57">
        <f t="shared" si="20"/>
        <v>0</v>
      </c>
    </row>
    <row r="619" spans="2:8" x14ac:dyDescent="0.25">
      <c r="B619" s="16"/>
      <c r="C619" s="16"/>
      <c r="D619" s="16"/>
      <c r="E619" s="16"/>
      <c r="F619" s="20">
        <f t="shared" si="21"/>
        <v>0</v>
      </c>
      <c r="G619" s="20" t="str">
        <f>IF(D619="","",((('Turbine Performance'!$D$6*'Hourly Average Analysis'!F619^2)+('Turbine Performance'!$D$7*'Hourly Average Analysis'!F619)+('Turbine Performance'!$D$8))))</f>
        <v/>
      </c>
      <c r="H619" s="57">
        <f t="shared" si="20"/>
        <v>0</v>
      </c>
    </row>
    <row r="620" spans="2:8" x14ac:dyDescent="0.25">
      <c r="B620" s="16"/>
      <c r="C620" s="16"/>
      <c r="D620" s="16"/>
      <c r="E620" s="16"/>
      <c r="F620" s="20">
        <f t="shared" si="21"/>
        <v>0</v>
      </c>
      <c r="G620" s="20" t="str">
        <f>IF(D620="","",((('Turbine Performance'!$D$6*'Hourly Average Analysis'!F620^2)+('Turbine Performance'!$D$7*'Hourly Average Analysis'!F620)+('Turbine Performance'!$D$8))))</f>
        <v/>
      </c>
      <c r="H620" s="57">
        <f t="shared" si="20"/>
        <v>0</v>
      </c>
    </row>
    <row r="621" spans="2:8" x14ac:dyDescent="0.25">
      <c r="B621" s="16"/>
      <c r="C621" s="16"/>
      <c r="D621" s="16"/>
      <c r="E621" s="16"/>
      <c r="F621" s="20">
        <f t="shared" si="21"/>
        <v>0</v>
      </c>
      <c r="G621" s="20" t="str">
        <f>IF(D621="","",((('Turbine Performance'!$D$6*'Hourly Average Analysis'!F621^2)+('Turbine Performance'!$D$7*'Hourly Average Analysis'!F621)+('Turbine Performance'!$D$8))))</f>
        <v/>
      </c>
      <c r="H621" s="57">
        <f t="shared" si="20"/>
        <v>0</v>
      </c>
    </row>
    <row r="622" spans="2:8" x14ac:dyDescent="0.25">
      <c r="B622" s="16"/>
      <c r="C622" s="16"/>
      <c r="D622" s="16"/>
      <c r="E622" s="16"/>
      <c r="F622" s="20">
        <f t="shared" si="21"/>
        <v>0</v>
      </c>
      <c r="G622" s="20" t="str">
        <f>IF(D622="","",((('Turbine Performance'!$D$6*'Hourly Average Analysis'!F622^2)+('Turbine Performance'!$D$7*'Hourly Average Analysis'!F622)+('Turbine Performance'!$D$8))))</f>
        <v/>
      </c>
      <c r="H622" s="57">
        <f t="shared" si="20"/>
        <v>0</v>
      </c>
    </row>
    <row r="623" spans="2:8" x14ac:dyDescent="0.25">
      <c r="B623" s="16"/>
      <c r="C623" s="16"/>
      <c r="D623" s="16"/>
      <c r="E623" s="16"/>
      <c r="F623" s="20">
        <f t="shared" si="21"/>
        <v>0</v>
      </c>
      <c r="G623" s="20" t="str">
        <f>IF(D623="","",((('Turbine Performance'!$D$6*'Hourly Average Analysis'!F623^2)+('Turbine Performance'!$D$7*'Hourly Average Analysis'!F623)+('Turbine Performance'!$D$8))))</f>
        <v/>
      </c>
      <c r="H623" s="57">
        <f t="shared" si="20"/>
        <v>0</v>
      </c>
    </row>
    <row r="624" spans="2:8" x14ac:dyDescent="0.25">
      <c r="B624" s="16"/>
      <c r="C624" s="16"/>
      <c r="D624" s="16"/>
      <c r="E624" s="16"/>
      <c r="F624" s="20">
        <f t="shared" si="21"/>
        <v>0</v>
      </c>
      <c r="G624" s="20" t="str">
        <f>IF(D624="","",((('Turbine Performance'!$D$6*'Hourly Average Analysis'!F624^2)+('Turbine Performance'!$D$7*'Hourly Average Analysis'!F624)+('Turbine Performance'!$D$8))))</f>
        <v/>
      </c>
      <c r="H624" s="57">
        <f t="shared" si="20"/>
        <v>0</v>
      </c>
    </row>
    <row r="625" spans="2:8" x14ac:dyDescent="0.25">
      <c r="B625" s="16"/>
      <c r="C625" s="16"/>
      <c r="D625" s="16"/>
      <c r="E625" s="16"/>
      <c r="F625" s="20">
        <f t="shared" si="21"/>
        <v>0</v>
      </c>
      <c r="G625" s="20" t="str">
        <f>IF(D625="","",((('Turbine Performance'!$D$6*'Hourly Average Analysis'!F625^2)+('Turbine Performance'!$D$7*'Hourly Average Analysis'!F625)+('Turbine Performance'!$D$8))))</f>
        <v/>
      </c>
      <c r="H625" s="57">
        <f t="shared" si="20"/>
        <v>0</v>
      </c>
    </row>
    <row r="626" spans="2:8" x14ac:dyDescent="0.25">
      <c r="B626" s="16"/>
      <c r="C626" s="16"/>
      <c r="D626" s="16"/>
      <c r="E626" s="16"/>
      <c r="F626" s="20">
        <f t="shared" si="21"/>
        <v>0</v>
      </c>
      <c r="G626" s="20" t="str">
        <f>IF(D626="","",((('Turbine Performance'!$D$6*'Hourly Average Analysis'!F626^2)+('Turbine Performance'!$D$7*'Hourly Average Analysis'!F626)+('Turbine Performance'!$D$8))))</f>
        <v/>
      </c>
      <c r="H626" s="57">
        <f t="shared" si="20"/>
        <v>0</v>
      </c>
    </row>
    <row r="627" spans="2:8" x14ac:dyDescent="0.25">
      <c r="B627" s="16"/>
      <c r="C627" s="16"/>
      <c r="D627" s="16"/>
      <c r="E627" s="16"/>
      <c r="F627" s="20">
        <f t="shared" si="21"/>
        <v>0</v>
      </c>
      <c r="G627" s="20" t="str">
        <f>IF(D627="","",((('Turbine Performance'!$D$6*'Hourly Average Analysis'!F627^2)+('Turbine Performance'!$D$7*'Hourly Average Analysis'!F627)+('Turbine Performance'!$D$8))))</f>
        <v/>
      </c>
      <c r="H627" s="57">
        <f t="shared" si="20"/>
        <v>0</v>
      </c>
    </row>
    <row r="628" spans="2:8" x14ac:dyDescent="0.25">
      <c r="B628" s="16"/>
      <c r="C628" s="16"/>
      <c r="D628" s="16"/>
      <c r="E628" s="16"/>
      <c r="F628" s="20">
        <f t="shared" si="21"/>
        <v>0</v>
      </c>
      <c r="G628" s="20" t="str">
        <f>IF(D628="","",((('Turbine Performance'!$D$6*'Hourly Average Analysis'!F628^2)+('Turbine Performance'!$D$7*'Hourly Average Analysis'!F628)+('Turbine Performance'!$D$8))))</f>
        <v/>
      </c>
      <c r="H628" s="57">
        <f t="shared" si="20"/>
        <v>0</v>
      </c>
    </row>
    <row r="629" spans="2:8" x14ac:dyDescent="0.25">
      <c r="B629" s="16"/>
      <c r="C629" s="16"/>
      <c r="D629" s="16"/>
      <c r="E629" s="16"/>
      <c r="F629" s="20">
        <f t="shared" si="21"/>
        <v>0</v>
      </c>
      <c r="G629" s="20" t="str">
        <f>IF(D629="","",((('Turbine Performance'!$D$6*'Hourly Average Analysis'!F629^2)+('Turbine Performance'!$D$7*'Hourly Average Analysis'!F629)+('Turbine Performance'!$D$8))))</f>
        <v/>
      </c>
      <c r="H629" s="57">
        <f t="shared" si="20"/>
        <v>0</v>
      </c>
    </row>
    <row r="630" spans="2:8" x14ac:dyDescent="0.25">
      <c r="B630" s="16"/>
      <c r="C630" s="16"/>
      <c r="D630" s="16"/>
      <c r="E630" s="16"/>
      <c r="F630" s="20">
        <f t="shared" si="21"/>
        <v>0</v>
      </c>
      <c r="G630" s="20" t="str">
        <f>IF(D630="","",((('Turbine Performance'!$D$6*'Hourly Average Analysis'!F630^2)+('Turbine Performance'!$D$7*'Hourly Average Analysis'!F630)+('Turbine Performance'!$D$8))))</f>
        <v/>
      </c>
      <c r="H630" s="57">
        <f t="shared" si="20"/>
        <v>0</v>
      </c>
    </row>
    <row r="631" spans="2:8" x14ac:dyDescent="0.25">
      <c r="B631" s="16"/>
      <c r="C631" s="16"/>
      <c r="D631" s="16"/>
      <c r="E631" s="16"/>
      <c r="F631" s="20">
        <f t="shared" si="21"/>
        <v>0</v>
      </c>
      <c r="G631" s="20" t="str">
        <f>IF(D631="","",((('Turbine Performance'!$D$6*'Hourly Average Analysis'!F631^2)+('Turbine Performance'!$D$7*'Hourly Average Analysis'!F631)+('Turbine Performance'!$D$8))))</f>
        <v/>
      </c>
      <c r="H631" s="57">
        <f t="shared" si="20"/>
        <v>0</v>
      </c>
    </row>
    <row r="632" spans="2:8" x14ac:dyDescent="0.25">
      <c r="B632" s="16"/>
      <c r="C632" s="16"/>
      <c r="D632" s="16"/>
      <c r="E632" s="16"/>
      <c r="F632" s="20">
        <f t="shared" si="21"/>
        <v>0</v>
      </c>
      <c r="G632" s="20" t="str">
        <f>IF(D632="","",((('Turbine Performance'!$D$6*'Hourly Average Analysis'!F632^2)+('Turbine Performance'!$D$7*'Hourly Average Analysis'!F632)+('Turbine Performance'!$D$8))))</f>
        <v/>
      </c>
      <c r="H632" s="57">
        <f t="shared" si="20"/>
        <v>0</v>
      </c>
    </row>
    <row r="633" spans="2:8" x14ac:dyDescent="0.25">
      <c r="B633" s="16"/>
      <c r="C633" s="16"/>
      <c r="D633" s="16"/>
      <c r="E633" s="16"/>
      <c r="F633" s="20">
        <f t="shared" si="21"/>
        <v>0</v>
      </c>
      <c r="G633" s="20" t="str">
        <f>IF(D633="","",((('Turbine Performance'!$D$6*'Hourly Average Analysis'!F633^2)+('Turbine Performance'!$D$7*'Hourly Average Analysis'!F633)+('Turbine Performance'!$D$8))))</f>
        <v/>
      </c>
      <c r="H633" s="57">
        <f t="shared" si="20"/>
        <v>0</v>
      </c>
    </row>
    <row r="634" spans="2:8" x14ac:dyDescent="0.25">
      <c r="B634" s="16"/>
      <c r="C634" s="16"/>
      <c r="D634" s="16"/>
      <c r="E634" s="16"/>
      <c r="F634" s="20">
        <f t="shared" si="21"/>
        <v>0</v>
      </c>
      <c r="G634" s="20" t="str">
        <f>IF(D634="","",((('Turbine Performance'!$D$6*'Hourly Average Analysis'!F634^2)+('Turbine Performance'!$D$7*'Hourly Average Analysis'!F634)+('Turbine Performance'!$D$8))))</f>
        <v/>
      </c>
      <c r="H634" s="57">
        <f t="shared" si="20"/>
        <v>0</v>
      </c>
    </row>
    <row r="635" spans="2:8" x14ac:dyDescent="0.25">
      <c r="B635" s="16"/>
      <c r="C635" s="16"/>
      <c r="D635" s="16"/>
      <c r="E635" s="16"/>
      <c r="F635" s="20">
        <f t="shared" si="21"/>
        <v>0</v>
      </c>
      <c r="G635" s="20" t="str">
        <f>IF(D635="","",((('Turbine Performance'!$D$6*'Hourly Average Analysis'!F635^2)+('Turbine Performance'!$D$7*'Hourly Average Analysis'!F635)+('Turbine Performance'!$D$8))))</f>
        <v/>
      </c>
      <c r="H635" s="57">
        <f t="shared" si="20"/>
        <v>0</v>
      </c>
    </row>
    <row r="636" spans="2:8" x14ac:dyDescent="0.25">
      <c r="B636" s="16"/>
      <c r="C636" s="16"/>
      <c r="D636" s="16"/>
      <c r="E636" s="16"/>
      <c r="F636" s="20">
        <f t="shared" si="21"/>
        <v>0</v>
      </c>
      <c r="G636" s="20" t="str">
        <f>IF(D636="","",((('Turbine Performance'!$D$6*'Hourly Average Analysis'!F636^2)+('Turbine Performance'!$D$7*'Hourly Average Analysis'!F636)+('Turbine Performance'!$D$8))))</f>
        <v/>
      </c>
      <c r="H636" s="57">
        <f t="shared" si="20"/>
        <v>0</v>
      </c>
    </row>
    <row r="637" spans="2:8" x14ac:dyDescent="0.25">
      <c r="B637" s="16"/>
      <c r="C637" s="16"/>
      <c r="D637" s="16"/>
      <c r="E637" s="16"/>
      <c r="F637" s="20">
        <f t="shared" si="21"/>
        <v>0</v>
      </c>
      <c r="G637" s="20" t="str">
        <f>IF(D637="","",((('Turbine Performance'!$D$6*'Hourly Average Analysis'!F637^2)+('Turbine Performance'!$D$7*'Hourly Average Analysis'!F637)+('Turbine Performance'!$D$8))))</f>
        <v/>
      </c>
      <c r="H637" s="57">
        <f t="shared" si="20"/>
        <v>0</v>
      </c>
    </row>
    <row r="638" spans="2:8" x14ac:dyDescent="0.25">
      <c r="B638" s="16"/>
      <c r="C638" s="16"/>
      <c r="D638" s="16"/>
      <c r="E638" s="16"/>
      <c r="F638" s="20">
        <f t="shared" si="21"/>
        <v>0</v>
      </c>
      <c r="G638" s="20" t="str">
        <f>IF(D638="","",((('Turbine Performance'!$D$6*'Hourly Average Analysis'!F638^2)+('Turbine Performance'!$D$7*'Hourly Average Analysis'!F638)+('Turbine Performance'!$D$8))))</f>
        <v/>
      </c>
      <c r="H638" s="57">
        <f t="shared" si="20"/>
        <v>0</v>
      </c>
    </row>
    <row r="639" spans="2:8" x14ac:dyDescent="0.25">
      <c r="B639" s="16"/>
      <c r="C639" s="16"/>
      <c r="D639" s="16"/>
      <c r="E639" s="16"/>
      <c r="F639" s="20">
        <f t="shared" si="21"/>
        <v>0</v>
      </c>
      <c r="G639" s="20" t="str">
        <f>IF(D639="","",((('Turbine Performance'!$D$6*'Hourly Average Analysis'!F639^2)+('Turbine Performance'!$D$7*'Hourly Average Analysis'!F639)+('Turbine Performance'!$D$8))))</f>
        <v/>
      </c>
      <c r="H639" s="57">
        <f t="shared" si="20"/>
        <v>0</v>
      </c>
    </row>
    <row r="640" spans="2:8" x14ac:dyDescent="0.25">
      <c r="B640" s="16"/>
      <c r="C640" s="16"/>
      <c r="D640" s="16"/>
      <c r="E640" s="16"/>
      <c r="F640" s="20">
        <f t="shared" si="21"/>
        <v>0</v>
      </c>
      <c r="G640" s="20" t="str">
        <f>IF(D640="","",((('Turbine Performance'!$D$6*'Hourly Average Analysis'!F640^2)+('Turbine Performance'!$D$7*'Hourly Average Analysis'!F640)+('Turbine Performance'!$D$8))))</f>
        <v/>
      </c>
      <c r="H640" s="57">
        <f t="shared" si="20"/>
        <v>0</v>
      </c>
    </row>
    <row r="641" spans="2:8" x14ac:dyDescent="0.25">
      <c r="B641" s="16"/>
      <c r="C641" s="16"/>
      <c r="D641" s="16"/>
      <c r="E641" s="16"/>
      <c r="F641" s="20">
        <f t="shared" si="21"/>
        <v>0</v>
      </c>
      <c r="G641" s="20" t="str">
        <f>IF(D641="","",((('Turbine Performance'!$D$6*'Hourly Average Analysis'!F641^2)+('Turbine Performance'!$D$7*'Hourly Average Analysis'!F641)+('Turbine Performance'!$D$8))))</f>
        <v/>
      </c>
      <c r="H641" s="57">
        <f t="shared" si="20"/>
        <v>0</v>
      </c>
    </row>
    <row r="642" spans="2:8" x14ac:dyDescent="0.25">
      <c r="B642" s="16"/>
      <c r="C642" s="16"/>
      <c r="D642" s="16"/>
      <c r="E642" s="16"/>
      <c r="F642" s="20">
        <f t="shared" si="21"/>
        <v>0</v>
      </c>
      <c r="G642" s="20" t="str">
        <f>IF(D642="","",((('Turbine Performance'!$D$6*'Hourly Average Analysis'!F642^2)+('Turbine Performance'!$D$7*'Hourly Average Analysis'!F642)+('Turbine Performance'!$D$8))))</f>
        <v/>
      </c>
      <c r="H642" s="57">
        <f t="shared" si="20"/>
        <v>0</v>
      </c>
    </row>
    <row r="643" spans="2:8" x14ac:dyDescent="0.25">
      <c r="B643" s="16"/>
      <c r="C643" s="16"/>
      <c r="D643" s="16"/>
      <c r="E643" s="16"/>
      <c r="F643" s="20">
        <f t="shared" si="21"/>
        <v>0</v>
      </c>
      <c r="G643" s="20" t="str">
        <f>IF(D643="","",((('Turbine Performance'!$D$6*'Hourly Average Analysis'!F643^2)+('Turbine Performance'!$D$7*'Hourly Average Analysis'!F643)+('Turbine Performance'!$D$8))))</f>
        <v/>
      </c>
      <c r="H643" s="57">
        <f t="shared" si="20"/>
        <v>0</v>
      </c>
    </row>
    <row r="644" spans="2:8" x14ac:dyDescent="0.25">
      <c r="B644" s="16"/>
      <c r="C644" s="16"/>
      <c r="D644" s="16"/>
      <c r="E644" s="16"/>
      <c r="F644" s="20">
        <f t="shared" si="21"/>
        <v>0</v>
      </c>
      <c r="G644" s="20" t="str">
        <f>IF(D644="","",((('Turbine Performance'!$D$6*'Hourly Average Analysis'!F644^2)+('Turbine Performance'!$D$7*'Hourly Average Analysis'!F644)+('Turbine Performance'!$D$8))))</f>
        <v/>
      </c>
      <c r="H644" s="57">
        <f t="shared" si="20"/>
        <v>0</v>
      </c>
    </row>
    <row r="645" spans="2:8" x14ac:dyDescent="0.25">
      <c r="B645" s="16"/>
      <c r="C645" s="16"/>
      <c r="D645" s="16"/>
      <c r="E645" s="16"/>
      <c r="F645" s="20">
        <f t="shared" si="21"/>
        <v>0</v>
      </c>
      <c r="G645" s="20" t="str">
        <f>IF(D645="","",((('Turbine Performance'!$D$6*'Hourly Average Analysis'!F645^2)+('Turbine Performance'!$D$7*'Hourly Average Analysis'!F645)+('Turbine Performance'!$D$8))))</f>
        <v/>
      </c>
      <c r="H645" s="57">
        <f t="shared" si="20"/>
        <v>0</v>
      </c>
    </row>
    <row r="646" spans="2:8" x14ac:dyDescent="0.25">
      <c r="B646" s="16"/>
      <c r="C646" s="16"/>
      <c r="D646" s="16"/>
      <c r="E646" s="16"/>
      <c r="F646" s="20">
        <f t="shared" si="21"/>
        <v>0</v>
      </c>
      <c r="G646" s="20" t="str">
        <f>IF(D646="","",((('Turbine Performance'!$D$6*'Hourly Average Analysis'!F646^2)+('Turbine Performance'!$D$7*'Hourly Average Analysis'!F646)+('Turbine Performance'!$D$8))))</f>
        <v/>
      </c>
      <c r="H646" s="57">
        <f t="shared" si="20"/>
        <v>0</v>
      </c>
    </row>
    <row r="647" spans="2:8" x14ac:dyDescent="0.25">
      <c r="B647" s="16"/>
      <c r="C647" s="16"/>
      <c r="D647" s="16"/>
      <c r="E647" s="16"/>
      <c r="F647" s="20">
        <f t="shared" si="21"/>
        <v>0</v>
      </c>
      <c r="G647" s="20" t="str">
        <f>IF(D647="","",((('Turbine Performance'!$D$6*'Hourly Average Analysis'!F647^2)+('Turbine Performance'!$D$7*'Hourly Average Analysis'!F647)+('Turbine Performance'!$D$8))))</f>
        <v/>
      </c>
      <c r="H647" s="57">
        <f t="shared" si="20"/>
        <v>0</v>
      </c>
    </row>
    <row r="648" spans="2:8" x14ac:dyDescent="0.25">
      <c r="B648" s="16"/>
      <c r="C648" s="16"/>
      <c r="D648" s="16"/>
      <c r="E648" s="16"/>
      <c r="F648" s="20">
        <f t="shared" si="21"/>
        <v>0</v>
      </c>
      <c r="G648" s="20" t="str">
        <f>IF(D648="","",((('Turbine Performance'!$D$6*'Hourly Average Analysis'!F648^2)+('Turbine Performance'!$D$7*'Hourly Average Analysis'!F648)+('Turbine Performance'!$D$8))))</f>
        <v/>
      </c>
      <c r="H648" s="57">
        <f t="shared" ref="H648:H711" si="22">IF(E648&gt;G648,G648,E648)</f>
        <v>0</v>
      </c>
    </row>
    <row r="649" spans="2:8" x14ac:dyDescent="0.25">
      <c r="B649" s="16"/>
      <c r="C649" s="16"/>
      <c r="D649" s="16"/>
      <c r="E649" s="16"/>
      <c r="F649" s="20">
        <f t="shared" si="21"/>
        <v>0</v>
      </c>
      <c r="G649" s="20" t="str">
        <f>IF(D649="","",((('Turbine Performance'!$D$6*'Hourly Average Analysis'!F649^2)+('Turbine Performance'!$D$7*'Hourly Average Analysis'!F649)+('Turbine Performance'!$D$8))))</f>
        <v/>
      </c>
      <c r="H649" s="57">
        <f t="shared" si="22"/>
        <v>0</v>
      </c>
    </row>
    <row r="650" spans="2:8" x14ac:dyDescent="0.25">
      <c r="B650" s="16"/>
      <c r="C650" s="16"/>
      <c r="D650" s="16"/>
      <c r="E650" s="16"/>
      <c r="F650" s="20">
        <f t="shared" si="21"/>
        <v>0</v>
      </c>
      <c r="G650" s="20" t="str">
        <f>IF(D650="","",((('Turbine Performance'!$D$6*'Hourly Average Analysis'!F650^2)+('Turbine Performance'!$D$7*'Hourly Average Analysis'!F650)+('Turbine Performance'!$D$8))))</f>
        <v/>
      </c>
      <c r="H650" s="57">
        <f t="shared" si="22"/>
        <v>0</v>
      </c>
    </row>
    <row r="651" spans="2:8" x14ac:dyDescent="0.25">
      <c r="B651" s="16"/>
      <c r="C651" s="16"/>
      <c r="D651" s="16"/>
      <c r="E651" s="16"/>
      <c r="F651" s="20">
        <f t="shared" ref="F651:F714" si="23">D651/1000</f>
        <v>0</v>
      </c>
      <c r="G651" s="20" t="str">
        <f>IF(D651="","",((('Turbine Performance'!$D$6*'Hourly Average Analysis'!F651^2)+('Turbine Performance'!$D$7*'Hourly Average Analysis'!F651)+('Turbine Performance'!$D$8))))</f>
        <v/>
      </c>
      <c r="H651" s="57">
        <f t="shared" si="22"/>
        <v>0</v>
      </c>
    </row>
    <row r="652" spans="2:8" x14ac:dyDescent="0.25">
      <c r="B652" s="16"/>
      <c r="C652" s="16"/>
      <c r="D652" s="16"/>
      <c r="E652" s="16"/>
      <c r="F652" s="20">
        <f t="shared" si="23"/>
        <v>0</v>
      </c>
      <c r="G652" s="20" t="str">
        <f>IF(D652="","",((('Turbine Performance'!$D$6*'Hourly Average Analysis'!F652^2)+('Turbine Performance'!$D$7*'Hourly Average Analysis'!F652)+('Turbine Performance'!$D$8))))</f>
        <v/>
      </c>
      <c r="H652" s="57">
        <f t="shared" si="22"/>
        <v>0</v>
      </c>
    </row>
    <row r="653" spans="2:8" x14ac:dyDescent="0.25">
      <c r="B653" s="16"/>
      <c r="C653" s="16"/>
      <c r="D653" s="16"/>
      <c r="E653" s="16"/>
      <c r="F653" s="20">
        <f t="shared" si="23"/>
        <v>0</v>
      </c>
      <c r="G653" s="20" t="str">
        <f>IF(D653="","",((('Turbine Performance'!$D$6*'Hourly Average Analysis'!F653^2)+('Turbine Performance'!$D$7*'Hourly Average Analysis'!F653)+('Turbine Performance'!$D$8))))</f>
        <v/>
      </c>
      <c r="H653" s="57">
        <f t="shared" si="22"/>
        <v>0</v>
      </c>
    </row>
    <row r="654" spans="2:8" x14ac:dyDescent="0.25">
      <c r="B654" s="16"/>
      <c r="C654" s="16"/>
      <c r="D654" s="16"/>
      <c r="E654" s="16"/>
      <c r="F654" s="20">
        <f t="shared" si="23"/>
        <v>0</v>
      </c>
      <c r="G654" s="20" t="str">
        <f>IF(D654="","",((('Turbine Performance'!$D$6*'Hourly Average Analysis'!F654^2)+('Turbine Performance'!$D$7*'Hourly Average Analysis'!F654)+('Turbine Performance'!$D$8))))</f>
        <v/>
      </c>
      <c r="H654" s="57">
        <f t="shared" si="22"/>
        <v>0</v>
      </c>
    </row>
    <row r="655" spans="2:8" x14ac:dyDescent="0.25">
      <c r="B655" s="16"/>
      <c r="C655" s="16"/>
      <c r="D655" s="16"/>
      <c r="E655" s="16"/>
      <c r="F655" s="20">
        <f t="shared" si="23"/>
        <v>0</v>
      </c>
      <c r="G655" s="20" t="str">
        <f>IF(D655="","",((('Turbine Performance'!$D$6*'Hourly Average Analysis'!F655^2)+('Turbine Performance'!$D$7*'Hourly Average Analysis'!F655)+('Turbine Performance'!$D$8))))</f>
        <v/>
      </c>
      <c r="H655" s="57">
        <f t="shared" si="22"/>
        <v>0</v>
      </c>
    </row>
    <row r="656" spans="2:8" x14ac:dyDescent="0.25">
      <c r="B656" s="16"/>
      <c r="C656" s="16"/>
      <c r="D656" s="16"/>
      <c r="E656" s="16"/>
      <c r="F656" s="20">
        <f t="shared" si="23"/>
        <v>0</v>
      </c>
      <c r="G656" s="20" t="str">
        <f>IF(D656="","",((('Turbine Performance'!$D$6*'Hourly Average Analysis'!F656^2)+('Turbine Performance'!$D$7*'Hourly Average Analysis'!F656)+('Turbine Performance'!$D$8))))</f>
        <v/>
      </c>
      <c r="H656" s="57">
        <f t="shared" si="22"/>
        <v>0</v>
      </c>
    </row>
    <row r="657" spans="2:8" x14ac:dyDescent="0.25">
      <c r="B657" s="16"/>
      <c r="C657" s="16"/>
      <c r="D657" s="16"/>
      <c r="E657" s="16"/>
      <c r="F657" s="20">
        <f t="shared" si="23"/>
        <v>0</v>
      </c>
      <c r="G657" s="20" t="str">
        <f>IF(D657="","",((('Turbine Performance'!$D$6*'Hourly Average Analysis'!F657^2)+('Turbine Performance'!$D$7*'Hourly Average Analysis'!F657)+('Turbine Performance'!$D$8))))</f>
        <v/>
      </c>
      <c r="H657" s="57">
        <f t="shared" si="22"/>
        <v>0</v>
      </c>
    </row>
    <row r="658" spans="2:8" x14ac:dyDescent="0.25">
      <c r="B658" s="16"/>
      <c r="C658" s="16"/>
      <c r="D658" s="16"/>
      <c r="E658" s="16"/>
      <c r="F658" s="20">
        <f t="shared" si="23"/>
        <v>0</v>
      </c>
      <c r="G658" s="20" t="str">
        <f>IF(D658="","",((('Turbine Performance'!$D$6*'Hourly Average Analysis'!F658^2)+('Turbine Performance'!$D$7*'Hourly Average Analysis'!F658)+('Turbine Performance'!$D$8))))</f>
        <v/>
      </c>
      <c r="H658" s="57">
        <f t="shared" si="22"/>
        <v>0</v>
      </c>
    </row>
    <row r="659" spans="2:8" x14ac:dyDescent="0.25">
      <c r="B659" s="16"/>
      <c r="C659" s="16"/>
      <c r="D659" s="16"/>
      <c r="E659" s="16"/>
      <c r="F659" s="20">
        <f t="shared" si="23"/>
        <v>0</v>
      </c>
      <c r="G659" s="20" t="str">
        <f>IF(D659="","",((('Turbine Performance'!$D$6*'Hourly Average Analysis'!F659^2)+('Turbine Performance'!$D$7*'Hourly Average Analysis'!F659)+('Turbine Performance'!$D$8))))</f>
        <v/>
      </c>
      <c r="H659" s="57">
        <f t="shared" si="22"/>
        <v>0</v>
      </c>
    </row>
    <row r="660" spans="2:8" x14ac:dyDescent="0.25">
      <c r="B660" s="16"/>
      <c r="C660" s="16"/>
      <c r="D660" s="16"/>
      <c r="E660" s="16"/>
      <c r="F660" s="20">
        <f t="shared" si="23"/>
        <v>0</v>
      </c>
      <c r="G660" s="20" t="str">
        <f>IF(D660="","",((('Turbine Performance'!$D$6*'Hourly Average Analysis'!F660^2)+('Turbine Performance'!$D$7*'Hourly Average Analysis'!F660)+('Turbine Performance'!$D$8))))</f>
        <v/>
      </c>
      <c r="H660" s="57">
        <f t="shared" si="22"/>
        <v>0</v>
      </c>
    </row>
    <row r="661" spans="2:8" x14ac:dyDescent="0.25">
      <c r="B661" s="16"/>
      <c r="C661" s="16"/>
      <c r="D661" s="16"/>
      <c r="E661" s="16"/>
      <c r="F661" s="20">
        <f t="shared" si="23"/>
        <v>0</v>
      </c>
      <c r="G661" s="20" t="str">
        <f>IF(D661="","",((('Turbine Performance'!$D$6*'Hourly Average Analysis'!F661^2)+('Turbine Performance'!$D$7*'Hourly Average Analysis'!F661)+('Turbine Performance'!$D$8))))</f>
        <v/>
      </c>
      <c r="H661" s="57">
        <f t="shared" si="22"/>
        <v>0</v>
      </c>
    </row>
    <row r="662" spans="2:8" x14ac:dyDescent="0.25">
      <c r="B662" s="16"/>
      <c r="C662" s="16"/>
      <c r="D662" s="16"/>
      <c r="E662" s="16"/>
      <c r="F662" s="20">
        <f t="shared" si="23"/>
        <v>0</v>
      </c>
      <c r="G662" s="20" t="str">
        <f>IF(D662="","",((('Turbine Performance'!$D$6*'Hourly Average Analysis'!F662^2)+('Turbine Performance'!$D$7*'Hourly Average Analysis'!F662)+('Turbine Performance'!$D$8))))</f>
        <v/>
      </c>
      <c r="H662" s="57">
        <f t="shared" si="22"/>
        <v>0</v>
      </c>
    </row>
    <row r="663" spans="2:8" x14ac:dyDescent="0.25">
      <c r="B663" s="16"/>
      <c r="C663" s="16"/>
      <c r="D663" s="16"/>
      <c r="E663" s="16"/>
      <c r="F663" s="20">
        <f t="shared" si="23"/>
        <v>0</v>
      </c>
      <c r="G663" s="20" t="str">
        <f>IF(D663="","",((('Turbine Performance'!$D$6*'Hourly Average Analysis'!F663^2)+('Turbine Performance'!$D$7*'Hourly Average Analysis'!F663)+('Turbine Performance'!$D$8))))</f>
        <v/>
      </c>
      <c r="H663" s="57">
        <f t="shared" si="22"/>
        <v>0</v>
      </c>
    </row>
    <row r="664" spans="2:8" x14ac:dyDescent="0.25">
      <c r="B664" s="16"/>
      <c r="C664" s="16"/>
      <c r="D664" s="16"/>
      <c r="E664" s="16"/>
      <c r="F664" s="20">
        <f t="shared" si="23"/>
        <v>0</v>
      </c>
      <c r="G664" s="20" t="str">
        <f>IF(D664="","",((('Turbine Performance'!$D$6*'Hourly Average Analysis'!F664^2)+('Turbine Performance'!$D$7*'Hourly Average Analysis'!F664)+('Turbine Performance'!$D$8))))</f>
        <v/>
      </c>
      <c r="H664" s="57">
        <f t="shared" si="22"/>
        <v>0</v>
      </c>
    </row>
    <row r="665" spans="2:8" x14ac:dyDescent="0.25">
      <c r="B665" s="16"/>
      <c r="C665" s="16"/>
      <c r="D665" s="16"/>
      <c r="E665" s="16"/>
      <c r="F665" s="20">
        <f t="shared" si="23"/>
        <v>0</v>
      </c>
      <c r="G665" s="20" t="str">
        <f>IF(D665="","",((('Turbine Performance'!$D$6*'Hourly Average Analysis'!F665^2)+('Turbine Performance'!$D$7*'Hourly Average Analysis'!F665)+('Turbine Performance'!$D$8))))</f>
        <v/>
      </c>
      <c r="H665" s="57">
        <f t="shared" si="22"/>
        <v>0</v>
      </c>
    </row>
    <row r="666" spans="2:8" x14ac:dyDescent="0.25">
      <c r="B666" s="16"/>
      <c r="C666" s="16"/>
      <c r="D666" s="16"/>
      <c r="E666" s="16"/>
      <c r="F666" s="20">
        <f t="shared" si="23"/>
        <v>0</v>
      </c>
      <c r="G666" s="20" t="str">
        <f>IF(D666="","",((('Turbine Performance'!$D$6*'Hourly Average Analysis'!F666^2)+('Turbine Performance'!$D$7*'Hourly Average Analysis'!F666)+('Turbine Performance'!$D$8))))</f>
        <v/>
      </c>
      <c r="H666" s="57">
        <f t="shared" si="22"/>
        <v>0</v>
      </c>
    </row>
    <row r="667" spans="2:8" x14ac:dyDescent="0.25">
      <c r="B667" s="16"/>
      <c r="C667" s="16"/>
      <c r="D667" s="16"/>
      <c r="E667" s="16"/>
      <c r="F667" s="20">
        <f t="shared" si="23"/>
        <v>0</v>
      </c>
      <c r="G667" s="20" t="str">
        <f>IF(D667="","",((('Turbine Performance'!$D$6*'Hourly Average Analysis'!F667^2)+('Turbine Performance'!$D$7*'Hourly Average Analysis'!F667)+('Turbine Performance'!$D$8))))</f>
        <v/>
      </c>
      <c r="H667" s="57">
        <f t="shared" si="22"/>
        <v>0</v>
      </c>
    </row>
    <row r="668" spans="2:8" x14ac:dyDescent="0.25">
      <c r="B668" s="16"/>
      <c r="C668" s="16"/>
      <c r="D668" s="16"/>
      <c r="E668" s="16"/>
      <c r="F668" s="20">
        <f t="shared" si="23"/>
        <v>0</v>
      </c>
      <c r="G668" s="20" t="str">
        <f>IF(D668="","",((('Turbine Performance'!$D$6*'Hourly Average Analysis'!F668^2)+('Turbine Performance'!$D$7*'Hourly Average Analysis'!F668)+('Turbine Performance'!$D$8))))</f>
        <v/>
      </c>
      <c r="H668" s="57">
        <f t="shared" si="22"/>
        <v>0</v>
      </c>
    </row>
    <row r="669" spans="2:8" x14ac:dyDescent="0.25">
      <c r="B669" s="16"/>
      <c r="C669" s="16"/>
      <c r="D669" s="16"/>
      <c r="E669" s="16"/>
      <c r="F669" s="20">
        <f t="shared" si="23"/>
        <v>0</v>
      </c>
      <c r="G669" s="20" t="str">
        <f>IF(D669="","",((('Turbine Performance'!$D$6*'Hourly Average Analysis'!F669^2)+('Turbine Performance'!$D$7*'Hourly Average Analysis'!F669)+('Turbine Performance'!$D$8))))</f>
        <v/>
      </c>
      <c r="H669" s="57">
        <f t="shared" si="22"/>
        <v>0</v>
      </c>
    </row>
    <row r="670" spans="2:8" x14ac:dyDescent="0.25">
      <c r="B670" s="16"/>
      <c r="C670" s="16"/>
      <c r="D670" s="16"/>
      <c r="E670" s="16"/>
      <c r="F670" s="20">
        <f t="shared" si="23"/>
        <v>0</v>
      </c>
      <c r="G670" s="20" t="str">
        <f>IF(D670="","",((('Turbine Performance'!$D$6*'Hourly Average Analysis'!F670^2)+('Turbine Performance'!$D$7*'Hourly Average Analysis'!F670)+('Turbine Performance'!$D$8))))</f>
        <v/>
      </c>
      <c r="H670" s="57">
        <f t="shared" si="22"/>
        <v>0</v>
      </c>
    </row>
    <row r="671" spans="2:8" x14ac:dyDescent="0.25">
      <c r="B671" s="16"/>
      <c r="C671" s="16"/>
      <c r="D671" s="16"/>
      <c r="E671" s="16"/>
      <c r="F671" s="20">
        <f t="shared" si="23"/>
        <v>0</v>
      </c>
      <c r="G671" s="20" t="str">
        <f>IF(D671="","",((('Turbine Performance'!$D$6*'Hourly Average Analysis'!F671^2)+('Turbine Performance'!$D$7*'Hourly Average Analysis'!F671)+('Turbine Performance'!$D$8))))</f>
        <v/>
      </c>
      <c r="H671" s="57">
        <f t="shared" si="22"/>
        <v>0</v>
      </c>
    </row>
    <row r="672" spans="2:8" x14ac:dyDescent="0.25">
      <c r="B672" s="16"/>
      <c r="C672" s="16"/>
      <c r="D672" s="16"/>
      <c r="E672" s="16"/>
      <c r="F672" s="20">
        <f t="shared" si="23"/>
        <v>0</v>
      </c>
      <c r="G672" s="20" t="str">
        <f>IF(D672="","",((('Turbine Performance'!$D$6*'Hourly Average Analysis'!F672^2)+('Turbine Performance'!$D$7*'Hourly Average Analysis'!F672)+('Turbine Performance'!$D$8))))</f>
        <v/>
      </c>
      <c r="H672" s="57">
        <f t="shared" si="22"/>
        <v>0</v>
      </c>
    </row>
    <row r="673" spans="2:8" x14ac:dyDescent="0.25">
      <c r="B673" s="16"/>
      <c r="C673" s="16"/>
      <c r="D673" s="16"/>
      <c r="E673" s="16"/>
      <c r="F673" s="20">
        <f t="shared" si="23"/>
        <v>0</v>
      </c>
      <c r="G673" s="20" t="str">
        <f>IF(D673="","",((('Turbine Performance'!$D$6*'Hourly Average Analysis'!F673^2)+('Turbine Performance'!$D$7*'Hourly Average Analysis'!F673)+('Turbine Performance'!$D$8))))</f>
        <v/>
      </c>
      <c r="H673" s="57">
        <f t="shared" si="22"/>
        <v>0</v>
      </c>
    </row>
    <row r="674" spans="2:8" x14ac:dyDescent="0.25">
      <c r="B674" s="16"/>
      <c r="C674" s="16"/>
      <c r="D674" s="16"/>
      <c r="E674" s="16"/>
      <c r="F674" s="20">
        <f t="shared" si="23"/>
        <v>0</v>
      </c>
      <c r="G674" s="20" t="str">
        <f>IF(D674="","",((('Turbine Performance'!$D$6*'Hourly Average Analysis'!F674^2)+('Turbine Performance'!$D$7*'Hourly Average Analysis'!F674)+('Turbine Performance'!$D$8))))</f>
        <v/>
      </c>
      <c r="H674" s="57">
        <f t="shared" si="22"/>
        <v>0</v>
      </c>
    </row>
    <row r="675" spans="2:8" x14ac:dyDescent="0.25">
      <c r="B675" s="16"/>
      <c r="C675" s="16"/>
      <c r="D675" s="16"/>
      <c r="E675" s="16"/>
      <c r="F675" s="20">
        <f t="shared" si="23"/>
        <v>0</v>
      </c>
      <c r="G675" s="20" t="str">
        <f>IF(D675="","",((('Turbine Performance'!$D$6*'Hourly Average Analysis'!F675^2)+('Turbine Performance'!$D$7*'Hourly Average Analysis'!F675)+('Turbine Performance'!$D$8))))</f>
        <v/>
      </c>
      <c r="H675" s="57">
        <f t="shared" si="22"/>
        <v>0</v>
      </c>
    </row>
    <row r="676" spans="2:8" x14ac:dyDescent="0.25">
      <c r="B676" s="16"/>
      <c r="C676" s="16"/>
      <c r="D676" s="16"/>
      <c r="E676" s="16"/>
      <c r="F676" s="20">
        <f t="shared" si="23"/>
        <v>0</v>
      </c>
      <c r="G676" s="20" t="str">
        <f>IF(D676="","",((('Turbine Performance'!$D$6*'Hourly Average Analysis'!F676^2)+('Turbine Performance'!$D$7*'Hourly Average Analysis'!F676)+('Turbine Performance'!$D$8))))</f>
        <v/>
      </c>
      <c r="H676" s="57">
        <f t="shared" si="22"/>
        <v>0</v>
      </c>
    </row>
    <row r="677" spans="2:8" x14ac:dyDescent="0.25">
      <c r="B677" s="16"/>
      <c r="C677" s="16"/>
      <c r="D677" s="16"/>
      <c r="E677" s="16"/>
      <c r="F677" s="20">
        <f t="shared" si="23"/>
        <v>0</v>
      </c>
      <c r="G677" s="20" t="str">
        <f>IF(D677="","",((('Turbine Performance'!$D$6*'Hourly Average Analysis'!F677^2)+('Turbine Performance'!$D$7*'Hourly Average Analysis'!F677)+('Turbine Performance'!$D$8))))</f>
        <v/>
      </c>
      <c r="H677" s="57">
        <f t="shared" si="22"/>
        <v>0</v>
      </c>
    </row>
    <row r="678" spans="2:8" x14ac:dyDescent="0.25">
      <c r="B678" s="16"/>
      <c r="C678" s="16"/>
      <c r="D678" s="16"/>
      <c r="E678" s="16"/>
      <c r="F678" s="20">
        <f t="shared" si="23"/>
        <v>0</v>
      </c>
      <c r="G678" s="20" t="str">
        <f>IF(D678="","",((('Turbine Performance'!$D$6*'Hourly Average Analysis'!F678^2)+('Turbine Performance'!$D$7*'Hourly Average Analysis'!F678)+('Turbine Performance'!$D$8))))</f>
        <v/>
      </c>
      <c r="H678" s="57">
        <f t="shared" si="22"/>
        <v>0</v>
      </c>
    </row>
    <row r="679" spans="2:8" x14ac:dyDescent="0.25">
      <c r="B679" s="16"/>
      <c r="C679" s="16"/>
      <c r="D679" s="16"/>
      <c r="E679" s="16"/>
      <c r="F679" s="20">
        <f t="shared" si="23"/>
        <v>0</v>
      </c>
      <c r="G679" s="20" t="str">
        <f>IF(D679="","",((('Turbine Performance'!$D$6*'Hourly Average Analysis'!F679^2)+('Turbine Performance'!$D$7*'Hourly Average Analysis'!F679)+('Turbine Performance'!$D$8))))</f>
        <v/>
      </c>
      <c r="H679" s="57">
        <f t="shared" si="22"/>
        <v>0</v>
      </c>
    </row>
    <row r="680" spans="2:8" x14ac:dyDescent="0.25">
      <c r="B680" s="16"/>
      <c r="C680" s="16"/>
      <c r="D680" s="16"/>
      <c r="E680" s="16"/>
      <c r="F680" s="20">
        <f t="shared" si="23"/>
        <v>0</v>
      </c>
      <c r="G680" s="20" t="str">
        <f>IF(D680="","",((('Turbine Performance'!$D$6*'Hourly Average Analysis'!F680^2)+('Turbine Performance'!$D$7*'Hourly Average Analysis'!F680)+('Turbine Performance'!$D$8))))</f>
        <v/>
      </c>
      <c r="H680" s="57">
        <f t="shared" si="22"/>
        <v>0</v>
      </c>
    </row>
    <row r="681" spans="2:8" x14ac:dyDescent="0.25">
      <c r="B681" s="16"/>
      <c r="C681" s="16"/>
      <c r="D681" s="16"/>
      <c r="E681" s="16"/>
      <c r="F681" s="20">
        <f t="shared" si="23"/>
        <v>0</v>
      </c>
      <c r="G681" s="20" t="str">
        <f>IF(D681="","",((('Turbine Performance'!$D$6*'Hourly Average Analysis'!F681^2)+('Turbine Performance'!$D$7*'Hourly Average Analysis'!F681)+('Turbine Performance'!$D$8))))</f>
        <v/>
      </c>
      <c r="H681" s="57">
        <f t="shared" si="22"/>
        <v>0</v>
      </c>
    </row>
    <row r="682" spans="2:8" x14ac:dyDescent="0.25">
      <c r="B682" s="16"/>
      <c r="C682" s="16"/>
      <c r="D682" s="16"/>
      <c r="E682" s="16"/>
      <c r="F682" s="20">
        <f t="shared" si="23"/>
        <v>0</v>
      </c>
      <c r="G682" s="20" t="str">
        <f>IF(D682="","",((('Turbine Performance'!$D$6*'Hourly Average Analysis'!F682^2)+('Turbine Performance'!$D$7*'Hourly Average Analysis'!F682)+('Turbine Performance'!$D$8))))</f>
        <v/>
      </c>
      <c r="H682" s="57">
        <f t="shared" si="22"/>
        <v>0</v>
      </c>
    </row>
    <row r="683" spans="2:8" x14ac:dyDescent="0.25">
      <c r="B683" s="16"/>
      <c r="C683" s="16"/>
      <c r="D683" s="16"/>
      <c r="E683" s="16"/>
      <c r="F683" s="20">
        <f t="shared" si="23"/>
        <v>0</v>
      </c>
      <c r="G683" s="20" t="str">
        <f>IF(D683="","",((('Turbine Performance'!$D$6*'Hourly Average Analysis'!F683^2)+('Turbine Performance'!$D$7*'Hourly Average Analysis'!F683)+('Turbine Performance'!$D$8))))</f>
        <v/>
      </c>
      <c r="H683" s="57">
        <f t="shared" si="22"/>
        <v>0</v>
      </c>
    </row>
    <row r="684" spans="2:8" x14ac:dyDescent="0.25">
      <c r="B684" s="16"/>
      <c r="C684" s="16"/>
      <c r="D684" s="16"/>
      <c r="E684" s="16"/>
      <c r="F684" s="20">
        <f t="shared" si="23"/>
        <v>0</v>
      </c>
      <c r="G684" s="20" t="str">
        <f>IF(D684="","",((('Turbine Performance'!$D$6*'Hourly Average Analysis'!F684^2)+('Turbine Performance'!$D$7*'Hourly Average Analysis'!F684)+('Turbine Performance'!$D$8))))</f>
        <v/>
      </c>
      <c r="H684" s="57">
        <f t="shared" si="22"/>
        <v>0</v>
      </c>
    </row>
    <row r="685" spans="2:8" x14ac:dyDescent="0.25">
      <c r="B685" s="16"/>
      <c r="C685" s="16"/>
      <c r="D685" s="16"/>
      <c r="E685" s="16"/>
      <c r="F685" s="20">
        <f t="shared" si="23"/>
        <v>0</v>
      </c>
      <c r="G685" s="20" t="str">
        <f>IF(D685="","",((('Turbine Performance'!$D$6*'Hourly Average Analysis'!F685^2)+('Turbine Performance'!$D$7*'Hourly Average Analysis'!F685)+('Turbine Performance'!$D$8))))</f>
        <v/>
      </c>
      <c r="H685" s="57">
        <f t="shared" si="22"/>
        <v>0</v>
      </c>
    </row>
    <row r="686" spans="2:8" x14ac:dyDescent="0.25">
      <c r="B686" s="16"/>
      <c r="C686" s="16"/>
      <c r="D686" s="16"/>
      <c r="E686" s="16"/>
      <c r="F686" s="20">
        <f t="shared" si="23"/>
        <v>0</v>
      </c>
      <c r="G686" s="20" t="str">
        <f>IF(D686="","",((('Turbine Performance'!$D$6*'Hourly Average Analysis'!F686^2)+('Turbine Performance'!$D$7*'Hourly Average Analysis'!F686)+('Turbine Performance'!$D$8))))</f>
        <v/>
      </c>
      <c r="H686" s="57">
        <f t="shared" si="22"/>
        <v>0</v>
      </c>
    </row>
    <row r="687" spans="2:8" x14ac:dyDescent="0.25">
      <c r="B687" s="16"/>
      <c r="C687" s="16"/>
      <c r="D687" s="16"/>
      <c r="E687" s="16"/>
      <c r="F687" s="20">
        <f t="shared" si="23"/>
        <v>0</v>
      </c>
      <c r="G687" s="20" t="str">
        <f>IF(D687="","",((('Turbine Performance'!$D$6*'Hourly Average Analysis'!F687^2)+('Turbine Performance'!$D$7*'Hourly Average Analysis'!F687)+('Turbine Performance'!$D$8))))</f>
        <v/>
      </c>
      <c r="H687" s="57">
        <f t="shared" si="22"/>
        <v>0</v>
      </c>
    </row>
    <row r="688" spans="2:8" x14ac:dyDescent="0.25">
      <c r="B688" s="16"/>
      <c r="C688" s="16"/>
      <c r="D688" s="16"/>
      <c r="E688" s="16"/>
      <c r="F688" s="20">
        <f t="shared" si="23"/>
        <v>0</v>
      </c>
      <c r="G688" s="20" t="str">
        <f>IF(D688="","",((('Turbine Performance'!$D$6*'Hourly Average Analysis'!F688^2)+('Turbine Performance'!$D$7*'Hourly Average Analysis'!F688)+('Turbine Performance'!$D$8))))</f>
        <v/>
      </c>
      <c r="H688" s="57">
        <f t="shared" si="22"/>
        <v>0</v>
      </c>
    </row>
    <row r="689" spans="2:8" x14ac:dyDescent="0.25">
      <c r="B689" s="16"/>
      <c r="C689" s="16"/>
      <c r="D689" s="16"/>
      <c r="E689" s="16"/>
      <c r="F689" s="20">
        <f t="shared" si="23"/>
        <v>0</v>
      </c>
      <c r="G689" s="20" t="str">
        <f>IF(D689="","",((('Turbine Performance'!$D$6*'Hourly Average Analysis'!F689^2)+('Turbine Performance'!$D$7*'Hourly Average Analysis'!F689)+('Turbine Performance'!$D$8))))</f>
        <v/>
      </c>
      <c r="H689" s="57">
        <f t="shared" si="22"/>
        <v>0</v>
      </c>
    </row>
    <row r="690" spans="2:8" x14ac:dyDescent="0.25">
      <c r="B690" s="16"/>
      <c r="C690" s="16"/>
      <c r="D690" s="16"/>
      <c r="E690" s="16"/>
      <c r="F690" s="20">
        <f t="shared" si="23"/>
        <v>0</v>
      </c>
      <c r="G690" s="20" t="str">
        <f>IF(D690="","",((('Turbine Performance'!$D$6*'Hourly Average Analysis'!F690^2)+('Turbine Performance'!$D$7*'Hourly Average Analysis'!F690)+('Turbine Performance'!$D$8))))</f>
        <v/>
      </c>
      <c r="H690" s="57">
        <f t="shared" si="22"/>
        <v>0</v>
      </c>
    </row>
    <row r="691" spans="2:8" x14ac:dyDescent="0.25">
      <c r="B691" s="16"/>
      <c r="C691" s="16"/>
      <c r="D691" s="16"/>
      <c r="E691" s="16"/>
      <c r="F691" s="20">
        <f t="shared" si="23"/>
        <v>0</v>
      </c>
      <c r="G691" s="20" t="str">
        <f>IF(D691="","",((('Turbine Performance'!$D$6*'Hourly Average Analysis'!F691^2)+('Turbine Performance'!$D$7*'Hourly Average Analysis'!F691)+('Turbine Performance'!$D$8))))</f>
        <v/>
      </c>
      <c r="H691" s="57">
        <f t="shared" si="22"/>
        <v>0</v>
      </c>
    </row>
    <row r="692" spans="2:8" x14ac:dyDescent="0.25">
      <c r="B692" s="16"/>
      <c r="C692" s="16"/>
      <c r="D692" s="16"/>
      <c r="E692" s="16"/>
      <c r="F692" s="20">
        <f t="shared" si="23"/>
        <v>0</v>
      </c>
      <c r="G692" s="20" t="str">
        <f>IF(D692="","",((('Turbine Performance'!$D$6*'Hourly Average Analysis'!F692^2)+('Turbine Performance'!$D$7*'Hourly Average Analysis'!F692)+('Turbine Performance'!$D$8))))</f>
        <v/>
      </c>
      <c r="H692" s="57">
        <f t="shared" si="22"/>
        <v>0</v>
      </c>
    </row>
    <row r="693" spans="2:8" x14ac:dyDescent="0.25">
      <c r="B693" s="16"/>
      <c r="C693" s="16"/>
      <c r="D693" s="16"/>
      <c r="E693" s="16"/>
      <c r="F693" s="20">
        <f t="shared" si="23"/>
        <v>0</v>
      </c>
      <c r="G693" s="20" t="str">
        <f>IF(D693="","",((('Turbine Performance'!$D$6*'Hourly Average Analysis'!F693^2)+('Turbine Performance'!$D$7*'Hourly Average Analysis'!F693)+('Turbine Performance'!$D$8))))</f>
        <v/>
      </c>
      <c r="H693" s="57">
        <f t="shared" si="22"/>
        <v>0</v>
      </c>
    </row>
    <row r="694" spans="2:8" x14ac:dyDescent="0.25">
      <c r="B694" s="16"/>
      <c r="C694" s="16"/>
      <c r="D694" s="16"/>
      <c r="E694" s="16"/>
      <c r="F694" s="20">
        <f t="shared" si="23"/>
        <v>0</v>
      </c>
      <c r="G694" s="20" t="str">
        <f>IF(D694="","",((('Turbine Performance'!$D$6*'Hourly Average Analysis'!F694^2)+('Turbine Performance'!$D$7*'Hourly Average Analysis'!F694)+('Turbine Performance'!$D$8))))</f>
        <v/>
      </c>
      <c r="H694" s="57">
        <f t="shared" si="22"/>
        <v>0</v>
      </c>
    </row>
    <row r="695" spans="2:8" x14ac:dyDescent="0.25">
      <c r="B695" s="16"/>
      <c r="C695" s="16"/>
      <c r="D695" s="16"/>
      <c r="E695" s="16"/>
      <c r="F695" s="20">
        <f t="shared" si="23"/>
        <v>0</v>
      </c>
      <c r="G695" s="20" t="str">
        <f>IF(D695="","",((('Turbine Performance'!$D$6*'Hourly Average Analysis'!F695^2)+('Turbine Performance'!$D$7*'Hourly Average Analysis'!F695)+('Turbine Performance'!$D$8))))</f>
        <v/>
      </c>
      <c r="H695" s="57">
        <f t="shared" si="22"/>
        <v>0</v>
      </c>
    </row>
    <row r="696" spans="2:8" x14ac:dyDescent="0.25">
      <c r="B696" s="16"/>
      <c r="C696" s="16"/>
      <c r="D696" s="16"/>
      <c r="E696" s="16"/>
      <c r="F696" s="20">
        <f t="shared" si="23"/>
        <v>0</v>
      </c>
      <c r="G696" s="20" t="str">
        <f>IF(D696="","",((('Turbine Performance'!$D$6*'Hourly Average Analysis'!F696^2)+('Turbine Performance'!$D$7*'Hourly Average Analysis'!F696)+('Turbine Performance'!$D$8))))</f>
        <v/>
      </c>
      <c r="H696" s="57">
        <f t="shared" si="22"/>
        <v>0</v>
      </c>
    </row>
    <row r="697" spans="2:8" x14ac:dyDescent="0.25">
      <c r="B697" s="16"/>
      <c r="C697" s="16"/>
      <c r="D697" s="16"/>
      <c r="E697" s="16"/>
      <c r="F697" s="20">
        <f t="shared" si="23"/>
        <v>0</v>
      </c>
      <c r="G697" s="20" t="str">
        <f>IF(D697="","",((('Turbine Performance'!$D$6*'Hourly Average Analysis'!F697^2)+('Turbine Performance'!$D$7*'Hourly Average Analysis'!F697)+('Turbine Performance'!$D$8))))</f>
        <v/>
      </c>
      <c r="H697" s="57">
        <f t="shared" si="22"/>
        <v>0</v>
      </c>
    </row>
    <row r="698" spans="2:8" x14ac:dyDescent="0.25">
      <c r="B698" s="16"/>
      <c r="C698" s="16"/>
      <c r="D698" s="16"/>
      <c r="E698" s="16"/>
      <c r="F698" s="20">
        <f t="shared" si="23"/>
        <v>0</v>
      </c>
      <c r="G698" s="20" t="str">
        <f>IF(D698="","",((('Turbine Performance'!$D$6*'Hourly Average Analysis'!F698^2)+('Turbine Performance'!$D$7*'Hourly Average Analysis'!F698)+('Turbine Performance'!$D$8))))</f>
        <v/>
      </c>
      <c r="H698" s="57">
        <f t="shared" si="22"/>
        <v>0</v>
      </c>
    </row>
    <row r="699" spans="2:8" x14ac:dyDescent="0.25">
      <c r="B699" s="16"/>
      <c r="C699" s="16"/>
      <c r="D699" s="16"/>
      <c r="E699" s="16"/>
      <c r="F699" s="20">
        <f t="shared" si="23"/>
        <v>0</v>
      </c>
      <c r="G699" s="20" t="str">
        <f>IF(D699="","",((('Turbine Performance'!$D$6*'Hourly Average Analysis'!F699^2)+('Turbine Performance'!$D$7*'Hourly Average Analysis'!F699)+('Turbine Performance'!$D$8))))</f>
        <v/>
      </c>
      <c r="H699" s="57">
        <f t="shared" si="22"/>
        <v>0</v>
      </c>
    </row>
    <row r="700" spans="2:8" x14ac:dyDescent="0.25">
      <c r="B700" s="16"/>
      <c r="C700" s="16"/>
      <c r="D700" s="16"/>
      <c r="E700" s="16"/>
      <c r="F700" s="20">
        <f t="shared" si="23"/>
        <v>0</v>
      </c>
      <c r="G700" s="20" t="str">
        <f>IF(D700="","",((('Turbine Performance'!$D$6*'Hourly Average Analysis'!F700^2)+('Turbine Performance'!$D$7*'Hourly Average Analysis'!F700)+('Turbine Performance'!$D$8))))</f>
        <v/>
      </c>
      <c r="H700" s="57">
        <f t="shared" si="22"/>
        <v>0</v>
      </c>
    </row>
    <row r="701" spans="2:8" x14ac:dyDescent="0.25">
      <c r="B701" s="16"/>
      <c r="C701" s="16"/>
      <c r="D701" s="16"/>
      <c r="E701" s="16"/>
      <c r="F701" s="20">
        <f t="shared" si="23"/>
        <v>0</v>
      </c>
      <c r="G701" s="20" t="str">
        <f>IF(D701="","",((('Turbine Performance'!$D$6*'Hourly Average Analysis'!F701^2)+('Turbine Performance'!$D$7*'Hourly Average Analysis'!F701)+('Turbine Performance'!$D$8))))</f>
        <v/>
      </c>
      <c r="H701" s="57">
        <f t="shared" si="22"/>
        <v>0</v>
      </c>
    </row>
    <row r="702" spans="2:8" x14ac:dyDescent="0.25">
      <c r="B702" s="16"/>
      <c r="C702" s="16"/>
      <c r="D702" s="16"/>
      <c r="E702" s="16"/>
      <c r="F702" s="20">
        <f t="shared" si="23"/>
        <v>0</v>
      </c>
      <c r="G702" s="20" t="str">
        <f>IF(D702="","",((('Turbine Performance'!$D$6*'Hourly Average Analysis'!F702^2)+('Turbine Performance'!$D$7*'Hourly Average Analysis'!F702)+('Turbine Performance'!$D$8))))</f>
        <v/>
      </c>
      <c r="H702" s="57">
        <f t="shared" si="22"/>
        <v>0</v>
      </c>
    </row>
    <row r="703" spans="2:8" x14ac:dyDescent="0.25">
      <c r="B703" s="16"/>
      <c r="C703" s="16"/>
      <c r="D703" s="16"/>
      <c r="E703" s="16"/>
      <c r="F703" s="20">
        <f t="shared" si="23"/>
        <v>0</v>
      </c>
      <c r="G703" s="20" t="str">
        <f>IF(D703="","",((('Turbine Performance'!$D$6*'Hourly Average Analysis'!F703^2)+('Turbine Performance'!$D$7*'Hourly Average Analysis'!F703)+('Turbine Performance'!$D$8))))</f>
        <v/>
      </c>
      <c r="H703" s="57">
        <f t="shared" si="22"/>
        <v>0</v>
      </c>
    </row>
    <row r="704" spans="2:8" x14ac:dyDescent="0.25">
      <c r="B704" s="16"/>
      <c r="C704" s="16"/>
      <c r="D704" s="16"/>
      <c r="E704" s="16"/>
      <c r="F704" s="20">
        <f t="shared" si="23"/>
        <v>0</v>
      </c>
      <c r="G704" s="20" t="str">
        <f>IF(D704="","",((('Turbine Performance'!$D$6*'Hourly Average Analysis'!F704^2)+('Turbine Performance'!$D$7*'Hourly Average Analysis'!F704)+('Turbine Performance'!$D$8))))</f>
        <v/>
      </c>
      <c r="H704" s="57">
        <f t="shared" si="22"/>
        <v>0</v>
      </c>
    </row>
    <row r="705" spans="2:8" x14ac:dyDescent="0.25">
      <c r="B705" s="16"/>
      <c r="C705" s="16"/>
      <c r="D705" s="16"/>
      <c r="E705" s="16"/>
      <c r="F705" s="20">
        <f t="shared" si="23"/>
        <v>0</v>
      </c>
      <c r="G705" s="20" t="str">
        <f>IF(D705="","",((('Turbine Performance'!$D$6*'Hourly Average Analysis'!F705^2)+('Turbine Performance'!$D$7*'Hourly Average Analysis'!F705)+('Turbine Performance'!$D$8))))</f>
        <v/>
      </c>
      <c r="H705" s="57">
        <f t="shared" si="22"/>
        <v>0</v>
      </c>
    </row>
    <row r="706" spans="2:8" x14ac:dyDescent="0.25">
      <c r="B706" s="16"/>
      <c r="C706" s="16"/>
      <c r="D706" s="16"/>
      <c r="E706" s="16"/>
      <c r="F706" s="20">
        <f t="shared" si="23"/>
        <v>0</v>
      </c>
      <c r="G706" s="20" t="str">
        <f>IF(D706="","",((('Turbine Performance'!$D$6*'Hourly Average Analysis'!F706^2)+('Turbine Performance'!$D$7*'Hourly Average Analysis'!F706)+('Turbine Performance'!$D$8))))</f>
        <v/>
      </c>
      <c r="H706" s="57">
        <f t="shared" si="22"/>
        <v>0</v>
      </c>
    </row>
    <row r="707" spans="2:8" x14ac:dyDescent="0.25">
      <c r="B707" s="16"/>
      <c r="C707" s="16"/>
      <c r="D707" s="16"/>
      <c r="E707" s="16"/>
      <c r="F707" s="20">
        <f t="shared" si="23"/>
        <v>0</v>
      </c>
      <c r="G707" s="20" t="str">
        <f>IF(D707="","",((('Turbine Performance'!$D$6*'Hourly Average Analysis'!F707^2)+('Turbine Performance'!$D$7*'Hourly Average Analysis'!F707)+('Turbine Performance'!$D$8))))</f>
        <v/>
      </c>
      <c r="H707" s="57">
        <f t="shared" si="22"/>
        <v>0</v>
      </c>
    </row>
    <row r="708" spans="2:8" x14ac:dyDescent="0.25">
      <c r="B708" s="16"/>
      <c r="C708" s="16"/>
      <c r="D708" s="16"/>
      <c r="E708" s="16"/>
      <c r="F708" s="20">
        <f t="shared" si="23"/>
        <v>0</v>
      </c>
      <c r="G708" s="20" t="str">
        <f>IF(D708="","",((('Turbine Performance'!$D$6*'Hourly Average Analysis'!F708^2)+('Turbine Performance'!$D$7*'Hourly Average Analysis'!F708)+('Turbine Performance'!$D$8))))</f>
        <v/>
      </c>
      <c r="H708" s="57">
        <f t="shared" si="22"/>
        <v>0</v>
      </c>
    </row>
    <row r="709" spans="2:8" x14ac:dyDescent="0.25">
      <c r="B709" s="16"/>
      <c r="C709" s="16"/>
      <c r="D709" s="16"/>
      <c r="E709" s="16"/>
      <c r="F709" s="20">
        <f t="shared" si="23"/>
        <v>0</v>
      </c>
      <c r="G709" s="20" t="str">
        <f>IF(D709="","",((('Turbine Performance'!$D$6*'Hourly Average Analysis'!F709^2)+('Turbine Performance'!$D$7*'Hourly Average Analysis'!F709)+('Turbine Performance'!$D$8))))</f>
        <v/>
      </c>
      <c r="H709" s="57">
        <f t="shared" si="22"/>
        <v>0</v>
      </c>
    </row>
    <row r="710" spans="2:8" x14ac:dyDescent="0.25">
      <c r="B710" s="16"/>
      <c r="C710" s="16"/>
      <c r="D710" s="16"/>
      <c r="E710" s="16"/>
      <c r="F710" s="20">
        <f t="shared" si="23"/>
        <v>0</v>
      </c>
      <c r="G710" s="20" t="str">
        <f>IF(D710="","",((('Turbine Performance'!$D$6*'Hourly Average Analysis'!F710^2)+('Turbine Performance'!$D$7*'Hourly Average Analysis'!F710)+('Turbine Performance'!$D$8))))</f>
        <v/>
      </c>
      <c r="H710" s="57">
        <f t="shared" si="22"/>
        <v>0</v>
      </c>
    </row>
    <row r="711" spans="2:8" x14ac:dyDescent="0.25">
      <c r="B711" s="16"/>
      <c r="C711" s="16"/>
      <c r="D711" s="16"/>
      <c r="E711" s="16"/>
      <c r="F711" s="20">
        <f t="shared" si="23"/>
        <v>0</v>
      </c>
      <c r="G711" s="20" t="str">
        <f>IF(D711="","",((('Turbine Performance'!$D$6*'Hourly Average Analysis'!F711^2)+('Turbine Performance'!$D$7*'Hourly Average Analysis'!F711)+('Turbine Performance'!$D$8))))</f>
        <v/>
      </c>
      <c r="H711" s="57">
        <f t="shared" si="22"/>
        <v>0</v>
      </c>
    </row>
    <row r="712" spans="2:8" x14ac:dyDescent="0.25">
      <c r="B712" s="16"/>
      <c r="C712" s="16"/>
      <c r="D712" s="16"/>
      <c r="E712" s="16"/>
      <c r="F712" s="20">
        <f t="shared" si="23"/>
        <v>0</v>
      </c>
      <c r="G712" s="20" t="str">
        <f>IF(D712="","",((('Turbine Performance'!$D$6*'Hourly Average Analysis'!F712^2)+('Turbine Performance'!$D$7*'Hourly Average Analysis'!F712)+('Turbine Performance'!$D$8))))</f>
        <v/>
      </c>
      <c r="H712" s="57">
        <f t="shared" ref="H712:H775" si="24">IF(E712&gt;G712,G712,E712)</f>
        <v>0</v>
      </c>
    </row>
    <row r="713" spans="2:8" x14ac:dyDescent="0.25">
      <c r="B713" s="16"/>
      <c r="C713" s="16"/>
      <c r="D713" s="16"/>
      <c r="E713" s="16"/>
      <c r="F713" s="20">
        <f t="shared" si="23"/>
        <v>0</v>
      </c>
      <c r="G713" s="20" t="str">
        <f>IF(D713="","",((('Turbine Performance'!$D$6*'Hourly Average Analysis'!F713^2)+('Turbine Performance'!$D$7*'Hourly Average Analysis'!F713)+('Turbine Performance'!$D$8))))</f>
        <v/>
      </c>
      <c r="H713" s="57">
        <f t="shared" si="24"/>
        <v>0</v>
      </c>
    </row>
    <row r="714" spans="2:8" x14ac:dyDescent="0.25">
      <c r="B714" s="16"/>
      <c r="C714" s="16"/>
      <c r="D714" s="16"/>
      <c r="E714" s="16"/>
      <c r="F714" s="20">
        <f t="shared" si="23"/>
        <v>0</v>
      </c>
      <c r="G714" s="20" t="str">
        <f>IF(D714="","",((('Turbine Performance'!$D$6*'Hourly Average Analysis'!F714^2)+('Turbine Performance'!$D$7*'Hourly Average Analysis'!F714)+('Turbine Performance'!$D$8))))</f>
        <v/>
      </c>
      <c r="H714" s="57">
        <f t="shared" si="24"/>
        <v>0</v>
      </c>
    </row>
    <row r="715" spans="2:8" x14ac:dyDescent="0.25">
      <c r="B715" s="16"/>
      <c r="C715" s="16"/>
      <c r="D715" s="16"/>
      <c r="E715" s="16"/>
      <c r="F715" s="20">
        <f t="shared" ref="F715:F778" si="25">D715/1000</f>
        <v>0</v>
      </c>
      <c r="G715" s="20" t="str">
        <f>IF(D715="","",((('Turbine Performance'!$D$6*'Hourly Average Analysis'!F715^2)+('Turbine Performance'!$D$7*'Hourly Average Analysis'!F715)+('Turbine Performance'!$D$8))))</f>
        <v/>
      </c>
      <c r="H715" s="57">
        <f t="shared" si="24"/>
        <v>0</v>
      </c>
    </row>
    <row r="716" spans="2:8" x14ac:dyDescent="0.25">
      <c r="B716" s="16"/>
      <c r="C716" s="16"/>
      <c r="D716" s="16"/>
      <c r="E716" s="16"/>
      <c r="F716" s="20">
        <f t="shared" si="25"/>
        <v>0</v>
      </c>
      <c r="G716" s="20" t="str">
        <f>IF(D716="","",((('Turbine Performance'!$D$6*'Hourly Average Analysis'!F716^2)+('Turbine Performance'!$D$7*'Hourly Average Analysis'!F716)+('Turbine Performance'!$D$8))))</f>
        <v/>
      </c>
      <c r="H716" s="57">
        <f t="shared" si="24"/>
        <v>0</v>
      </c>
    </row>
    <row r="717" spans="2:8" x14ac:dyDescent="0.25">
      <c r="B717" s="16"/>
      <c r="C717" s="16"/>
      <c r="D717" s="16"/>
      <c r="E717" s="16"/>
      <c r="F717" s="20">
        <f t="shared" si="25"/>
        <v>0</v>
      </c>
      <c r="G717" s="20" t="str">
        <f>IF(D717="","",((('Turbine Performance'!$D$6*'Hourly Average Analysis'!F717^2)+('Turbine Performance'!$D$7*'Hourly Average Analysis'!F717)+('Turbine Performance'!$D$8))))</f>
        <v/>
      </c>
      <c r="H717" s="57">
        <f t="shared" si="24"/>
        <v>0</v>
      </c>
    </row>
    <row r="718" spans="2:8" x14ac:dyDescent="0.25">
      <c r="B718" s="16"/>
      <c r="C718" s="16"/>
      <c r="D718" s="16"/>
      <c r="E718" s="16"/>
      <c r="F718" s="20">
        <f t="shared" si="25"/>
        <v>0</v>
      </c>
      <c r="G718" s="20" t="str">
        <f>IF(D718="","",((('Turbine Performance'!$D$6*'Hourly Average Analysis'!F718^2)+('Turbine Performance'!$D$7*'Hourly Average Analysis'!F718)+('Turbine Performance'!$D$8))))</f>
        <v/>
      </c>
      <c r="H718" s="57">
        <f t="shared" si="24"/>
        <v>0</v>
      </c>
    </row>
    <row r="719" spans="2:8" x14ac:dyDescent="0.25">
      <c r="B719" s="16"/>
      <c r="C719" s="16"/>
      <c r="D719" s="16"/>
      <c r="E719" s="16"/>
      <c r="F719" s="20">
        <f t="shared" si="25"/>
        <v>0</v>
      </c>
      <c r="G719" s="20" t="str">
        <f>IF(D719="","",((('Turbine Performance'!$D$6*'Hourly Average Analysis'!F719^2)+('Turbine Performance'!$D$7*'Hourly Average Analysis'!F719)+('Turbine Performance'!$D$8))))</f>
        <v/>
      </c>
      <c r="H719" s="57">
        <f t="shared" si="24"/>
        <v>0</v>
      </c>
    </row>
    <row r="720" spans="2:8" x14ac:dyDescent="0.25">
      <c r="B720" s="16"/>
      <c r="C720" s="16"/>
      <c r="D720" s="16"/>
      <c r="E720" s="16"/>
      <c r="F720" s="20">
        <f t="shared" si="25"/>
        <v>0</v>
      </c>
      <c r="G720" s="20" t="str">
        <f>IF(D720="","",((('Turbine Performance'!$D$6*'Hourly Average Analysis'!F720^2)+('Turbine Performance'!$D$7*'Hourly Average Analysis'!F720)+('Turbine Performance'!$D$8))))</f>
        <v/>
      </c>
      <c r="H720" s="57">
        <f t="shared" si="24"/>
        <v>0</v>
      </c>
    </row>
    <row r="721" spans="2:8" x14ac:dyDescent="0.25">
      <c r="B721" s="16"/>
      <c r="C721" s="16"/>
      <c r="D721" s="16"/>
      <c r="E721" s="16"/>
      <c r="F721" s="20">
        <f t="shared" si="25"/>
        <v>0</v>
      </c>
      <c r="G721" s="20" t="str">
        <f>IF(D721="","",((('Turbine Performance'!$D$6*'Hourly Average Analysis'!F721^2)+('Turbine Performance'!$D$7*'Hourly Average Analysis'!F721)+('Turbine Performance'!$D$8))))</f>
        <v/>
      </c>
      <c r="H721" s="57">
        <f t="shared" si="24"/>
        <v>0</v>
      </c>
    </row>
    <row r="722" spans="2:8" x14ac:dyDescent="0.25">
      <c r="B722" s="16"/>
      <c r="C722" s="16"/>
      <c r="D722" s="16"/>
      <c r="E722" s="16"/>
      <c r="F722" s="20">
        <f t="shared" si="25"/>
        <v>0</v>
      </c>
      <c r="G722" s="20" t="str">
        <f>IF(D722="","",((('Turbine Performance'!$D$6*'Hourly Average Analysis'!F722^2)+('Turbine Performance'!$D$7*'Hourly Average Analysis'!F722)+('Turbine Performance'!$D$8))))</f>
        <v/>
      </c>
      <c r="H722" s="57">
        <f t="shared" si="24"/>
        <v>0</v>
      </c>
    </row>
    <row r="723" spans="2:8" x14ac:dyDescent="0.25">
      <c r="B723" s="16"/>
      <c r="C723" s="16"/>
      <c r="D723" s="16"/>
      <c r="E723" s="16"/>
      <c r="F723" s="20">
        <f t="shared" si="25"/>
        <v>0</v>
      </c>
      <c r="G723" s="20" t="str">
        <f>IF(D723="","",((('Turbine Performance'!$D$6*'Hourly Average Analysis'!F723^2)+('Turbine Performance'!$D$7*'Hourly Average Analysis'!F723)+('Turbine Performance'!$D$8))))</f>
        <v/>
      </c>
      <c r="H723" s="57">
        <f t="shared" si="24"/>
        <v>0</v>
      </c>
    </row>
    <row r="724" spans="2:8" x14ac:dyDescent="0.25">
      <c r="B724" s="16"/>
      <c r="C724" s="16"/>
      <c r="D724" s="16"/>
      <c r="E724" s="16"/>
      <c r="F724" s="20">
        <f t="shared" si="25"/>
        <v>0</v>
      </c>
      <c r="G724" s="20" t="str">
        <f>IF(D724="","",((('Turbine Performance'!$D$6*'Hourly Average Analysis'!F724^2)+('Turbine Performance'!$D$7*'Hourly Average Analysis'!F724)+('Turbine Performance'!$D$8))))</f>
        <v/>
      </c>
      <c r="H724" s="57">
        <f t="shared" si="24"/>
        <v>0</v>
      </c>
    </row>
    <row r="725" spans="2:8" x14ac:dyDescent="0.25">
      <c r="B725" s="16"/>
      <c r="C725" s="16"/>
      <c r="D725" s="16"/>
      <c r="E725" s="16"/>
      <c r="F725" s="20">
        <f t="shared" si="25"/>
        <v>0</v>
      </c>
      <c r="G725" s="20" t="str">
        <f>IF(D725="","",((('Turbine Performance'!$D$6*'Hourly Average Analysis'!F725^2)+('Turbine Performance'!$D$7*'Hourly Average Analysis'!F725)+('Turbine Performance'!$D$8))))</f>
        <v/>
      </c>
      <c r="H725" s="57">
        <f t="shared" si="24"/>
        <v>0</v>
      </c>
    </row>
    <row r="726" spans="2:8" x14ac:dyDescent="0.25">
      <c r="B726" s="16"/>
      <c r="C726" s="16"/>
      <c r="D726" s="16"/>
      <c r="E726" s="16"/>
      <c r="F726" s="20">
        <f t="shared" si="25"/>
        <v>0</v>
      </c>
      <c r="G726" s="20" t="str">
        <f>IF(D726="","",((('Turbine Performance'!$D$6*'Hourly Average Analysis'!F726^2)+('Turbine Performance'!$D$7*'Hourly Average Analysis'!F726)+('Turbine Performance'!$D$8))))</f>
        <v/>
      </c>
      <c r="H726" s="57">
        <f t="shared" si="24"/>
        <v>0</v>
      </c>
    </row>
    <row r="727" spans="2:8" x14ac:dyDescent="0.25">
      <c r="B727" s="16"/>
      <c r="C727" s="16"/>
      <c r="D727" s="16"/>
      <c r="E727" s="16"/>
      <c r="F727" s="20">
        <f t="shared" si="25"/>
        <v>0</v>
      </c>
      <c r="G727" s="20" t="str">
        <f>IF(D727="","",((('Turbine Performance'!$D$6*'Hourly Average Analysis'!F727^2)+('Turbine Performance'!$D$7*'Hourly Average Analysis'!F727)+('Turbine Performance'!$D$8))))</f>
        <v/>
      </c>
      <c r="H727" s="57">
        <f t="shared" si="24"/>
        <v>0</v>
      </c>
    </row>
    <row r="728" spans="2:8" x14ac:dyDescent="0.25">
      <c r="B728" s="16"/>
      <c r="C728" s="16"/>
      <c r="D728" s="16"/>
      <c r="E728" s="16"/>
      <c r="F728" s="20">
        <f t="shared" si="25"/>
        <v>0</v>
      </c>
      <c r="G728" s="20" t="str">
        <f>IF(D728="","",((('Turbine Performance'!$D$6*'Hourly Average Analysis'!F728^2)+('Turbine Performance'!$D$7*'Hourly Average Analysis'!F728)+('Turbine Performance'!$D$8))))</f>
        <v/>
      </c>
      <c r="H728" s="57">
        <f t="shared" si="24"/>
        <v>0</v>
      </c>
    </row>
    <row r="729" spans="2:8" x14ac:dyDescent="0.25">
      <c r="B729" s="16"/>
      <c r="C729" s="16"/>
      <c r="D729" s="16"/>
      <c r="E729" s="16"/>
      <c r="F729" s="20">
        <f t="shared" si="25"/>
        <v>0</v>
      </c>
      <c r="G729" s="20" t="str">
        <f>IF(D729="","",((('Turbine Performance'!$D$6*'Hourly Average Analysis'!F729^2)+('Turbine Performance'!$D$7*'Hourly Average Analysis'!F729)+('Turbine Performance'!$D$8))))</f>
        <v/>
      </c>
      <c r="H729" s="57">
        <f t="shared" si="24"/>
        <v>0</v>
      </c>
    </row>
    <row r="730" spans="2:8" x14ac:dyDescent="0.25">
      <c r="B730" s="16"/>
      <c r="C730" s="16"/>
      <c r="D730" s="16"/>
      <c r="E730" s="16"/>
      <c r="F730" s="20">
        <f t="shared" si="25"/>
        <v>0</v>
      </c>
      <c r="G730" s="20" t="str">
        <f>IF(D730="","",((('Turbine Performance'!$D$6*'Hourly Average Analysis'!F730^2)+('Turbine Performance'!$D$7*'Hourly Average Analysis'!F730)+('Turbine Performance'!$D$8))))</f>
        <v/>
      </c>
      <c r="H730" s="57">
        <f t="shared" si="24"/>
        <v>0</v>
      </c>
    </row>
    <row r="731" spans="2:8" x14ac:dyDescent="0.25">
      <c r="B731" s="16"/>
      <c r="C731" s="16"/>
      <c r="D731" s="16"/>
      <c r="E731" s="16"/>
      <c r="F731" s="20">
        <f t="shared" si="25"/>
        <v>0</v>
      </c>
      <c r="G731" s="20" t="str">
        <f>IF(D731="","",((('Turbine Performance'!$D$6*'Hourly Average Analysis'!F731^2)+('Turbine Performance'!$D$7*'Hourly Average Analysis'!F731)+('Turbine Performance'!$D$8))))</f>
        <v/>
      </c>
      <c r="H731" s="57">
        <f t="shared" si="24"/>
        <v>0</v>
      </c>
    </row>
    <row r="732" spans="2:8" x14ac:dyDescent="0.25">
      <c r="B732" s="16"/>
      <c r="C732" s="16"/>
      <c r="D732" s="16"/>
      <c r="E732" s="16"/>
      <c r="F732" s="20">
        <f t="shared" si="25"/>
        <v>0</v>
      </c>
      <c r="G732" s="20" t="str">
        <f>IF(D732="","",((('Turbine Performance'!$D$6*'Hourly Average Analysis'!F732^2)+('Turbine Performance'!$D$7*'Hourly Average Analysis'!F732)+('Turbine Performance'!$D$8))))</f>
        <v/>
      </c>
      <c r="H732" s="57">
        <f t="shared" si="24"/>
        <v>0</v>
      </c>
    </row>
    <row r="733" spans="2:8" x14ac:dyDescent="0.25">
      <c r="B733" s="16"/>
      <c r="C733" s="16"/>
      <c r="D733" s="16"/>
      <c r="E733" s="16"/>
      <c r="F733" s="20">
        <f t="shared" si="25"/>
        <v>0</v>
      </c>
      <c r="G733" s="20" t="str">
        <f>IF(D733="","",((('Turbine Performance'!$D$6*'Hourly Average Analysis'!F733^2)+('Turbine Performance'!$D$7*'Hourly Average Analysis'!F733)+('Turbine Performance'!$D$8))))</f>
        <v/>
      </c>
      <c r="H733" s="57">
        <f t="shared" si="24"/>
        <v>0</v>
      </c>
    </row>
    <row r="734" spans="2:8" x14ac:dyDescent="0.25">
      <c r="B734" s="16"/>
      <c r="C734" s="16"/>
      <c r="D734" s="16"/>
      <c r="E734" s="16"/>
      <c r="F734" s="20">
        <f t="shared" si="25"/>
        <v>0</v>
      </c>
      <c r="G734" s="20" t="str">
        <f>IF(D734="","",((('Turbine Performance'!$D$6*'Hourly Average Analysis'!F734^2)+('Turbine Performance'!$D$7*'Hourly Average Analysis'!F734)+('Turbine Performance'!$D$8))))</f>
        <v/>
      </c>
      <c r="H734" s="57">
        <f t="shared" si="24"/>
        <v>0</v>
      </c>
    </row>
    <row r="735" spans="2:8" x14ac:dyDescent="0.25">
      <c r="B735" s="16"/>
      <c r="C735" s="16"/>
      <c r="D735" s="16"/>
      <c r="E735" s="16"/>
      <c r="F735" s="20">
        <f t="shared" si="25"/>
        <v>0</v>
      </c>
      <c r="G735" s="20" t="str">
        <f>IF(D735="","",((('Turbine Performance'!$D$6*'Hourly Average Analysis'!F735^2)+('Turbine Performance'!$D$7*'Hourly Average Analysis'!F735)+('Turbine Performance'!$D$8))))</f>
        <v/>
      </c>
      <c r="H735" s="57">
        <f t="shared" si="24"/>
        <v>0</v>
      </c>
    </row>
    <row r="736" spans="2:8" x14ac:dyDescent="0.25">
      <c r="B736" s="16"/>
      <c r="C736" s="16"/>
      <c r="D736" s="16"/>
      <c r="E736" s="16"/>
      <c r="F736" s="20">
        <f t="shared" si="25"/>
        <v>0</v>
      </c>
      <c r="G736" s="20" t="str">
        <f>IF(D736="","",((('Turbine Performance'!$D$6*'Hourly Average Analysis'!F736^2)+('Turbine Performance'!$D$7*'Hourly Average Analysis'!F736)+('Turbine Performance'!$D$8))))</f>
        <v/>
      </c>
      <c r="H736" s="57">
        <f t="shared" si="24"/>
        <v>0</v>
      </c>
    </row>
    <row r="737" spans="2:8" x14ac:dyDescent="0.25">
      <c r="B737" s="16"/>
      <c r="C737" s="16"/>
      <c r="D737" s="16"/>
      <c r="E737" s="16"/>
      <c r="F737" s="20">
        <f t="shared" si="25"/>
        <v>0</v>
      </c>
      <c r="G737" s="20" t="str">
        <f>IF(D737="","",((('Turbine Performance'!$D$6*'Hourly Average Analysis'!F737^2)+('Turbine Performance'!$D$7*'Hourly Average Analysis'!F737)+('Turbine Performance'!$D$8))))</f>
        <v/>
      </c>
      <c r="H737" s="57">
        <f t="shared" si="24"/>
        <v>0</v>
      </c>
    </row>
    <row r="738" spans="2:8" x14ac:dyDescent="0.25">
      <c r="B738" s="16"/>
      <c r="C738" s="16"/>
      <c r="D738" s="16"/>
      <c r="E738" s="16"/>
      <c r="F738" s="20">
        <f t="shared" si="25"/>
        <v>0</v>
      </c>
      <c r="G738" s="20" t="str">
        <f>IF(D738="","",((('Turbine Performance'!$D$6*'Hourly Average Analysis'!F738^2)+('Turbine Performance'!$D$7*'Hourly Average Analysis'!F738)+('Turbine Performance'!$D$8))))</f>
        <v/>
      </c>
      <c r="H738" s="57">
        <f t="shared" si="24"/>
        <v>0</v>
      </c>
    </row>
    <row r="739" spans="2:8" x14ac:dyDescent="0.25">
      <c r="B739" s="16"/>
      <c r="C739" s="16"/>
      <c r="D739" s="16"/>
      <c r="E739" s="16"/>
      <c r="F739" s="20">
        <f t="shared" si="25"/>
        <v>0</v>
      </c>
      <c r="G739" s="20" t="str">
        <f>IF(D739="","",((('Turbine Performance'!$D$6*'Hourly Average Analysis'!F739^2)+('Turbine Performance'!$D$7*'Hourly Average Analysis'!F739)+('Turbine Performance'!$D$8))))</f>
        <v/>
      </c>
      <c r="H739" s="57">
        <f t="shared" si="24"/>
        <v>0</v>
      </c>
    </row>
    <row r="740" spans="2:8" x14ac:dyDescent="0.25">
      <c r="B740" s="16"/>
      <c r="C740" s="16"/>
      <c r="D740" s="16"/>
      <c r="E740" s="16"/>
      <c r="F740" s="20">
        <f t="shared" si="25"/>
        <v>0</v>
      </c>
      <c r="G740" s="20" t="str">
        <f>IF(D740="","",((('Turbine Performance'!$D$6*'Hourly Average Analysis'!F740^2)+('Turbine Performance'!$D$7*'Hourly Average Analysis'!F740)+('Turbine Performance'!$D$8))))</f>
        <v/>
      </c>
      <c r="H740" s="57">
        <f t="shared" si="24"/>
        <v>0</v>
      </c>
    </row>
    <row r="741" spans="2:8" x14ac:dyDescent="0.25">
      <c r="B741" s="16"/>
      <c r="C741" s="16"/>
      <c r="D741" s="16"/>
      <c r="E741" s="16"/>
      <c r="F741" s="20">
        <f t="shared" si="25"/>
        <v>0</v>
      </c>
      <c r="G741" s="20" t="str">
        <f>IF(D741="","",((('Turbine Performance'!$D$6*'Hourly Average Analysis'!F741^2)+('Turbine Performance'!$D$7*'Hourly Average Analysis'!F741)+('Turbine Performance'!$D$8))))</f>
        <v/>
      </c>
      <c r="H741" s="57">
        <f t="shared" si="24"/>
        <v>0</v>
      </c>
    </row>
    <row r="742" spans="2:8" x14ac:dyDescent="0.25">
      <c r="B742" s="16"/>
      <c r="C742" s="16"/>
      <c r="D742" s="16"/>
      <c r="E742" s="16"/>
      <c r="F742" s="20">
        <f t="shared" si="25"/>
        <v>0</v>
      </c>
      <c r="G742" s="20" t="str">
        <f>IF(D742="","",((('Turbine Performance'!$D$6*'Hourly Average Analysis'!F742^2)+('Turbine Performance'!$D$7*'Hourly Average Analysis'!F742)+('Turbine Performance'!$D$8))))</f>
        <v/>
      </c>
      <c r="H742" s="57">
        <f t="shared" si="24"/>
        <v>0</v>
      </c>
    </row>
    <row r="743" spans="2:8" x14ac:dyDescent="0.25">
      <c r="B743" s="16"/>
      <c r="C743" s="16"/>
      <c r="D743" s="16"/>
      <c r="E743" s="16"/>
      <c r="F743" s="20">
        <f t="shared" si="25"/>
        <v>0</v>
      </c>
      <c r="G743" s="20" t="str">
        <f>IF(D743="","",((('Turbine Performance'!$D$6*'Hourly Average Analysis'!F743^2)+('Turbine Performance'!$D$7*'Hourly Average Analysis'!F743)+('Turbine Performance'!$D$8))))</f>
        <v/>
      </c>
      <c r="H743" s="57">
        <f t="shared" si="24"/>
        <v>0</v>
      </c>
    </row>
    <row r="744" spans="2:8" x14ac:dyDescent="0.25">
      <c r="B744" s="16"/>
      <c r="C744" s="16"/>
      <c r="D744" s="16"/>
      <c r="E744" s="16"/>
      <c r="F744" s="20">
        <f t="shared" si="25"/>
        <v>0</v>
      </c>
      <c r="G744" s="20" t="str">
        <f>IF(D744="","",((('Turbine Performance'!$D$6*'Hourly Average Analysis'!F744^2)+('Turbine Performance'!$D$7*'Hourly Average Analysis'!F744)+('Turbine Performance'!$D$8))))</f>
        <v/>
      </c>
      <c r="H744" s="57">
        <f t="shared" si="24"/>
        <v>0</v>
      </c>
    </row>
    <row r="745" spans="2:8" x14ac:dyDescent="0.25">
      <c r="B745" s="16"/>
      <c r="C745" s="16"/>
      <c r="D745" s="16"/>
      <c r="E745" s="16"/>
      <c r="F745" s="20">
        <f t="shared" si="25"/>
        <v>0</v>
      </c>
      <c r="G745" s="20" t="str">
        <f>IF(D745="","",((('Turbine Performance'!$D$6*'Hourly Average Analysis'!F745^2)+('Turbine Performance'!$D$7*'Hourly Average Analysis'!F745)+('Turbine Performance'!$D$8))))</f>
        <v/>
      </c>
      <c r="H745" s="57">
        <f t="shared" si="24"/>
        <v>0</v>
      </c>
    </row>
    <row r="746" spans="2:8" x14ac:dyDescent="0.25">
      <c r="B746" s="16"/>
      <c r="C746" s="16"/>
      <c r="D746" s="16"/>
      <c r="E746" s="16"/>
      <c r="F746" s="20">
        <f t="shared" si="25"/>
        <v>0</v>
      </c>
      <c r="G746" s="20" t="str">
        <f>IF(D746="","",((('Turbine Performance'!$D$6*'Hourly Average Analysis'!F746^2)+('Turbine Performance'!$D$7*'Hourly Average Analysis'!F746)+('Turbine Performance'!$D$8))))</f>
        <v/>
      </c>
      <c r="H746" s="57">
        <f t="shared" si="24"/>
        <v>0</v>
      </c>
    </row>
    <row r="747" spans="2:8" x14ac:dyDescent="0.25">
      <c r="B747" s="16"/>
      <c r="C747" s="16"/>
      <c r="D747" s="16"/>
      <c r="E747" s="16"/>
      <c r="F747" s="20">
        <f t="shared" si="25"/>
        <v>0</v>
      </c>
      <c r="G747" s="20" t="str">
        <f>IF(D747="","",((('Turbine Performance'!$D$6*'Hourly Average Analysis'!F747^2)+('Turbine Performance'!$D$7*'Hourly Average Analysis'!F747)+('Turbine Performance'!$D$8))))</f>
        <v/>
      </c>
      <c r="H747" s="57">
        <f t="shared" si="24"/>
        <v>0</v>
      </c>
    </row>
    <row r="748" spans="2:8" x14ac:dyDescent="0.25">
      <c r="B748" s="16"/>
      <c r="C748" s="16"/>
      <c r="D748" s="16"/>
      <c r="E748" s="16"/>
      <c r="F748" s="20">
        <f t="shared" si="25"/>
        <v>0</v>
      </c>
      <c r="G748" s="20" t="str">
        <f>IF(D748="","",((('Turbine Performance'!$D$6*'Hourly Average Analysis'!F748^2)+('Turbine Performance'!$D$7*'Hourly Average Analysis'!F748)+('Turbine Performance'!$D$8))))</f>
        <v/>
      </c>
      <c r="H748" s="57">
        <f t="shared" si="24"/>
        <v>0</v>
      </c>
    </row>
    <row r="749" spans="2:8" x14ac:dyDescent="0.25">
      <c r="B749" s="16"/>
      <c r="C749" s="16"/>
      <c r="D749" s="16"/>
      <c r="E749" s="16"/>
      <c r="F749" s="20">
        <f t="shared" si="25"/>
        <v>0</v>
      </c>
      <c r="G749" s="20" t="str">
        <f>IF(D749="","",((('Turbine Performance'!$D$6*'Hourly Average Analysis'!F749^2)+('Turbine Performance'!$D$7*'Hourly Average Analysis'!F749)+('Turbine Performance'!$D$8))))</f>
        <v/>
      </c>
      <c r="H749" s="57">
        <f t="shared" si="24"/>
        <v>0</v>
      </c>
    </row>
    <row r="750" spans="2:8" x14ac:dyDescent="0.25">
      <c r="B750" s="16"/>
      <c r="C750" s="16"/>
      <c r="D750" s="16"/>
      <c r="E750" s="16"/>
      <c r="F750" s="20">
        <f t="shared" si="25"/>
        <v>0</v>
      </c>
      <c r="G750" s="20" t="str">
        <f>IF(D750="","",((('Turbine Performance'!$D$6*'Hourly Average Analysis'!F750^2)+('Turbine Performance'!$D$7*'Hourly Average Analysis'!F750)+('Turbine Performance'!$D$8))))</f>
        <v/>
      </c>
      <c r="H750" s="57">
        <f t="shared" si="24"/>
        <v>0</v>
      </c>
    </row>
    <row r="751" spans="2:8" x14ac:dyDescent="0.25">
      <c r="B751" s="16"/>
      <c r="C751" s="16"/>
      <c r="D751" s="16"/>
      <c r="E751" s="16"/>
      <c r="F751" s="20">
        <f t="shared" si="25"/>
        <v>0</v>
      </c>
      <c r="G751" s="20" t="str">
        <f>IF(D751="","",((('Turbine Performance'!$D$6*'Hourly Average Analysis'!F751^2)+('Turbine Performance'!$D$7*'Hourly Average Analysis'!F751)+('Turbine Performance'!$D$8))))</f>
        <v/>
      </c>
      <c r="H751" s="57">
        <f t="shared" si="24"/>
        <v>0</v>
      </c>
    </row>
    <row r="752" spans="2:8" x14ac:dyDescent="0.25">
      <c r="B752" s="16"/>
      <c r="C752" s="16"/>
      <c r="D752" s="16"/>
      <c r="E752" s="16"/>
      <c r="F752" s="20">
        <f t="shared" si="25"/>
        <v>0</v>
      </c>
      <c r="G752" s="20" t="str">
        <f>IF(D752="","",((('Turbine Performance'!$D$6*'Hourly Average Analysis'!F752^2)+('Turbine Performance'!$D$7*'Hourly Average Analysis'!F752)+('Turbine Performance'!$D$8))))</f>
        <v/>
      </c>
      <c r="H752" s="57">
        <f t="shared" si="24"/>
        <v>0</v>
      </c>
    </row>
    <row r="753" spans="2:8" x14ac:dyDescent="0.25">
      <c r="B753" s="16"/>
      <c r="C753" s="16"/>
      <c r="D753" s="16"/>
      <c r="E753" s="16"/>
      <c r="F753" s="20">
        <f t="shared" si="25"/>
        <v>0</v>
      </c>
      <c r="G753" s="20" t="str">
        <f>IF(D753="","",((('Turbine Performance'!$D$6*'Hourly Average Analysis'!F753^2)+('Turbine Performance'!$D$7*'Hourly Average Analysis'!F753)+('Turbine Performance'!$D$8))))</f>
        <v/>
      </c>
      <c r="H753" s="57">
        <f t="shared" si="24"/>
        <v>0</v>
      </c>
    </row>
    <row r="754" spans="2:8" x14ac:dyDescent="0.25">
      <c r="B754" s="16"/>
      <c r="C754" s="16"/>
      <c r="D754" s="16"/>
      <c r="E754" s="16"/>
      <c r="F754" s="20">
        <f t="shared" si="25"/>
        <v>0</v>
      </c>
      <c r="G754" s="20" t="str">
        <f>IF(D754="","",((('Turbine Performance'!$D$6*'Hourly Average Analysis'!F754^2)+('Turbine Performance'!$D$7*'Hourly Average Analysis'!F754)+('Turbine Performance'!$D$8))))</f>
        <v/>
      </c>
      <c r="H754" s="57">
        <f t="shared" si="24"/>
        <v>0</v>
      </c>
    </row>
    <row r="755" spans="2:8" x14ac:dyDescent="0.25">
      <c r="B755" s="16"/>
      <c r="C755" s="16"/>
      <c r="D755" s="16"/>
      <c r="E755" s="16"/>
      <c r="F755" s="20">
        <f t="shared" si="25"/>
        <v>0</v>
      </c>
      <c r="G755" s="20" t="str">
        <f>IF(D755="","",((('Turbine Performance'!$D$6*'Hourly Average Analysis'!F755^2)+('Turbine Performance'!$D$7*'Hourly Average Analysis'!F755)+('Turbine Performance'!$D$8))))</f>
        <v/>
      </c>
      <c r="H755" s="57">
        <f t="shared" si="24"/>
        <v>0</v>
      </c>
    </row>
    <row r="756" spans="2:8" x14ac:dyDescent="0.25">
      <c r="B756" s="16"/>
      <c r="C756" s="16"/>
      <c r="D756" s="16"/>
      <c r="E756" s="16"/>
      <c r="F756" s="20">
        <f t="shared" si="25"/>
        <v>0</v>
      </c>
      <c r="G756" s="20" t="str">
        <f>IF(D756="","",((('Turbine Performance'!$D$6*'Hourly Average Analysis'!F756^2)+('Turbine Performance'!$D$7*'Hourly Average Analysis'!F756)+('Turbine Performance'!$D$8))))</f>
        <v/>
      </c>
      <c r="H756" s="57">
        <f t="shared" si="24"/>
        <v>0</v>
      </c>
    </row>
    <row r="757" spans="2:8" x14ac:dyDescent="0.25">
      <c r="B757" s="16"/>
      <c r="C757" s="16"/>
      <c r="D757" s="16"/>
      <c r="E757" s="16"/>
      <c r="F757" s="20">
        <f t="shared" si="25"/>
        <v>0</v>
      </c>
      <c r="G757" s="20" t="str">
        <f>IF(D757="","",((('Turbine Performance'!$D$6*'Hourly Average Analysis'!F757^2)+('Turbine Performance'!$D$7*'Hourly Average Analysis'!F757)+('Turbine Performance'!$D$8))))</f>
        <v/>
      </c>
      <c r="H757" s="57">
        <f t="shared" si="24"/>
        <v>0</v>
      </c>
    </row>
    <row r="758" spans="2:8" x14ac:dyDescent="0.25">
      <c r="B758" s="16"/>
      <c r="C758" s="16"/>
      <c r="D758" s="16"/>
      <c r="E758" s="16"/>
      <c r="F758" s="20">
        <f t="shared" si="25"/>
        <v>0</v>
      </c>
      <c r="G758" s="20" t="str">
        <f>IF(D758="","",((('Turbine Performance'!$D$6*'Hourly Average Analysis'!F758^2)+('Turbine Performance'!$D$7*'Hourly Average Analysis'!F758)+('Turbine Performance'!$D$8))))</f>
        <v/>
      </c>
      <c r="H758" s="57">
        <f t="shared" si="24"/>
        <v>0</v>
      </c>
    </row>
    <row r="759" spans="2:8" x14ac:dyDescent="0.25">
      <c r="B759" s="16"/>
      <c r="C759" s="16"/>
      <c r="D759" s="16"/>
      <c r="E759" s="16"/>
      <c r="F759" s="20">
        <f t="shared" si="25"/>
        <v>0</v>
      </c>
      <c r="G759" s="20" t="str">
        <f>IF(D759="","",((('Turbine Performance'!$D$6*'Hourly Average Analysis'!F759^2)+('Turbine Performance'!$D$7*'Hourly Average Analysis'!F759)+('Turbine Performance'!$D$8))))</f>
        <v/>
      </c>
      <c r="H759" s="57">
        <f t="shared" si="24"/>
        <v>0</v>
      </c>
    </row>
    <row r="760" spans="2:8" x14ac:dyDescent="0.25">
      <c r="B760" s="16"/>
      <c r="C760" s="16"/>
      <c r="D760" s="16"/>
      <c r="E760" s="16"/>
      <c r="F760" s="20">
        <f t="shared" si="25"/>
        <v>0</v>
      </c>
      <c r="G760" s="20" t="str">
        <f>IF(D760="","",((('Turbine Performance'!$D$6*'Hourly Average Analysis'!F760^2)+('Turbine Performance'!$D$7*'Hourly Average Analysis'!F760)+('Turbine Performance'!$D$8))))</f>
        <v/>
      </c>
      <c r="H760" s="57">
        <f t="shared" si="24"/>
        <v>0</v>
      </c>
    </row>
    <row r="761" spans="2:8" x14ac:dyDescent="0.25">
      <c r="B761" s="16"/>
      <c r="C761" s="16"/>
      <c r="D761" s="16"/>
      <c r="E761" s="16"/>
      <c r="F761" s="20">
        <f t="shared" si="25"/>
        <v>0</v>
      </c>
      <c r="G761" s="20" t="str">
        <f>IF(D761="","",((('Turbine Performance'!$D$6*'Hourly Average Analysis'!F761^2)+('Turbine Performance'!$D$7*'Hourly Average Analysis'!F761)+('Turbine Performance'!$D$8))))</f>
        <v/>
      </c>
      <c r="H761" s="57">
        <f t="shared" si="24"/>
        <v>0</v>
      </c>
    </row>
    <row r="762" spans="2:8" x14ac:dyDescent="0.25">
      <c r="B762" s="16"/>
      <c r="C762" s="16"/>
      <c r="D762" s="16"/>
      <c r="E762" s="16"/>
      <c r="F762" s="20">
        <f t="shared" si="25"/>
        <v>0</v>
      </c>
      <c r="G762" s="20" t="str">
        <f>IF(D762="","",((('Turbine Performance'!$D$6*'Hourly Average Analysis'!F762^2)+('Turbine Performance'!$D$7*'Hourly Average Analysis'!F762)+('Turbine Performance'!$D$8))))</f>
        <v/>
      </c>
      <c r="H762" s="57">
        <f t="shared" si="24"/>
        <v>0</v>
      </c>
    </row>
    <row r="763" spans="2:8" x14ac:dyDescent="0.25">
      <c r="B763" s="16"/>
      <c r="C763" s="16"/>
      <c r="D763" s="16"/>
      <c r="E763" s="16"/>
      <c r="F763" s="20">
        <f t="shared" si="25"/>
        <v>0</v>
      </c>
      <c r="G763" s="20" t="str">
        <f>IF(D763="","",((('Turbine Performance'!$D$6*'Hourly Average Analysis'!F763^2)+('Turbine Performance'!$D$7*'Hourly Average Analysis'!F763)+('Turbine Performance'!$D$8))))</f>
        <v/>
      </c>
      <c r="H763" s="57">
        <f t="shared" si="24"/>
        <v>0</v>
      </c>
    </row>
    <row r="764" spans="2:8" x14ac:dyDescent="0.25">
      <c r="B764" s="16"/>
      <c r="C764" s="16"/>
      <c r="D764" s="16"/>
      <c r="E764" s="16"/>
      <c r="F764" s="20">
        <f t="shared" si="25"/>
        <v>0</v>
      </c>
      <c r="G764" s="20" t="str">
        <f>IF(D764="","",((('Turbine Performance'!$D$6*'Hourly Average Analysis'!F764^2)+('Turbine Performance'!$D$7*'Hourly Average Analysis'!F764)+('Turbine Performance'!$D$8))))</f>
        <v/>
      </c>
      <c r="H764" s="57">
        <f t="shared" si="24"/>
        <v>0</v>
      </c>
    </row>
    <row r="765" spans="2:8" x14ac:dyDescent="0.25">
      <c r="B765" s="16"/>
      <c r="C765" s="16"/>
      <c r="D765" s="16"/>
      <c r="E765" s="16"/>
      <c r="F765" s="20">
        <f t="shared" si="25"/>
        <v>0</v>
      </c>
      <c r="G765" s="20" t="str">
        <f>IF(D765="","",((('Turbine Performance'!$D$6*'Hourly Average Analysis'!F765^2)+('Turbine Performance'!$D$7*'Hourly Average Analysis'!F765)+('Turbine Performance'!$D$8))))</f>
        <v/>
      </c>
      <c r="H765" s="57">
        <f t="shared" si="24"/>
        <v>0</v>
      </c>
    </row>
    <row r="766" spans="2:8" x14ac:dyDescent="0.25">
      <c r="B766" s="16"/>
      <c r="C766" s="16"/>
      <c r="D766" s="16"/>
      <c r="E766" s="16"/>
      <c r="F766" s="20">
        <f t="shared" si="25"/>
        <v>0</v>
      </c>
      <c r="G766" s="20" t="str">
        <f>IF(D766="","",((('Turbine Performance'!$D$6*'Hourly Average Analysis'!F766^2)+('Turbine Performance'!$D$7*'Hourly Average Analysis'!F766)+('Turbine Performance'!$D$8))))</f>
        <v/>
      </c>
      <c r="H766" s="57">
        <f t="shared" si="24"/>
        <v>0</v>
      </c>
    </row>
    <row r="767" spans="2:8" x14ac:dyDescent="0.25">
      <c r="B767" s="16"/>
      <c r="C767" s="16"/>
      <c r="D767" s="16"/>
      <c r="E767" s="16"/>
      <c r="F767" s="20">
        <f t="shared" si="25"/>
        <v>0</v>
      </c>
      <c r="G767" s="20" t="str">
        <f>IF(D767="","",((('Turbine Performance'!$D$6*'Hourly Average Analysis'!F767^2)+('Turbine Performance'!$D$7*'Hourly Average Analysis'!F767)+('Turbine Performance'!$D$8))))</f>
        <v/>
      </c>
      <c r="H767" s="57">
        <f t="shared" si="24"/>
        <v>0</v>
      </c>
    </row>
    <row r="768" spans="2:8" x14ac:dyDescent="0.25">
      <c r="B768" s="16"/>
      <c r="C768" s="16"/>
      <c r="D768" s="16"/>
      <c r="E768" s="16"/>
      <c r="F768" s="20">
        <f t="shared" si="25"/>
        <v>0</v>
      </c>
      <c r="G768" s="20" t="str">
        <f>IF(D768="","",((('Turbine Performance'!$D$6*'Hourly Average Analysis'!F768^2)+('Turbine Performance'!$D$7*'Hourly Average Analysis'!F768)+('Turbine Performance'!$D$8))))</f>
        <v/>
      </c>
      <c r="H768" s="57">
        <f t="shared" si="24"/>
        <v>0</v>
      </c>
    </row>
    <row r="769" spans="2:8" x14ac:dyDescent="0.25">
      <c r="B769" s="16"/>
      <c r="C769" s="16"/>
      <c r="D769" s="16"/>
      <c r="E769" s="16"/>
      <c r="F769" s="20">
        <f t="shared" si="25"/>
        <v>0</v>
      </c>
      <c r="G769" s="20" t="str">
        <f>IF(D769="","",((('Turbine Performance'!$D$6*'Hourly Average Analysis'!F769^2)+('Turbine Performance'!$D$7*'Hourly Average Analysis'!F769)+('Turbine Performance'!$D$8))))</f>
        <v/>
      </c>
      <c r="H769" s="57">
        <f t="shared" si="24"/>
        <v>0</v>
      </c>
    </row>
    <row r="770" spans="2:8" x14ac:dyDescent="0.25">
      <c r="B770" s="16"/>
      <c r="C770" s="16"/>
      <c r="D770" s="16"/>
      <c r="E770" s="16"/>
      <c r="F770" s="20">
        <f t="shared" si="25"/>
        <v>0</v>
      </c>
      <c r="G770" s="20" t="str">
        <f>IF(D770="","",((('Turbine Performance'!$D$6*'Hourly Average Analysis'!F770^2)+('Turbine Performance'!$D$7*'Hourly Average Analysis'!F770)+('Turbine Performance'!$D$8))))</f>
        <v/>
      </c>
      <c r="H770" s="57">
        <f t="shared" si="24"/>
        <v>0</v>
      </c>
    </row>
    <row r="771" spans="2:8" x14ac:dyDescent="0.25">
      <c r="B771" s="16"/>
      <c r="C771" s="16"/>
      <c r="D771" s="16"/>
      <c r="E771" s="16"/>
      <c r="F771" s="20">
        <f t="shared" si="25"/>
        <v>0</v>
      </c>
      <c r="G771" s="20" t="str">
        <f>IF(D771="","",((('Turbine Performance'!$D$6*'Hourly Average Analysis'!F771^2)+('Turbine Performance'!$D$7*'Hourly Average Analysis'!F771)+('Turbine Performance'!$D$8))))</f>
        <v/>
      </c>
      <c r="H771" s="57">
        <f t="shared" si="24"/>
        <v>0</v>
      </c>
    </row>
    <row r="772" spans="2:8" x14ac:dyDescent="0.25">
      <c r="B772" s="16"/>
      <c r="C772" s="16"/>
      <c r="D772" s="16"/>
      <c r="E772" s="16"/>
      <c r="F772" s="20">
        <f t="shared" si="25"/>
        <v>0</v>
      </c>
      <c r="G772" s="20" t="str">
        <f>IF(D772="","",((('Turbine Performance'!$D$6*'Hourly Average Analysis'!F772^2)+('Turbine Performance'!$D$7*'Hourly Average Analysis'!F772)+('Turbine Performance'!$D$8))))</f>
        <v/>
      </c>
      <c r="H772" s="57">
        <f t="shared" si="24"/>
        <v>0</v>
      </c>
    </row>
    <row r="773" spans="2:8" x14ac:dyDescent="0.25">
      <c r="B773" s="16"/>
      <c r="C773" s="16"/>
      <c r="D773" s="16"/>
      <c r="E773" s="16"/>
      <c r="F773" s="20">
        <f t="shared" si="25"/>
        <v>0</v>
      </c>
      <c r="G773" s="20" t="str">
        <f>IF(D773="","",((('Turbine Performance'!$D$6*'Hourly Average Analysis'!F773^2)+('Turbine Performance'!$D$7*'Hourly Average Analysis'!F773)+('Turbine Performance'!$D$8))))</f>
        <v/>
      </c>
      <c r="H773" s="57">
        <f t="shared" si="24"/>
        <v>0</v>
      </c>
    </row>
    <row r="774" spans="2:8" x14ac:dyDescent="0.25">
      <c r="B774" s="16"/>
      <c r="C774" s="16"/>
      <c r="D774" s="16"/>
      <c r="E774" s="16"/>
      <c r="F774" s="20">
        <f t="shared" si="25"/>
        <v>0</v>
      </c>
      <c r="G774" s="20" t="str">
        <f>IF(D774="","",((('Turbine Performance'!$D$6*'Hourly Average Analysis'!F774^2)+('Turbine Performance'!$D$7*'Hourly Average Analysis'!F774)+('Turbine Performance'!$D$8))))</f>
        <v/>
      </c>
      <c r="H774" s="57">
        <f t="shared" si="24"/>
        <v>0</v>
      </c>
    </row>
    <row r="775" spans="2:8" x14ac:dyDescent="0.25">
      <c r="B775" s="16"/>
      <c r="C775" s="16"/>
      <c r="D775" s="16"/>
      <c r="E775" s="16"/>
      <c r="F775" s="20">
        <f t="shared" si="25"/>
        <v>0</v>
      </c>
      <c r="G775" s="20" t="str">
        <f>IF(D775="","",((('Turbine Performance'!$D$6*'Hourly Average Analysis'!F775^2)+('Turbine Performance'!$D$7*'Hourly Average Analysis'!F775)+('Turbine Performance'!$D$8))))</f>
        <v/>
      </c>
      <c r="H775" s="57">
        <f t="shared" si="24"/>
        <v>0</v>
      </c>
    </row>
    <row r="776" spans="2:8" x14ac:dyDescent="0.25">
      <c r="B776" s="16"/>
      <c r="C776" s="16"/>
      <c r="D776" s="16"/>
      <c r="E776" s="16"/>
      <c r="F776" s="20">
        <f t="shared" si="25"/>
        <v>0</v>
      </c>
      <c r="G776" s="20" t="str">
        <f>IF(D776="","",((('Turbine Performance'!$D$6*'Hourly Average Analysis'!F776^2)+('Turbine Performance'!$D$7*'Hourly Average Analysis'!F776)+('Turbine Performance'!$D$8))))</f>
        <v/>
      </c>
      <c r="H776" s="57">
        <f t="shared" ref="H776:H839" si="26">IF(E776&gt;G776,G776,E776)</f>
        <v>0</v>
      </c>
    </row>
    <row r="777" spans="2:8" x14ac:dyDescent="0.25">
      <c r="B777" s="16"/>
      <c r="C777" s="16"/>
      <c r="D777" s="16"/>
      <c r="E777" s="16"/>
      <c r="F777" s="20">
        <f t="shared" si="25"/>
        <v>0</v>
      </c>
      <c r="G777" s="20" t="str">
        <f>IF(D777="","",((('Turbine Performance'!$D$6*'Hourly Average Analysis'!F777^2)+('Turbine Performance'!$D$7*'Hourly Average Analysis'!F777)+('Turbine Performance'!$D$8))))</f>
        <v/>
      </c>
      <c r="H777" s="57">
        <f t="shared" si="26"/>
        <v>0</v>
      </c>
    </row>
    <row r="778" spans="2:8" x14ac:dyDescent="0.25">
      <c r="B778" s="16"/>
      <c r="C778" s="16"/>
      <c r="D778" s="16"/>
      <c r="E778" s="16"/>
      <c r="F778" s="20">
        <f t="shared" si="25"/>
        <v>0</v>
      </c>
      <c r="G778" s="20" t="str">
        <f>IF(D778="","",((('Turbine Performance'!$D$6*'Hourly Average Analysis'!F778^2)+('Turbine Performance'!$D$7*'Hourly Average Analysis'!F778)+('Turbine Performance'!$D$8))))</f>
        <v/>
      </c>
      <c r="H778" s="57">
        <f t="shared" si="26"/>
        <v>0</v>
      </c>
    </row>
    <row r="779" spans="2:8" x14ac:dyDescent="0.25">
      <c r="B779" s="16"/>
      <c r="C779" s="16"/>
      <c r="D779" s="16"/>
      <c r="E779" s="16"/>
      <c r="F779" s="20">
        <f t="shared" ref="F779:F842" si="27">D779/1000</f>
        <v>0</v>
      </c>
      <c r="G779" s="20" t="str">
        <f>IF(D779="","",((('Turbine Performance'!$D$6*'Hourly Average Analysis'!F779^2)+('Turbine Performance'!$D$7*'Hourly Average Analysis'!F779)+('Turbine Performance'!$D$8))))</f>
        <v/>
      </c>
      <c r="H779" s="57">
        <f t="shared" si="26"/>
        <v>0</v>
      </c>
    </row>
    <row r="780" spans="2:8" x14ac:dyDescent="0.25">
      <c r="B780" s="16"/>
      <c r="C780" s="16"/>
      <c r="D780" s="16"/>
      <c r="E780" s="16"/>
      <c r="F780" s="20">
        <f t="shared" si="27"/>
        <v>0</v>
      </c>
      <c r="G780" s="20" t="str">
        <f>IF(D780="","",((('Turbine Performance'!$D$6*'Hourly Average Analysis'!F780^2)+('Turbine Performance'!$D$7*'Hourly Average Analysis'!F780)+('Turbine Performance'!$D$8))))</f>
        <v/>
      </c>
      <c r="H780" s="57">
        <f t="shared" si="26"/>
        <v>0</v>
      </c>
    </row>
    <row r="781" spans="2:8" x14ac:dyDescent="0.25">
      <c r="B781" s="16"/>
      <c r="C781" s="16"/>
      <c r="D781" s="16"/>
      <c r="E781" s="16"/>
      <c r="F781" s="20">
        <f t="shared" si="27"/>
        <v>0</v>
      </c>
      <c r="G781" s="20" t="str">
        <f>IF(D781="","",((('Turbine Performance'!$D$6*'Hourly Average Analysis'!F781^2)+('Turbine Performance'!$D$7*'Hourly Average Analysis'!F781)+('Turbine Performance'!$D$8))))</f>
        <v/>
      </c>
      <c r="H781" s="57">
        <f t="shared" si="26"/>
        <v>0</v>
      </c>
    </row>
    <row r="782" spans="2:8" x14ac:dyDescent="0.25">
      <c r="B782" s="16"/>
      <c r="C782" s="16"/>
      <c r="D782" s="16"/>
      <c r="E782" s="16"/>
      <c r="F782" s="20">
        <f t="shared" si="27"/>
        <v>0</v>
      </c>
      <c r="G782" s="20" t="str">
        <f>IF(D782="","",((('Turbine Performance'!$D$6*'Hourly Average Analysis'!F782^2)+('Turbine Performance'!$D$7*'Hourly Average Analysis'!F782)+('Turbine Performance'!$D$8))))</f>
        <v/>
      </c>
      <c r="H782" s="57">
        <f t="shared" si="26"/>
        <v>0</v>
      </c>
    </row>
    <row r="783" spans="2:8" x14ac:dyDescent="0.25">
      <c r="B783" s="16"/>
      <c r="C783" s="16"/>
      <c r="D783" s="16"/>
      <c r="E783" s="16"/>
      <c r="F783" s="20">
        <f t="shared" si="27"/>
        <v>0</v>
      </c>
      <c r="G783" s="20" t="str">
        <f>IF(D783="","",((('Turbine Performance'!$D$6*'Hourly Average Analysis'!F783^2)+('Turbine Performance'!$D$7*'Hourly Average Analysis'!F783)+('Turbine Performance'!$D$8))))</f>
        <v/>
      </c>
      <c r="H783" s="57">
        <f t="shared" si="26"/>
        <v>0</v>
      </c>
    </row>
    <row r="784" spans="2:8" x14ac:dyDescent="0.25">
      <c r="B784" s="16"/>
      <c r="C784" s="16"/>
      <c r="D784" s="16"/>
      <c r="E784" s="16"/>
      <c r="F784" s="20">
        <f t="shared" si="27"/>
        <v>0</v>
      </c>
      <c r="G784" s="20" t="str">
        <f>IF(D784="","",((('Turbine Performance'!$D$6*'Hourly Average Analysis'!F784^2)+('Turbine Performance'!$D$7*'Hourly Average Analysis'!F784)+('Turbine Performance'!$D$8))))</f>
        <v/>
      </c>
      <c r="H784" s="57">
        <f t="shared" si="26"/>
        <v>0</v>
      </c>
    </row>
    <row r="785" spans="2:8" x14ac:dyDescent="0.25">
      <c r="B785" s="16"/>
      <c r="C785" s="16"/>
      <c r="D785" s="16"/>
      <c r="E785" s="16"/>
      <c r="F785" s="20">
        <f t="shared" si="27"/>
        <v>0</v>
      </c>
      <c r="G785" s="20" t="str">
        <f>IF(D785="","",((('Turbine Performance'!$D$6*'Hourly Average Analysis'!F785^2)+('Turbine Performance'!$D$7*'Hourly Average Analysis'!F785)+('Turbine Performance'!$D$8))))</f>
        <v/>
      </c>
      <c r="H785" s="57">
        <f t="shared" si="26"/>
        <v>0</v>
      </c>
    </row>
    <row r="786" spans="2:8" x14ac:dyDescent="0.25">
      <c r="B786" s="16"/>
      <c r="C786" s="16"/>
      <c r="D786" s="16"/>
      <c r="E786" s="16"/>
      <c r="F786" s="20">
        <f t="shared" si="27"/>
        <v>0</v>
      </c>
      <c r="G786" s="20" t="str">
        <f>IF(D786="","",((('Turbine Performance'!$D$6*'Hourly Average Analysis'!F786^2)+('Turbine Performance'!$D$7*'Hourly Average Analysis'!F786)+('Turbine Performance'!$D$8))))</f>
        <v/>
      </c>
      <c r="H786" s="57">
        <f t="shared" si="26"/>
        <v>0</v>
      </c>
    </row>
    <row r="787" spans="2:8" x14ac:dyDescent="0.25">
      <c r="B787" s="16"/>
      <c r="C787" s="16"/>
      <c r="D787" s="16"/>
      <c r="E787" s="16"/>
      <c r="F787" s="20">
        <f t="shared" si="27"/>
        <v>0</v>
      </c>
      <c r="G787" s="20" t="str">
        <f>IF(D787="","",((('Turbine Performance'!$D$6*'Hourly Average Analysis'!F787^2)+('Turbine Performance'!$D$7*'Hourly Average Analysis'!F787)+('Turbine Performance'!$D$8))))</f>
        <v/>
      </c>
      <c r="H787" s="57">
        <f t="shared" si="26"/>
        <v>0</v>
      </c>
    </row>
    <row r="788" spans="2:8" x14ac:dyDescent="0.25">
      <c r="B788" s="16"/>
      <c r="C788" s="16"/>
      <c r="D788" s="16"/>
      <c r="E788" s="16"/>
      <c r="F788" s="20">
        <f t="shared" si="27"/>
        <v>0</v>
      </c>
      <c r="G788" s="20" t="str">
        <f>IF(D788="","",((('Turbine Performance'!$D$6*'Hourly Average Analysis'!F788^2)+('Turbine Performance'!$D$7*'Hourly Average Analysis'!F788)+('Turbine Performance'!$D$8))))</f>
        <v/>
      </c>
      <c r="H788" s="57">
        <f t="shared" si="26"/>
        <v>0</v>
      </c>
    </row>
    <row r="789" spans="2:8" x14ac:dyDescent="0.25">
      <c r="B789" s="16"/>
      <c r="C789" s="16"/>
      <c r="D789" s="16"/>
      <c r="E789" s="16"/>
      <c r="F789" s="20">
        <f t="shared" si="27"/>
        <v>0</v>
      </c>
      <c r="G789" s="20" t="str">
        <f>IF(D789="","",((('Turbine Performance'!$D$6*'Hourly Average Analysis'!F789^2)+('Turbine Performance'!$D$7*'Hourly Average Analysis'!F789)+('Turbine Performance'!$D$8))))</f>
        <v/>
      </c>
      <c r="H789" s="57">
        <f t="shared" si="26"/>
        <v>0</v>
      </c>
    </row>
    <row r="790" spans="2:8" x14ac:dyDescent="0.25">
      <c r="B790" s="16"/>
      <c r="C790" s="16"/>
      <c r="D790" s="16"/>
      <c r="E790" s="16"/>
      <c r="F790" s="20">
        <f t="shared" si="27"/>
        <v>0</v>
      </c>
      <c r="G790" s="20" t="str">
        <f>IF(D790="","",((('Turbine Performance'!$D$6*'Hourly Average Analysis'!F790^2)+('Turbine Performance'!$D$7*'Hourly Average Analysis'!F790)+('Turbine Performance'!$D$8))))</f>
        <v/>
      </c>
      <c r="H790" s="57">
        <f t="shared" si="26"/>
        <v>0</v>
      </c>
    </row>
    <row r="791" spans="2:8" x14ac:dyDescent="0.25">
      <c r="B791" s="16"/>
      <c r="C791" s="16"/>
      <c r="D791" s="16"/>
      <c r="E791" s="16"/>
      <c r="F791" s="20">
        <f t="shared" si="27"/>
        <v>0</v>
      </c>
      <c r="G791" s="20" t="str">
        <f>IF(D791="","",((('Turbine Performance'!$D$6*'Hourly Average Analysis'!F791^2)+('Turbine Performance'!$D$7*'Hourly Average Analysis'!F791)+('Turbine Performance'!$D$8))))</f>
        <v/>
      </c>
      <c r="H791" s="57">
        <f t="shared" si="26"/>
        <v>0</v>
      </c>
    </row>
    <row r="792" spans="2:8" x14ac:dyDescent="0.25">
      <c r="B792" s="16"/>
      <c r="C792" s="16"/>
      <c r="D792" s="16"/>
      <c r="E792" s="16"/>
      <c r="F792" s="20">
        <f t="shared" si="27"/>
        <v>0</v>
      </c>
      <c r="G792" s="20" t="str">
        <f>IF(D792="","",((('Turbine Performance'!$D$6*'Hourly Average Analysis'!F792^2)+('Turbine Performance'!$D$7*'Hourly Average Analysis'!F792)+('Turbine Performance'!$D$8))))</f>
        <v/>
      </c>
      <c r="H792" s="57">
        <f t="shared" si="26"/>
        <v>0</v>
      </c>
    </row>
    <row r="793" spans="2:8" x14ac:dyDescent="0.25">
      <c r="B793" s="16"/>
      <c r="C793" s="16"/>
      <c r="D793" s="16"/>
      <c r="E793" s="16"/>
      <c r="F793" s="20">
        <f t="shared" si="27"/>
        <v>0</v>
      </c>
      <c r="G793" s="20" t="str">
        <f>IF(D793="","",((('Turbine Performance'!$D$6*'Hourly Average Analysis'!F793^2)+('Turbine Performance'!$D$7*'Hourly Average Analysis'!F793)+('Turbine Performance'!$D$8))))</f>
        <v/>
      </c>
      <c r="H793" s="57">
        <f t="shared" si="26"/>
        <v>0</v>
      </c>
    </row>
    <row r="794" spans="2:8" x14ac:dyDescent="0.25">
      <c r="B794" s="16"/>
      <c r="C794" s="16"/>
      <c r="D794" s="16"/>
      <c r="E794" s="16"/>
      <c r="F794" s="20">
        <f t="shared" si="27"/>
        <v>0</v>
      </c>
      <c r="G794" s="20" t="str">
        <f>IF(D794="","",((('Turbine Performance'!$D$6*'Hourly Average Analysis'!F794^2)+('Turbine Performance'!$D$7*'Hourly Average Analysis'!F794)+('Turbine Performance'!$D$8))))</f>
        <v/>
      </c>
      <c r="H794" s="57">
        <f t="shared" si="26"/>
        <v>0</v>
      </c>
    </row>
    <row r="795" spans="2:8" x14ac:dyDescent="0.25">
      <c r="B795" s="16"/>
      <c r="C795" s="16"/>
      <c r="D795" s="16"/>
      <c r="E795" s="16"/>
      <c r="F795" s="20">
        <f t="shared" si="27"/>
        <v>0</v>
      </c>
      <c r="G795" s="20" t="str">
        <f>IF(D795="","",((('Turbine Performance'!$D$6*'Hourly Average Analysis'!F795^2)+('Turbine Performance'!$D$7*'Hourly Average Analysis'!F795)+('Turbine Performance'!$D$8))))</f>
        <v/>
      </c>
      <c r="H795" s="57">
        <f t="shared" si="26"/>
        <v>0</v>
      </c>
    </row>
    <row r="796" spans="2:8" x14ac:dyDescent="0.25">
      <c r="B796" s="16"/>
      <c r="C796" s="16"/>
      <c r="D796" s="16"/>
      <c r="E796" s="16"/>
      <c r="F796" s="20">
        <f t="shared" si="27"/>
        <v>0</v>
      </c>
      <c r="G796" s="20" t="str">
        <f>IF(D796="","",((('Turbine Performance'!$D$6*'Hourly Average Analysis'!F796^2)+('Turbine Performance'!$D$7*'Hourly Average Analysis'!F796)+('Turbine Performance'!$D$8))))</f>
        <v/>
      </c>
      <c r="H796" s="57">
        <f t="shared" si="26"/>
        <v>0</v>
      </c>
    </row>
    <row r="797" spans="2:8" x14ac:dyDescent="0.25">
      <c r="B797" s="16"/>
      <c r="C797" s="16"/>
      <c r="D797" s="16"/>
      <c r="E797" s="16"/>
      <c r="F797" s="20">
        <f t="shared" si="27"/>
        <v>0</v>
      </c>
      <c r="G797" s="20" t="str">
        <f>IF(D797="","",((('Turbine Performance'!$D$6*'Hourly Average Analysis'!F797^2)+('Turbine Performance'!$D$7*'Hourly Average Analysis'!F797)+('Turbine Performance'!$D$8))))</f>
        <v/>
      </c>
      <c r="H797" s="57">
        <f t="shared" si="26"/>
        <v>0</v>
      </c>
    </row>
    <row r="798" spans="2:8" x14ac:dyDescent="0.25">
      <c r="B798" s="16"/>
      <c r="C798" s="16"/>
      <c r="D798" s="16"/>
      <c r="E798" s="16"/>
      <c r="F798" s="20">
        <f t="shared" si="27"/>
        <v>0</v>
      </c>
      <c r="G798" s="20" t="str">
        <f>IF(D798="","",((('Turbine Performance'!$D$6*'Hourly Average Analysis'!F798^2)+('Turbine Performance'!$D$7*'Hourly Average Analysis'!F798)+('Turbine Performance'!$D$8))))</f>
        <v/>
      </c>
      <c r="H798" s="57">
        <f t="shared" si="26"/>
        <v>0</v>
      </c>
    </row>
    <row r="799" spans="2:8" x14ac:dyDescent="0.25">
      <c r="B799" s="16"/>
      <c r="C799" s="16"/>
      <c r="D799" s="16"/>
      <c r="E799" s="16"/>
      <c r="F799" s="20">
        <f t="shared" si="27"/>
        <v>0</v>
      </c>
      <c r="G799" s="20" t="str">
        <f>IF(D799="","",((('Turbine Performance'!$D$6*'Hourly Average Analysis'!F799^2)+('Turbine Performance'!$D$7*'Hourly Average Analysis'!F799)+('Turbine Performance'!$D$8))))</f>
        <v/>
      </c>
      <c r="H799" s="57">
        <f t="shared" si="26"/>
        <v>0</v>
      </c>
    </row>
    <row r="800" spans="2:8" x14ac:dyDescent="0.25">
      <c r="B800" s="16"/>
      <c r="C800" s="16"/>
      <c r="D800" s="16"/>
      <c r="E800" s="16"/>
      <c r="F800" s="20">
        <f t="shared" si="27"/>
        <v>0</v>
      </c>
      <c r="G800" s="20" t="str">
        <f>IF(D800="","",((('Turbine Performance'!$D$6*'Hourly Average Analysis'!F800^2)+('Turbine Performance'!$D$7*'Hourly Average Analysis'!F800)+('Turbine Performance'!$D$8))))</f>
        <v/>
      </c>
      <c r="H800" s="57">
        <f t="shared" si="26"/>
        <v>0</v>
      </c>
    </row>
    <row r="801" spans="2:8" x14ac:dyDescent="0.25">
      <c r="B801" s="16"/>
      <c r="C801" s="16"/>
      <c r="D801" s="16"/>
      <c r="E801" s="16"/>
      <c r="F801" s="20">
        <f t="shared" si="27"/>
        <v>0</v>
      </c>
      <c r="G801" s="20" t="str">
        <f>IF(D801="","",((('Turbine Performance'!$D$6*'Hourly Average Analysis'!F801^2)+('Turbine Performance'!$D$7*'Hourly Average Analysis'!F801)+('Turbine Performance'!$D$8))))</f>
        <v/>
      </c>
      <c r="H801" s="57">
        <f t="shared" si="26"/>
        <v>0</v>
      </c>
    </row>
    <row r="802" spans="2:8" x14ac:dyDescent="0.25">
      <c r="B802" s="16"/>
      <c r="C802" s="16"/>
      <c r="D802" s="16"/>
      <c r="E802" s="16"/>
      <c r="F802" s="20">
        <f t="shared" si="27"/>
        <v>0</v>
      </c>
      <c r="G802" s="20" t="str">
        <f>IF(D802="","",((('Turbine Performance'!$D$6*'Hourly Average Analysis'!F802^2)+('Turbine Performance'!$D$7*'Hourly Average Analysis'!F802)+('Turbine Performance'!$D$8))))</f>
        <v/>
      </c>
      <c r="H802" s="57">
        <f t="shared" si="26"/>
        <v>0</v>
      </c>
    </row>
    <row r="803" spans="2:8" x14ac:dyDescent="0.25">
      <c r="B803" s="16"/>
      <c r="C803" s="16"/>
      <c r="D803" s="16"/>
      <c r="E803" s="16"/>
      <c r="F803" s="20">
        <f t="shared" si="27"/>
        <v>0</v>
      </c>
      <c r="G803" s="20" t="str">
        <f>IF(D803="","",((('Turbine Performance'!$D$6*'Hourly Average Analysis'!F803^2)+('Turbine Performance'!$D$7*'Hourly Average Analysis'!F803)+('Turbine Performance'!$D$8))))</f>
        <v/>
      </c>
      <c r="H803" s="57">
        <f t="shared" si="26"/>
        <v>0</v>
      </c>
    </row>
    <row r="804" spans="2:8" x14ac:dyDescent="0.25">
      <c r="B804" s="16"/>
      <c r="C804" s="16"/>
      <c r="D804" s="16"/>
      <c r="E804" s="16"/>
      <c r="F804" s="20">
        <f t="shared" si="27"/>
        <v>0</v>
      </c>
      <c r="G804" s="20" t="str">
        <f>IF(D804="","",((('Turbine Performance'!$D$6*'Hourly Average Analysis'!F804^2)+('Turbine Performance'!$D$7*'Hourly Average Analysis'!F804)+('Turbine Performance'!$D$8))))</f>
        <v/>
      </c>
      <c r="H804" s="57">
        <f t="shared" si="26"/>
        <v>0</v>
      </c>
    </row>
    <row r="805" spans="2:8" x14ac:dyDescent="0.25">
      <c r="B805" s="16"/>
      <c r="C805" s="16"/>
      <c r="D805" s="16"/>
      <c r="E805" s="16"/>
      <c r="F805" s="20">
        <f t="shared" si="27"/>
        <v>0</v>
      </c>
      <c r="G805" s="20" t="str">
        <f>IF(D805="","",((('Turbine Performance'!$D$6*'Hourly Average Analysis'!F805^2)+('Turbine Performance'!$D$7*'Hourly Average Analysis'!F805)+('Turbine Performance'!$D$8))))</f>
        <v/>
      </c>
      <c r="H805" s="57">
        <f t="shared" si="26"/>
        <v>0</v>
      </c>
    </row>
    <row r="806" spans="2:8" x14ac:dyDescent="0.25">
      <c r="B806" s="16"/>
      <c r="C806" s="16"/>
      <c r="D806" s="16"/>
      <c r="E806" s="16"/>
      <c r="F806" s="20">
        <f t="shared" si="27"/>
        <v>0</v>
      </c>
      <c r="G806" s="20" t="str">
        <f>IF(D806="","",((('Turbine Performance'!$D$6*'Hourly Average Analysis'!F806^2)+('Turbine Performance'!$D$7*'Hourly Average Analysis'!F806)+('Turbine Performance'!$D$8))))</f>
        <v/>
      </c>
      <c r="H806" s="57">
        <f t="shared" si="26"/>
        <v>0</v>
      </c>
    </row>
    <row r="807" spans="2:8" x14ac:dyDescent="0.25">
      <c r="B807" s="16"/>
      <c r="C807" s="16"/>
      <c r="D807" s="16"/>
      <c r="E807" s="16"/>
      <c r="F807" s="20">
        <f t="shared" si="27"/>
        <v>0</v>
      </c>
      <c r="G807" s="20" t="str">
        <f>IF(D807="","",((('Turbine Performance'!$D$6*'Hourly Average Analysis'!F807^2)+('Turbine Performance'!$D$7*'Hourly Average Analysis'!F807)+('Turbine Performance'!$D$8))))</f>
        <v/>
      </c>
      <c r="H807" s="57">
        <f t="shared" si="26"/>
        <v>0</v>
      </c>
    </row>
    <row r="808" spans="2:8" x14ac:dyDescent="0.25">
      <c r="B808" s="16"/>
      <c r="C808" s="16"/>
      <c r="D808" s="16"/>
      <c r="E808" s="16"/>
      <c r="F808" s="20">
        <f t="shared" si="27"/>
        <v>0</v>
      </c>
      <c r="G808" s="20" t="str">
        <f>IF(D808="","",((('Turbine Performance'!$D$6*'Hourly Average Analysis'!F808^2)+('Turbine Performance'!$D$7*'Hourly Average Analysis'!F808)+('Turbine Performance'!$D$8))))</f>
        <v/>
      </c>
      <c r="H808" s="57">
        <f t="shared" si="26"/>
        <v>0</v>
      </c>
    </row>
    <row r="809" spans="2:8" x14ac:dyDescent="0.25">
      <c r="B809" s="16"/>
      <c r="C809" s="16"/>
      <c r="D809" s="16"/>
      <c r="E809" s="16"/>
      <c r="F809" s="20">
        <f t="shared" si="27"/>
        <v>0</v>
      </c>
      <c r="G809" s="20" t="str">
        <f>IF(D809="","",((('Turbine Performance'!$D$6*'Hourly Average Analysis'!F809^2)+('Turbine Performance'!$D$7*'Hourly Average Analysis'!F809)+('Turbine Performance'!$D$8))))</f>
        <v/>
      </c>
      <c r="H809" s="57">
        <f t="shared" si="26"/>
        <v>0</v>
      </c>
    </row>
    <row r="810" spans="2:8" x14ac:dyDescent="0.25">
      <c r="B810" s="16"/>
      <c r="C810" s="16"/>
      <c r="D810" s="16"/>
      <c r="E810" s="16"/>
      <c r="F810" s="20">
        <f t="shared" si="27"/>
        <v>0</v>
      </c>
      <c r="G810" s="20" t="str">
        <f>IF(D810="","",((('Turbine Performance'!$D$6*'Hourly Average Analysis'!F810^2)+('Turbine Performance'!$D$7*'Hourly Average Analysis'!F810)+('Turbine Performance'!$D$8))))</f>
        <v/>
      </c>
      <c r="H810" s="57">
        <f t="shared" si="26"/>
        <v>0</v>
      </c>
    </row>
    <row r="811" spans="2:8" x14ac:dyDescent="0.25">
      <c r="B811" s="16"/>
      <c r="C811" s="16"/>
      <c r="D811" s="16"/>
      <c r="E811" s="16"/>
      <c r="F811" s="20">
        <f t="shared" si="27"/>
        <v>0</v>
      </c>
      <c r="G811" s="20" t="str">
        <f>IF(D811="","",((('Turbine Performance'!$D$6*'Hourly Average Analysis'!F811^2)+('Turbine Performance'!$D$7*'Hourly Average Analysis'!F811)+('Turbine Performance'!$D$8))))</f>
        <v/>
      </c>
      <c r="H811" s="57">
        <f t="shared" si="26"/>
        <v>0</v>
      </c>
    </row>
    <row r="812" spans="2:8" x14ac:dyDescent="0.25">
      <c r="B812" s="16"/>
      <c r="C812" s="16"/>
      <c r="D812" s="16"/>
      <c r="E812" s="16"/>
      <c r="F812" s="20">
        <f t="shared" si="27"/>
        <v>0</v>
      </c>
      <c r="G812" s="20" t="str">
        <f>IF(D812="","",((('Turbine Performance'!$D$6*'Hourly Average Analysis'!F812^2)+('Turbine Performance'!$D$7*'Hourly Average Analysis'!F812)+('Turbine Performance'!$D$8))))</f>
        <v/>
      </c>
      <c r="H812" s="57">
        <f t="shared" si="26"/>
        <v>0</v>
      </c>
    </row>
    <row r="813" spans="2:8" x14ac:dyDescent="0.25">
      <c r="B813" s="16"/>
      <c r="C813" s="16"/>
      <c r="D813" s="16"/>
      <c r="E813" s="16"/>
      <c r="F813" s="20">
        <f t="shared" si="27"/>
        <v>0</v>
      </c>
      <c r="G813" s="20" t="str">
        <f>IF(D813="","",((('Turbine Performance'!$D$6*'Hourly Average Analysis'!F813^2)+('Turbine Performance'!$D$7*'Hourly Average Analysis'!F813)+('Turbine Performance'!$D$8))))</f>
        <v/>
      </c>
      <c r="H813" s="57">
        <f t="shared" si="26"/>
        <v>0</v>
      </c>
    </row>
    <row r="814" spans="2:8" x14ac:dyDescent="0.25">
      <c r="B814" s="16"/>
      <c r="C814" s="16"/>
      <c r="D814" s="16"/>
      <c r="E814" s="16"/>
      <c r="F814" s="20">
        <f t="shared" si="27"/>
        <v>0</v>
      </c>
      <c r="G814" s="20" t="str">
        <f>IF(D814="","",((('Turbine Performance'!$D$6*'Hourly Average Analysis'!F814^2)+('Turbine Performance'!$D$7*'Hourly Average Analysis'!F814)+('Turbine Performance'!$D$8))))</f>
        <v/>
      </c>
      <c r="H814" s="57">
        <f t="shared" si="26"/>
        <v>0</v>
      </c>
    </row>
    <row r="815" spans="2:8" x14ac:dyDescent="0.25">
      <c r="B815" s="16"/>
      <c r="C815" s="16"/>
      <c r="D815" s="16"/>
      <c r="E815" s="16"/>
      <c r="F815" s="20">
        <f t="shared" si="27"/>
        <v>0</v>
      </c>
      <c r="G815" s="20" t="str">
        <f>IF(D815="","",((('Turbine Performance'!$D$6*'Hourly Average Analysis'!F815^2)+('Turbine Performance'!$D$7*'Hourly Average Analysis'!F815)+('Turbine Performance'!$D$8))))</f>
        <v/>
      </c>
      <c r="H815" s="57">
        <f t="shared" si="26"/>
        <v>0</v>
      </c>
    </row>
    <row r="816" spans="2:8" x14ac:dyDescent="0.25">
      <c r="B816" s="16"/>
      <c r="C816" s="16"/>
      <c r="D816" s="16"/>
      <c r="E816" s="16"/>
      <c r="F816" s="20">
        <f t="shared" si="27"/>
        <v>0</v>
      </c>
      <c r="G816" s="20" t="str">
        <f>IF(D816="","",((('Turbine Performance'!$D$6*'Hourly Average Analysis'!F816^2)+('Turbine Performance'!$D$7*'Hourly Average Analysis'!F816)+('Turbine Performance'!$D$8))))</f>
        <v/>
      </c>
      <c r="H816" s="57">
        <f t="shared" si="26"/>
        <v>0</v>
      </c>
    </row>
    <row r="817" spans="2:8" x14ac:dyDescent="0.25">
      <c r="B817" s="16"/>
      <c r="C817" s="16"/>
      <c r="D817" s="16"/>
      <c r="E817" s="16"/>
      <c r="F817" s="20">
        <f t="shared" si="27"/>
        <v>0</v>
      </c>
      <c r="G817" s="20" t="str">
        <f>IF(D817="","",((('Turbine Performance'!$D$6*'Hourly Average Analysis'!F817^2)+('Turbine Performance'!$D$7*'Hourly Average Analysis'!F817)+('Turbine Performance'!$D$8))))</f>
        <v/>
      </c>
      <c r="H817" s="57">
        <f t="shared" si="26"/>
        <v>0</v>
      </c>
    </row>
    <row r="818" spans="2:8" x14ac:dyDescent="0.25">
      <c r="B818" s="16"/>
      <c r="C818" s="16"/>
      <c r="D818" s="16"/>
      <c r="E818" s="16"/>
      <c r="F818" s="20">
        <f t="shared" si="27"/>
        <v>0</v>
      </c>
      <c r="G818" s="20" t="str">
        <f>IF(D818="","",((('Turbine Performance'!$D$6*'Hourly Average Analysis'!F818^2)+('Turbine Performance'!$D$7*'Hourly Average Analysis'!F818)+('Turbine Performance'!$D$8))))</f>
        <v/>
      </c>
      <c r="H818" s="57">
        <f t="shared" si="26"/>
        <v>0</v>
      </c>
    </row>
    <row r="819" spans="2:8" x14ac:dyDescent="0.25">
      <c r="B819" s="16"/>
      <c r="C819" s="16"/>
      <c r="D819" s="16"/>
      <c r="E819" s="16"/>
      <c r="F819" s="20">
        <f t="shared" si="27"/>
        <v>0</v>
      </c>
      <c r="G819" s="20" t="str">
        <f>IF(D819="","",((('Turbine Performance'!$D$6*'Hourly Average Analysis'!F819^2)+('Turbine Performance'!$D$7*'Hourly Average Analysis'!F819)+('Turbine Performance'!$D$8))))</f>
        <v/>
      </c>
      <c r="H819" s="57">
        <f t="shared" si="26"/>
        <v>0</v>
      </c>
    </row>
    <row r="820" spans="2:8" x14ac:dyDescent="0.25">
      <c r="B820" s="16"/>
      <c r="C820" s="16"/>
      <c r="D820" s="16"/>
      <c r="E820" s="16"/>
      <c r="F820" s="20">
        <f t="shared" si="27"/>
        <v>0</v>
      </c>
      <c r="G820" s="20" t="str">
        <f>IF(D820="","",((('Turbine Performance'!$D$6*'Hourly Average Analysis'!F820^2)+('Turbine Performance'!$D$7*'Hourly Average Analysis'!F820)+('Turbine Performance'!$D$8))))</f>
        <v/>
      </c>
      <c r="H820" s="57">
        <f t="shared" si="26"/>
        <v>0</v>
      </c>
    </row>
    <row r="821" spans="2:8" x14ac:dyDescent="0.25">
      <c r="B821" s="16"/>
      <c r="C821" s="16"/>
      <c r="D821" s="16"/>
      <c r="E821" s="16"/>
      <c r="F821" s="20">
        <f t="shared" si="27"/>
        <v>0</v>
      </c>
      <c r="G821" s="20" t="str">
        <f>IF(D821="","",((('Turbine Performance'!$D$6*'Hourly Average Analysis'!F821^2)+('Turbine Performance'!$D$7*'Hourly Average Analysis'!F821)+('Turbine Performance'!$D$8))))</f>
        <v/>
      </c>
      <c r="H821" s="57">
        <f t="shared" si="26"/>
        <v>0</v>
      </c>
    </row>
    <row r="822" spans="2:8" x14ac:dyDescent="0.25">
      <c r="B822" s="16"/>
      <c r="C822" s="16"/>
      <c r="D822" s="16"/>
      <c r="E822" s="16"/>
      <c r="F822" s="20">
        <f t="shared" si="27"/>
        <v>0</v>
      </c>
      <c r="G822" s="20" t="str">
        <f>IF(D822="","",((('Turbine Performance'!$D$6*'Hourly Average Analysis'!F822^2)+('Turbine Performance'!$D$7*'Hourly Average Analysis'!F822)+('Turbine Performance'!$D$8))))</f>
        <v/>
      </c>
      <c r="H822" s="57">
        <f t="shared" si="26"/>
        <v>0</v>
      </c>
    </row>
    <row r="823" spans="2:8" x14ac:dyDescent="0.25">
      <c r="B823" s="16"/>
      <c r="C823" s="16"/>
      <c r="D823" s="16"/>
      <c r="E823" s="16"/>
      <c r="F823" s="20">
        <f t="shared" si="27"/>
        <v>0</v>
      </c>
      <c r="G823" s="20" t="str">
        <f>IF(D823="","",((('Turbine Performance'!$D$6*'Hourly Average Analysis'!F823^2)+('Turbine Performance'!$D$7*'Hourly Average Analysis'!F823)+('Turbine Performance'!$D$8))))</f>
        <v/>
      </c>
      <c r="H823" s="57">
        <f t="shared" si="26"/>
        <v>0</v>
      </c>
    </row>
    <row r="824" spans="2:8" x14ac:dyDescent="0.25">
      <c r="B824" s="16"/>
      <c r="C824" s="16"/>
      <c r="D824" s="16"/>
      <c r="E824" s="16"/>
      <c r="F824" s="20">
        <f t="shared" si="27"/>
        <v>0</v>
      </c>
      <c r="G824" s="20" t="str">
        <f>IF(D824="","",((('Turbine Performance'!$D$6*'Hourly Average Analysis'!F824^2)+('Turbine Performance'!$D$7*'Hourly Average Analysis'!F824)+('Turbine Performance'!$D$8))))</f>
        <v/>
      </c>
      <c r="H824" s="57">
        <f t="shared" si="26"/>
        <v>0</v>
      </c>
    </row>
    <row r="825" spans="2:8" x14ac:dyDescent="0.25">
      <c r="B825" s="16"/>
      <c r="C825" s="16"/>
      <c r="D825" s="16"/>
      <c r="E825" s="16"/>
      <c r="F825" s="20">
        <f t="shared" si="27"/>
        <v>0</v>
      </c>
      <c r="G825" s="20" t="str">
        <f>IF(D825="","",((('Turbine Performance'!$D$6*'Hourly Average Analysis'!F825^2)+('Turbine Performance'!$D$7*'Hourly Average Analysis'!F825)+('Turbine Performance'!$D$8))))</f>
        <v/>
      </c>
      <c r="H825" s="57">
        <f t="shared" si="26"/>
        <v>0</v>
      </c>
    </row>
    <row r="826" spans="2:8" x14ac:dyDescent="0.25">
      <c r="B826" s="16"/>
      <c r="C826" s="16"/>
      <c r="D826" s="16"/>
      <c r="E826" s="16"/>
      <c r="F826" s="20">
        <f t="shared" si="27"/>
        <v>0</v>
      </c>
      <c r="G826" s="20" t="str">
        <f>IF(D826="","",((('Turbine Performance'!$D$6*'Hourly Average Analysis'!F826^2)+('Turbine Performance'!$D$7*'Hourly Average Analysis'!F826)+('Turbine Performance'!$D$8))))</f>
        <v/>
      </c>
      <c r="H826" s="57">
        <f t="shared" si="26"/>
        <v>0</v>
      </c>
    </row>
    <row r="827" spans="2:8" x14ac:dyDescent="0.25">
      <c r="B827" s="16"/>
      <c r="C827" s="16"/>
      <c r="D827" s="16"/>
      <c r="E827" s="16"/>
      <c r="F827" s="20">
        <f t="shared" si="27"/>
        <v>0</v>
      </c>
      <c r="G827" s="20" t="str">
        <f>IF(D827="","",((('Turbine Performance'!$D$6*'Hourly Average Analysis'!F827^2)+('Turbine Performance'!$D$7*'Hourly Average Analysis'!F827)+('Turbine Performance'!$D$8))))</f>
        <v/>
      </c>
      <c r="H827" s="57">
        <f t="shared" si="26"/>
        <v>0</v>
      </c>
    </row>
    <row r="828" spans="2:8" x14ac:dyDescent="0.25">
      <c r="B828" s="16"/>
      <c r="C828" s="16"/>
      <c r="D828" s="16"/>
      <c r="E828" s="16"/>
      <c r="F828" s="20">
        <f t="shared" si="27"/>
        <v>0</v>
      </c>
      <c r="G828" s="20" t="str">
        <f>IF(D828="","",((('Turbine Performance'!$D$6*'Hourly Average Analysis'!F828^2)+('Turbine Performance'!$D$7*'Hourly Average Analysis'!F828)+('Turbine Performance'!$D$8))))</f>
        <v/>
      </c>
      <c r="H828" s="57">
        <f t="shared" si="26"/>
        <v>0</v>
      </c>
    </row>
    <row r="829" spans="2:8" x14ac:dyDescent="0.25">
      <c r="B829" s="16"/>
      <c r="C829" s="16"/>
      <c r="D829" s="16"/>
      <c r="E829" s="16"/>
      <c r="F829" s="20">
        <f t="shared" si="27"/>
        <v>0</v>
      </c>
      <c r="G829" s="20" t="str">
        <f>IF(D829="","",((('Turbine Performance'!$D$6*'Hourly Average Analysis'!F829^2)+('Turbine Performance'!$D$7*'Hourly Average Analysis'!F829)+('Turbine Performance'!$D$8))))</f>
        <v/>
      </c>
      <c r="H829" s="57">
        <f t="shared" si="26"/>
        <v>0</v>
      </c>
    </row>
    <row r="830" spans="2:8" x14ac:dyDescent="0.25">
      <c r="B830" s="16"/>
      <c r="C830" s="16"/>
      <c r="D830" s="16"/>
      <c r="E830" s="16"/>
      <c r="F830" s="20">
        <f t="shared" si="27"/>
        <v>0</v>
      </c>
      <c r="G830" s="20" t="str">
        <f>IF(D830="","",((('Turbine Performance'!$D$6*'Hourly Average Analysis'!F830^2)+('Turbine Performance'!$D$7*'Hourly Average Analysis'!F830)+('Turbine Performance'!$D$8))))</f>
        <v/>
      </c>
      <c r="H830" s="57">
        <f t="shared" si="26"/>
        <v>0</v>
      </c>
    </row>
    <row r="831" spans="2:8" x14ac:dyDescent="0.25">
      <c r="B831" s="16"/>
      <c r="C831" s="16"/>
      <c r="D831" s="16"/>
      <c r="E831" s="16"/>
      <c r="F831" s="20">
        <f t="shared" si="27"/>
        <v>0</v>
      </c>
      <c r="G831" s="20" t="str">
        <f>IF(D831="","",((('Turbine Performance'!$D$6*'Hourly Average Analysis'!F831^2)+('Turbine Performance'!$D$7*'Hourly Average Analysis'!F831)+('Turbine Performance'!$D$8))))</f>
        <v/>
      </c>
      <c r="H831" s="57">
        <f t="shared" si="26"/>
        <v>0</v>
      </c>
    </row>
    <row r="832" spans="2:8" x14ac:dyDescent="0.25">
      <c r="B832" s="16"/>
      <c r="C832" s="16"/>
      <c r="D832" s="16"/>
      <c r="E832" s="16"/>
      <c r="F832" s="20">
        <f t="shared" si="27"/>
        <v>0</v>
      </c>
      <c r="G832" s="20" t="str">
        <f>IF(D832="","",((('Turbine Performance'!$D$6*'Hourly Average Analysis'!F832^2)+('Turbine Performance'!$D$7*'Hourly Average Analysis'!F832)+('Turbine Performance'!$D$8))))</f>
        <v/>
      </c>
      <c r="H832" s="57">
        <f t="shared" si="26"/>
        <v>0</v>
      </c>
    </row>
    <row r="833" spans="2:8" x14ac:dyDescent="0.25">
      <c r="B833" s="16"/>
      <c r="C833" s="16"/>
      <c r="D833" s="16"/>
      <c r="E833" s="16"/>
      <c r="F833" s="20">
        <f t="shared" si="27"/>
        <v>0</v>
      </c>
      <c r="G833" s="20" t="str">
        <f>IF(D833="","",((('Turbine Performance'!$D$6*'Hourly Average Analysis'!F833^2)+('Turbine Performance'!$D$7*'Hourly Average Analysis'!F833)+('Turbine Performance'!$D$8))))</f>
        <v/>
      </c>
      <c r="H833" s="57">
        <f t="shared" si="26"/>
        <v>0</v>
      </c>
    </row>
    <row r="834" spans="2:8" x14ac:dyDescent="0.25">
      <c r="B834" s="16"/>
      <c r="C834" s="16"/>
      <c r="D834" s="16"/>
      <c r="E834" s="16"/>
      <c r="F834" s="20">
        <f t="shared" si="27"/>
        <v>0</v>
      </c>
      <c r="G834" s="20" t="str">
        <f>IF(D834="","",((('Turbine Performance'!$D$6*'Hourly Average Analysis'!F834^2)+('Turbine Performance'!$D$7*'Hourly Average Analysis'!F834)+('Turbine Performance'!$D$8))))</f>
        <v/>
      </c>
      <c r="H834" s="57">
        <f t="shared" si="26"/>
        <v>0</v>
      </c>
    </row>
    <row r="835" spans="2:8" x14ac:dyDescent="0.25">
      <c r="B835" s="16"/>
      <c r="C835" s="16"/>
      <c r="D835" s="16"/>
      <c r="E835" s="16"/>
      <c r="F835" s="20">
        <f t="shared" si="27"/>
        <v>0</v>
      </c>
      <c r="G835" s="20" t="str">
        <f>IF(D835="","",((('Turbine Performance'!$D$6*'Hourly Average Analysis'!F835^2)+('Turbine Performance'!$D$7*'Hourly Average Analysis'!F835)+('Turbine Performance'!$D$8))))</f>
        <v/>
      </c>
      <c r="H835" s="57">
        <f t="shared" si="26"/>
        <v>0</v>
      </c>
    </row>
    <row r="836" spans="2:8" x14ac:dyDescent="0.25">
      <c r="B836" s="16"/>
      <c r="C836" s="16"/>
      <c r="D836" s="16"/>
      <c r="E836" s="16"/>
      <c r="F836" s="20">
        <f t="shared" si="27"/>
        <v>0</v>
      </c>
      <c r="G836" s="20" t="str">
        <f>IF(D836="","",((('Turbine Performance'!$D$6*'Hourly Average Analysis'!F836^2)+('Turbine Performance'!$D$7*'Hourly Average Analysis'!F836)+('Turbine Performance'!$D$8))))</f>
        <v/>
      </c>
      <c r="H836" s="57">
        <f t="shared" si="26"/>
        <v>0</v>
      </c>
    </row>
    <row r="837" spans="2:8" x14ac:dyDescent="0.25">
      <c r="B837" s="16"/>
      <c r="C837" s="16"/>
      <c r="D837" s="16"/>
      <c r="E837" s="16"/>
      <c r="F837" s="20">
        <f t="shared" si="27"/>
        <v>0</v>
      </c>
      <c r="G837" s="20" t="str">
        <f>IF(D837="","",((('Turbine Performance'!$D$6*'Hourly Average Analysis'!F837^2)+('Turbine Performance'!$D$7*'Hourly Average Analysis'!F837)+('Turbine Performance'!$D$8))))</f>
        <v/>
      </c>
      <c r="H837" s="57">
        <f t="shared" si="26"/>
        <v>0</v>
      </c>
    </row>
    <row r="838" spans="2:8" x14ac:dyDescent="0.25">
      <c r="B838" s="16"/>
      <c r="C838" s="16"/>
      <c r="D838" s="16"/>
      <c r="E838" s="16"/>
      <c r="F838" s="20">
        <f t="shared" si="27"/>
        <v>0</v>
      </c>
      <c r="G838" s="20" t="str">
        <f>IF(D838="","",((('Turbine Performance'!$D$6*'Hourly Average Analysis'!F838^2)+('Turbine Performance'!$D$7*'Hourly Average Analysis'!F838)+('Turbine Performance'!$D$8))))</f>
        <v/>
      </c>
      <c r="H838" s="57">
        <f t="shared" si="26"/>
        <v>0</v>
      </c>
    </row>
    <row r="839" spans="2:8" x14ac:dyDescent="0.25">
      <c r="B839" s="16"/>
      <c r="C839" s="16"/>
      <c r="D839" s="16"/>
      <c r="E839" s="16"/>
      <c r="F839" s="20">
        <f t="shared" si="27"/>
        <v>0</v>
      </c>
      <c r="G839" s="20" t="str">
        <f>IF(D839="","",((('Turbine Performance'!$D$6*'Hourly Average Analysis'!F839^2)+('Turbine Performance'!$D$7*'Hourly Average Analysis'!F839)+('Turbine Performance'!$D$8))))</f>
        <v/>
      </c>
      <c r="H839" s="57">
        <f t="shared" si="26"/>
        <v>0</v>
      </c>
    </row>
    <row r="840" spans="2:8" x14ac:dyDescent="0.25">
      <c r="B840" s="16"/>
      <c r="C840" s="16"/>
      <c r="D840" s="16"/>
      <c r="E840" s="16"/>
      <c r="F840" s="20">
        <f t="shared" si="27"/>
        <v>0</v>
      </c>
      <c r="G840" s="20" t="str">
        <f>IF(D840="","",((('Turbine Performance'!$D$6*'Hourly Average Analysis'!F840^2)+('Turbine Performance'!$D$7*'Hourly Average Analysis'!F840)+('Turbine Performance'!$D$8))))</f>
        <v/>
      </c>
      <c r="H840" s="57">
        <f t="shared" ref="H840:H903" si="28">IF(E840&gt;G840,G840,E840)</f>
        <v>0</v>
      </c>
    </row>
    <row r="841" spans="2:8" x14ac:dyDescent="0.25">
      <c r="B841" s="16"/>
      <c r="C841" s="16"/>
      <c r="D841" s="16"/>
      <c r="E841" s="16"/>
      <c r="F841" s="20">
        <f t="shared" si="27"/>
        <v>0</v>
      </c>
      <c r="G841" s="20" t="str">
        <f>IF(D841="","",((('Turbine Performance'!$D$6*'Hourly Average Analysis'!F841^2)+('Turbine Performance'!$D$7*'Hourly Average Analysis'!F841)+('Turbine Performance'!$D$8))))</f>
        <v/>
      </c>
      <c r="H841" s="57">
        <f t="shared" si="28"/>
        <v>0</v>
      </c>
    </row>
    <row r="842" spans="2:8" x14ac:dyDescent="0.25">
      <c r="B842" s="16"/>
      <c r="C842" s="16"/>
      <c r="D842" s="16"/>
      <c r="E842" s="16"/>
      <c r="F842" s="20">
        <f t="shared" si="27"/>
        <v>0</v>
      </c>
      <c r="G842" s="20" t="str">
        <f>IF(D842="","",((('Turbine Performance'!$D$6*'Hourly Average Analysis'!F842^2)+('Turbine Performance'!$D$7*'Hourly Average Analysis'!F842)+('Turbine Performance'!$D$8))))</f>
        <v/>
      </c>
      <c r="H842" s="57">
        <f t="shared" si="28"/>
        <v>0</v>
      </c>
    </row>
    <row r="843" spans="2:8" x14ac:dyDescent="0.25">
      <c r="B843" s="16"/>
      <c r="C843" s="16"/>
      <c r="D843" s="16"/>
      <c r="E843" s="16"/>
      <c r="F843" s="20">
        <f t="shared" ref="F843:F906" si="29">D843/1000</f>
        <v>0</v>
      </c>
      <c r="G843" s="20" t="str">
        <f>IF(D843="","",((('Turbine Performance'!$D$6*'Hourly Average Analysis'!F843^2)+('Turbine Performance'!$D$7*'Hourly Average Analysis'!F843)+('Turbine Performance'!$D$8))))</f>
        <v/>
      </c>
      <c r="H843" s="57">
        <f t="shared" si="28"/>
        <v>0</v>
      </c>
    </row>
    <row r="844" spans="2:8" x14ac:dyDescent="0.25">
      <c r="B844" s="16"/>
      <c r="C844" s="16"/>
      <c r="D844" s="16"/>
      <c r="E844" s="16"/>
      <c r="F844" s="20">
        <f t="shared" si="29"/>
        <v>0</v>
      </c>
      <c r="G844" s="20" t="str">
        <f>IF(D844="","",((('Turbine Performance'!$D$6*'Hourly Average Analysis'!F844^2)+('Turbine Performance'!$D$7*'Hourly Average Analysis'!F844)+('Turbine Performance'!$D$8))))</f>
        <v/>
      </c>
      <c r="H844" s="57">
        <f t="shared" si="28"/>
        <v>0</v>
      </c>
    </row>
    <row r="845" spans="2:8" x14ac:dyDescent="0.25">
      <c r="B845" s="16"/>
      <c r="C845" s="16"/>
      <c r="D845" s="16"/>
      <c r="E845" s="16"/>
      <c r="F845" s="20">
        <f t="shared" si="29"/>
        <v>0</v>
      </c>
      <c r="G845" s="20" t="str">
        <f>IF(D845="","",((('Turbine Performance'!$D$6*'Hourly Average Analysis'!F845^2)+('Turbine Performance'!$D$7*'Hourly Average Analysis'!F845)+('Turbine Performance'!$D$8))))</f>
        <v/>
      </c>
      <c r="H845" s="57">
        <f t="shared" si="28"/>
        <v>0</v>
      </c>
    </row>
    <row r="846" spans="2:8" x14ac:dyDescent="0.25">
      <c r="B846" s="16"/>
      <c r="C846" s="16"/>
      <c r="D846" s="16"/>
      <c r="E846" s="16"/>
      <c r="F846" s="20">
        <f t="shared" si="29"/>
        <v>0</v>
      </c>
      <c r="G846" s="20" t="str">
        <f>IF(D846="","",((('Turbine Performance'!$D$6*'Hourly Average Analysis'!F846^2)+('Turbine Performance'!$D$7*'Hourly Average Analysis'!F846)+('Turbine Performance'!$D$8))))</f>
        <v/>
      </c>
      <c r="H846" s="57">
        <f t="shared" si="28"/>
        <v>0</v>
      </c>
    </row>
    <row r="847" spans="2:8" x14ac:dyDescent="0.25">
      <c r="B847" s="16"/>
      <c r="C847" s="16"/>
      <c r="D847" s="16"/>
      <c r="E847" s="16"/>
      <c r="F847" s="20">
        <f t="shared" si="29"/>
        <v>0</v>
      </c>
      <c r="G847" s="20" t="str">
        <f>IF(D847="","",((('Turbine Performance'!$D$6*'Hourly Average Analysis'!F847^2)+('Turbine Performance'!$D$7*'Hourly Average Analysis'!F847)+('Turbine Performance'!$D$8))))</f>
        <v/>
      </c>
      <c r="H847" s="57">
        <f t="shared" si="28"/>
        <v>0</v>
      </c>
    </row>
    <row r="848" spans="2:8" x14ac:dyDescent="0.25">
      <c r="B848" s="16"/>
      <c r="C848" s="16"/>
      <c r="D848" s="16"/>
      <c r="E848" s="16"/>
      <c r="F848" s="20">
        <f t="shared" si="29"/>
        <v>0</v>
      </c>
      <c r="G848" s="20" t="str">
        <f>IF(D848="","",((('Turbine Performance'!$D$6*'Hourly Average Analysis'!F848^2)+('Turbine Performance'!$D$7*'Hourly Average Analysis'!F848)+('Turbine Performance'!$D$8))))</f>
        <v/>
      </c>
      <c r="H848" s="57">
        <f t="shared" si="28"/>
        <v>0</v>
      </c>
    </row>
    <row r="849" spans="2:8" x14ac:dyDescent="0.25">
      <c r="B849" s="16"/>
      <c r="C849" s="16"/>
      <c r="D849" s="16"/>
      <c r="E849" s="16"/>
      <c r="F849" s="20">
        <f t="shared" si="29"/>
        <v>0</v>
      </c>
      <c r="G849" s="20" t="str">
        <f>IF(D849="","",((('Turbine Performance'!$D$6*'Hourly Average Analysis'!F849^2)+('Turbine Performance'!$D$7*'Hourly Average Analysis'!F849)+('Turbine Performance'!$D$8))))</f>
        <v/>
      </c>
      <c r="H849" s="57">
        <f t="shared" si="28"/>
        <v>0</v>
      </c>
    </row>
    <row r="850" spans="2:8" x14ac:dyDescent="0.25">
      <c r="B850" s="16"/>
      <c r="C850" s="16"/>
      <c r="D850" s="16"/>
      <c r="E850" s="16"/>
      <c r="F850" s="20">
        <f t="shared" si="29"/>
        <v>0</v>
      </c>
      <c r="G850" s="20" t="str">
        <f>IF(D850="","",((('Turbine Performance'!$D$6*'Hourly Average Analysis'!F850^2)+('Turbine Performance'!$D$7*'Hourly Average Analysis'!F850)+('Turbine Performance'!$D$8))))</f>
        <v/>
      </c>
      <c r="H850" s="57">
        <f t="shared" si="28"/>
        <v>0</v>
      </c>
    </row>
    <row r="851" spans="2:8" x14ac:dyDescent="0.25">
      <c r="B851" s="16"/>
      <c r="C851" s="16"/>
      <c r="D851" s="16"/>
      <c r="E851" s="16"/>
      <c r="F851" s="20">
        <f t="shared" si="29"/>
        <v>0</v>
      </c>
      <c r="G851" s="20" t="str">
        <f>IF(D851="","",((('Turbine Performance'!$D$6*'Hourly Average Analysis'!F851^2)+('Turbine Performance'!$D$7*'Hourly Average Analysis'!F851)+('Turbine Performance'!$D$8))))</f>
        <v/>
      </c>
      <c r="H851" s="57">
        <f t="shared" si="28"/>
        <v>0</v>
      </c>
    </row>
    <row r="852" spans="2:8" x14ac:dyDescent="0.25">
      <c r="B852" s="16"/>
      <c r="C852" s="16"/>
      <c r="D852" s="16"/>
      <c r="E852" s="16"/>
      <c r="F852" s="20">
        <f t="shared" si="29"/>
        <v>0</v>
      </c>
      <c r="G852" s="20" t="str">
        <f>IF(D852="","",((('Turbine Performance'!$D$6*'Hourly Average Analysis'!F852^2)+('Turbine Performance'!$D$7*'Hourly Average Analysis'!F852)+('Turbine Performance'!$D$8))))</f>
        <v/>
      </c>
      <c r="H852" s="57">
        <f t="shared" si="28"/>
        <v>0</v>
      </c>
    </row>
    <row r="853" spans="2:8" x14ac:dyDescent="0.25">
      <c r="B853" s="16"/>
      <c r="C853" s="16"/>
      <c r="D853" s="16"/>
      <c r="E853" s="16"/>
      <c r="F853" s="20">
        <f t="shared" si="29"/>
        <v>0</v>
      </c>
      <c r="G853" s="20" t="str">
        <f>IF(D853="","",((('Turbine Performance'!$D$6*'Hourly Average Analysis'!F853^2)+('Turbine Performance'!$D$7*'Hourly Average Analysis'!F853)+('Turbine Performance'!$D$8))))</f>
        <v/>
      </c>
      <c r="H853" s="57">
        <f t="shared" si="28"/>
        <v>0</v>
      </c>
    </row>
    <row r="854" spans="2:8" x14ac:dyDescent="0.25">
      <c r="B854" s="16"/>
      <c r="C854" s="16"/>
      <c r="D854" s="16"/>
      <c r="E854" s="16"/>
      <c r="F854" s="20">
        <f t="shared" si="29"/>
        <v>0</v>
      </c>
      <c r="G854" s="20" t="str">
        <f>IF(D854="","",((('Turbine Performance'!$D$6*'Hourly Average Analysis'!F854^2)+('Turbine Performance'!$D$7*'Hourly Average Analysis'!F854)+('Turbine Performance'!$D$8))))</f>
        <v/>
      </c>
      <c r="H854" s="57">
        <f t="shared" si="28"/>
        <v>0</v>
      </c>
    </row>
    <row r="855" spans="2:8" x14ac:dyDescent="0.25">
      <c r="B855" s="16"/>
      <c r="C855" s="16"/>
      <c r="D855" s="16"/>
      <c r="E855" s="16"/>
      <c r="F855" s="20">
        <f t="shared" si="29"/>
        <v>0</v>
      </c>
      <c r="G855" s="20" t="str">
        <f>IF(D855="","",((('Turbine Performance'!$D$6*'Hourly Average Analysis'!F855^2)+('Turbine Performance'!$D$7*'Hourly Average Analysis'!F855)+('Turbine Performance'!$D$8))))</f>
        <v/>
      </c>
      <c r="H855" s="57">
        <f t="shared" si="28"/>
        <v>0</v>
      </c>
    </row>
    <row r="856" spans="2:8" x14ac:dyDescent="0.25">
      <c r="B856" s="16"/>
      <c r="C856" s="16"/>
      <c r="D856" s="16"/>
      <c r="E856" s="16"/>
      <c r="F856" s="20">
        <f t="shared" si="29"/>
        <v>0</v>
      </c>
      <c r="G856" s="20" t="str">
        <f>IF(D856="","",((('Turbine Performance'!$D$6*'Hourly Average Analysis'!F856^2)+('Turbine Performance'!$D$7*'Hourly Average Analysis'!F856)+('Turbine Performance'!$D$8))))</f>
        <v/>
      </c>
      <c r="H856" s="57">
        <f t="shared" si="28"/>
        <v>0</v>
      </c>
    </row>
    <row r="857" spans="2:8" x14ac:dyDescent="0.25">
      <c r="B857" s="16"/>
      <c r="C857" s="16"/>
      <c r="D857" s="16"/>
      <c r="E857" s="16"/>
      <c r="F857" s="20">
        <f t="shared" si="29"/>
        <v>0</v>
      </c>
      <c r="G857" s="20" t="str">
        <f>IF(D857="","",((('Turbine Performance'!$D$6*'Hourly Average Analysis'!F857^2)+('Turbine Performance'!$D$7*'Hourly Average Analysis'!F857)+('Turbine Performance'!$D$8))))</f>
        <v/>
      </c>
      <c r="H857" s="57">
        <f t="shared" si="28"/>
        <v>0</v>
      </c>
    </row>
    <row r="858" spans="2:8" x14ac:dyDescent="0.25">
      <c r="B858" s="16"/>
      <c r="C858" s="16"/>
      <c r="D858" s="16"/>
      <c r="E858" s="16"/>
      <c r="F858" s="20">
        <f t="shared" si="29"/>
        <v>0</v>
      </c>
      <c r="G858" s="20" t="str">
        <f>IF(D858="","",((('Turbine Performance'!$D$6*'Hourly Average Analysis'!F858^2)+('Turbine Performance'!$D$7*'Hourly Average Analysis'!F858)+('Turbine Performance'!$D$8))))</f>
        <v/>
      </c>
      <c r="H858" s="57">
        <f t="shared" si="28"/>
        <v>0</v>
      </c>
    </row>
    <row r="859" spans="2:8" x14ac:dyDescent="0.25">
      <c r="B859" s="16"/>
      <c r="C859" s="16"/>
      <c r="D859" s="16"/>
      <c r="E859" s="16"/>
      <c r="F859" s="20">
        <f t="shared" si="29"/>
        <v>0</v>
      </c>
      <c r="G859" s="20" t="str">
        <f>IF(D859="","",((('Turbine Performance'!$D$6*'Hourly Average Analysis'!F859^2)+('Turbine Performance'!$D$7*'Hourly Average Analysis'!F859)+('Turbine Performance'!$D$8))))</f>
        <v/>
      </c>
      <c r="H859" s="57">
        <f t="shared" si="28"/>
        <v>0</v>
      </c>
    </row>
    <row r="860" spans="2:8" x14ac:dyDescent="0.25">
      <c r="B860" s="16"/>
      <c r="C860" s="16"/>
      <c r="D860" s="16"/>
      <c r="E860" s="16"/>
      <c r="F860" s="20">
        <f t="shared" si="29"/>
        <v>0</v>
      </c>
      <c r="G860" s="20" t="str">
        <f>IF(D860="","",((('Turbine Performance'!$D$6*'Hourly Average Analysis'!F860^2)+('Turbine Performance'!$D$7*'Hourly Average Analysis'!F860)+('Turbine Performance'!$D$8))))</f>
        <v/>
      </c>
      <c r="H860" s="57">
        <f t="shared" si="28"/>
        <v>0</v>
      </c>
    </row>
    <row r="861" spans="2:8" x14ac:dyDescent="0.25">
      <c r="B861" s="16"/>
      <c r="C861" s="16"/>
      <c r="D861" s="16"/>
      <c r="E861" s="16"/>
      <c r="F861" s="20">
        <f t="shared" si="29"/>
        <v>0</v>
      </c>
      <c r="G861" s="20" t="str">
        <f>IF(D861="","",((('Turbine Performance'!$D$6*'Hourly Average Analysis'!F861^2)+('Turbine Performance'!$D$7*'Hourly Average Analysis'!F861)+('Turbine Performance'!$D$8))))</f>
        <v/>
      </c>
      <c r="H861" s="57">
        <f t="shared" si="28"/>
        <v>0</v>
      </c>
    </row>
    <row r="862" spans="2:8" x14ac:dyDescent="0.25">
      <c r="B862" s="16"/>
      <c r="C862" s="16"/>
      <c r="D862" s="16"/>
      <c r="E862" s="16"/>
      <c r="F862" s="20">
        <f t="shared" si="29"/>
        <v>0</v>
      </c>
      <c r="G862" s="20" t="str">
        <f>IF(D862="","",((('Turbine Performance'!$D$6*'Hourly Average Analysis'!F862^2)+('Turbine Performance'!$D$7*'Hourly Average Analysis'!F862)+('Turbine Performance'!$D$8))))</f>
        <v/>
      </c>
      <c r="H862" s="57">
        <f t="shared" si="28"/>
        <v>0</v>
      </c>
    </row>
    <row r="863" spans="2:8" x14ac:dyDescent="0.25">
      <c r="B863" s="16"/>
      <c r="C863" s="16"/>
      <c r="D863" s="16"/>
      <c r="E863" s="16"/>
      <c r="F863" s="20">
        <f t="shared" si="29"/>
        <v>0</v>
      </c>
      <c r="G863" s="20" t="str">
        <f>IF(D863="","",((('Turbine Performance'!$D$6*'Hourly Average Analysis'!F863^2)+('Turbine Performance'!$D$7*'Hourly Average Analysis'!F863)+('Turbine Performance'!$D$8))))</f>
        <v/>
      </c>
      <c r="H863" s="57">
        <f t="shared" si="28"/>
        <v>0</v>
      </c>
    </row>
    <row r="864" spans="2:8" x14ac:dyDescent="0.25">
      <c r="B864" s="16"/>
      <c r="C864" s="16"/>
      <c r="D864" s="16"/>
      <c r="E864" s="16"/>
      <c r="F864" s="20">
        <f t="shared" si="29"/>
        <v>0</v>
      </c>
      <c r="G864" s="20" t="str">
        <f>IF(D864="","",((('Turbine Performance'!$D$6*'Hourly Average Analysis'!F864^2)+('Turbine Performance'!$D$7*'Hourly Average Analysis'!F864)+('Turbine Performance'!$D$8))))</f>
        <v/>
      </c>
      <c r="H864" s="57">
        <f t="shared" si="28"/>
        <v>0</v>
      </c>
    </row>
    <row r="865" spans="2:8" x14ac:dyDescent="0.25">
      <c r="B865" s="16"/>
      <c r="C865" s="16"/>
      <c r="D865" s="16"/>
      <c r="E865" s="16"/>
      <c r="F865" s="20">
        <f t="shared" si="29"/>
        <v>0</v>
      </c>
      <c r="G865" s="20" t="str">
        <f>IF(D865="","",((('Turbine Performance'!$D$6*'Hourly Average Analysis'!F865^2)+('Turbine Performance'!$D$7*'Hourly Average Analysis'!F865)+('Turbine Performance'!$D$8))))</f>
        <v/>
      </c>
      <c r="H865" s="57">
        <f t="shared" si="28"/>
        <v>0</v>
      </c>
    </row>
    <row r="866" spans="2:8" x14ac:dyDescent="0.25">
      <c r="B866" s="16"/>
      <c r="C866" s="16"/>
      <c r="D866" s="16"/>
      <c r="E866" s="16"/>
      <c r="F866" s="20">
        <f t="shared" si="29"/>
        <v>0</v>
      </c>
      <c r="G866" s="20" t="str">
        <f>IF(D866="","",((('Turbine Performance'!$D$6*'Hourly Average Analysis'!F866^2)+('Turbine Performance'!$D$7*'Hourly Average Analysis'!F866)+('Turbine Performance'!$D$8))))</f>
        <v/>
      </c>
      <c r="H866" s="57">
        <f t="shared" si="28"/>
        <v>0</v>
      </c>
    </row>
    <row r="867" spans="2:8" x14ac:dyDescent="0.25">
      <c r="B867" s="16"/>
      <c r="C867" s="16"/>
      <c r="D867" s="16"/>
      <c r="E867" s="16"/>
      <c r="F867" s="20">
        <f t="shared" si="29"/>
        <v>0</v>
      </c>
      <c r="G867" s="20" t="str">
        <f>IF(D867="","",((('Turbine Performance'!$D$6*'Hourly Average Analysis'!F867^2)+('Turbine Performance'!$D$7*'Hourly Average Analysis'!F867)+('Turbine Performance'!$D$8))))</f>
        <v/>
      </c>
      <c r="H867" s="57">
        <f t="shared" si="28"/>
        <v>0</v>
      </c>
    </row>
    <row r="868" spans="2:8" x14ac:dyDescent="0.25">
      <c r="B868" s="16"/>
      <c r="C868" s="16"/>
      <c r="D868" s="16"/>
      <c r="E868" s="16"/>
      <c r="F868" s="20">
        <f t="shared" si="29"/>
        <v>0</v>
      </c>
      <c r="G868" s="20" t="str">
        <f>IF(D868="","",((('Turbine Performance'!$D$6*'Hourly Average Analysis'!F868^2)+('Turbine Performance'!$D$7*'Hourly Average Analysis'!F868)+('Turbine Performance'!$D$8))))</f>
        <v/>
      </c>
      <c r="H868" s="57">
        <f t="shared" si="28"/>
        <v>0</v>
      </c>
    </row>
    <row r="869" spans="2:8" x14ac:dyDescent="0.25">
      <c r="B869" s="16"/>
      <c r="C869" s="16"/>
      <c r="D869" s="16"/>
      <c r="E869" s="16"/>
      <c r="F869" s="20">
        <f t="shared" si="29"/>
        <v>0</v>
      </c>
      <c r="G869" s="20" t="str">
        <f>IF(D869="","",((('Turbine Performance'!$D$6*'Hourly Average Analysis'!F869^2)+('Turbine Performance'!$D$7*'Hourly Average Analysis'!F869)+('Turbine Performance'!$D$8))))</f>
        <v/>
      </c>
      <c r="H869" s="57">
        <f t="shared" si="28"/>
        <v>0</v>
      </c>
    </row>
    <row r="870" spans="2:8" x14ac:dyDescent="0.25">
      <c r="B870" s="16"/>
      <c r="C870" s="16"/>
      <c r="D870" s="16"/>
      <c r="E870" s="16"/>
      <c r="F870" s="20">
        <f t="shared" si="29"/>
        <v>0</v>
      </c>
      <c r="G870" s="20" t="str">
        <f>IF(D870="","",((('Turbine Performance'!$D$6*'Hourly Average Analysis'!F870^2)+('Turbine Performance'!$D$7*'Hourly Average Analysis'!F870)+('Turbine Performance'!$D$8))))</f>
        <v/>
      </c>
      <c r="H870" s="57">
        <f t="shared" si="28"/>
        <v>0</v>
      </c>
    </row>
    <row r="871" spans="2:8" x14ac:dyDescent="0.25">
      <c r="B871" s="16"/>
      <c r="C871" s="16"/>
      <c r="D871" s="16"/>
      <c r="E871" s="16"/>
      <c r="F871" s="20">
        <f t="shared" si="29"/>
        <v>0</v>
      </c>
      <c r="G871" s="20" t="str">
        <f>IF(D871="","",((('Turbine Performance'!$D$6*'Hourly Average Analysis'!F871^2)+('Turbine Performance'!$D$7*'Hourly Average Analysis'!F871)+('Turbine Performance'!$D$8))))</f>
        <v/>
      </c>
      <c r="H871" s="57">
        <f t="shared" si="28"/>
        <v>0</v>
      </c>
    </row>
    <row r="872" spans="2:8" x14ac:dyDescent="0.25">
      <c r="B872" s="16"/>
      <c r="C872" s="16"/>
      <c r="D872" s="16"/>
      <c r="E872" s="16"/>
      <c r="F872" s="20">
        <f t="shared" si="29"/>
        <v>0</v>
      </c>
      <c r="G872" s="20" t="str">
        <f>IF(D872="","",((('Turbine Performance'!$D$6*'Hourly Average Analysis'!F872^2)+('Turbine Performance'!$D$7*'Hourly Average Analysis'!F872)+('Turbine Performance'!$D$8))))</f>
        <v/>
      </c>
      <c r="H872" s="57">
        <f t="shared" si="28"/>
        <v>0</v>
      </c>
    </row>
    <row r="873" spans="2:8" x14ac:dyDescent="0.25">
      <c r="B873" s="16"/>
      <c r="C873" s="16"/>
      <c r="D873" s="16"/>
      <c r="E873" s="16"/>
      <c r="F873" s="20">
        <f t="shared" si="29"/>
        <v>0</v>
      </c>
      <c r="G873" s="20" t="str">
        <f>IF(D873="","",((('Turbine Performance'!$D$6*'Hourly Average Analysis'!F873^2)+('Turbine Performance'!$D$7*'Hourly Average Analysis'!F873)+('Turbine Performance'!$D$8))))</f>
        <v/>
      </c>
      <c r="H873" s="57">
        <f t="shared" si="28"/>
        <v>0</v>
      </c>
    </row>
    <row r="874" spans="2:8" x14ac:dyDescent="0.25">
      <c r="B874" s="16"/>
      <c r="C874" s="16"/>
      <c r="D874" s="16"/>
      <c r="E874" s="16"/>
      <c r="F874" s="20">
        <f t="shared" si="29"/>
        <v>0</v>
      </c>
      <c r="G874" s="20" t="str">
        <f>IF(D874="","",((('Turbine Performance'!$D$6*'Hourly Average Analysis'!F874^2)+('Turbine Performance'!$D$7*'Hourly Average Analysis'!F874)+('Turbine Performance'!$D$8))))</f>
        <v/>
      </c>
      <c r="H874" s="57">
        <f t="shared" si="28"/>
        <v>0</v>
      </c>
    </row>
    <row r="875" spans="2:8" x14ac:dyDescent="0.25">
      <c r="B875" s="16"/>
      <c r="C875" s="16"/>
      <c r="D875" s="16"/>
      <c r="E875" s="16"/>
      <c r="F875" s="20">
        <f t="shared" si="29"/>
        <v>0</v>
      </c>
      <c r="G875" s="20" t="str">
        <f>IF(D875="","",((('Turbine Performance'!$D$6*'Hourly Average Analysis'!F875^2)+('Turbine Performance'!$D$7*'Hourly Average Analysis'!F875)+('Turbine Performance'!$D$8))))</f>
        <v/>
      </c>
      <c r="H875" s="57">
        <f t="shared" si="28"/>
        <v>0</v>
      </c>
    </row>
    <row r="876" spans="2:8" x14ac:dyDescent="0.25">
      <c r="B876" s="16"/>
      <c r="C876" s="16"/>
      <c r="D876" s="16"/>
      <c r="E876" s="16"/>
      <c r="F876" s="20">
        <f t="shared" si="29"/>
        <v>0</v>
      </c>
      <c r="G876" s="20" t="str">
        <f>IF(D876="","",((('Turbine Performance'!$D$6*'Hourly Average Analysis'!F876^2)+('Turbine Performance'!$D$7*'Hourly Average Analysis'!F876)+('Turbine Performance'!$D$8))))</f>
        <v/>
      </c>
      <c r="H876" s="57">
        <f t="shared" si="28"/>
        <v>0</v>
      </c>
    </row>
    <row r="877" spans="2:8" x14ac:dyDescent="0.25">
      <c r="B877" s="16"/>
      <c r="C877" s="16"/>
      <c r="D877" s="16"/>
      <c r="E877" s="16"/>
      <c r="F877" s="20">
        <f t="shared" si="29"/>
        <v>0</v>
      </c>
      <c r="G877" s="20" t="str">
        <f>IF(D877="","",((('Turbine Performance'!$D$6*'Hourly Average Analysis'!F877^2)+('Turbine Performance'!$D$7*'Hourly Average Analysis'!F877)+('Turbine Performance'!$D$8))))</f>
        <v/>
      </c>
      <c r="H877" s="57">
        <f t="shared" si="28"/>
        <v>0</v>
      </c>
    </row>
    <row r="878" spans="2:8" x14ac:dyDescent="0.25">
      <c r="B878" s="16"/>
      <c r="C878" s="16"/>
      <c r="D878" s="16"/>
      <c r="E878" s="16"/>
      <c r="F878" s="20">
        <f t="shared" si="29"/>
        <v>0</v>
      </c>
      <c r="G878" s="20" t="str">
        <f>IF(D878="","",((('Turbine Performance'!$D$6*'Hourly Average Analysis'!F878^2)+('Turbine Performance'!$D$7*'Hourly Average Analysis'!F878)+('Turbine Performance'!$D$8))))</f>
        <v/>
      </c>
      <c r="H878" s="57">
        <f t="shared" si="28"/>
        <v>0</v>
      </c>
    </row>
    <row r="879" spans="2:8" x14ac:dyDescent="0.25">
      <c r="B879" s="16"/>
      <c r="C879" s="16"/>
      <c r="D879" s="16"/>
      <c r="E879" s="16"/>
      <c r="F879" s="20">
        <f t="shared" si="29"/>
        <v>0</v>
      </c>
      <c r="G879" s="20" t="str">
        <f>IF(D879="","",((('Turbine Performance'!$D$6*'Hourly Average Analysis'!F879^2)+('Turbine Performance'!$D$7*'Hourly Average Analysis'!F879)+('Turbine Performance'!$D$8))))</f>
        <v/>
      </c>
      <c r="H879" s="57">
        <f t="shared" si="28"/>
        <v>0</v>
      </c>
    </row>
    <row r="880" spans="2:8" x14ac:dyDescent="0.25">
      <c r="B880" s="16"/>
      <c r="C880" s="16"/>
      <c r="D880" s="16"/>
      <c r="E880" s="16"/>
      <c r="F880" s="20">
        <f t="shared" si="29"/>
        <v>0</v>
      </c>
      <c r="G880" s="20" t="str">
        <f>IF(D880="","",((('Turbine Performance'!$D$6*'Hourly Average Analysis'!F880^2)+('Turbine Performance'!$D$7*'Hourly Average Analysis'!F880)+('Turbine Performance'!$D$8))))</f>
        <v/>
      </c>
      <c r="H880" s="57">
        <f t="shared" si="28"/>
        <v>0</v>
      </c>
    </row>
    <row r="881" spans="2:8" x14ac:dyDescent="0.25">
      <c r="B881" s="16"/>
      <c r="C881" s="16"/>
      <c r="D881" s="16"/>
      <c r="E881" s="16"/>
      <c r="F881" s="20">
        <f t="shared" si="29"/>
        <v>0</v>
      </c>
      <c r="G881" s="20" t="str">
        <f>IF(D881="","",((('Turbine Performance'!$D$6*'Hourly Average Analysis'!F881^2)+('Turbine Performance'!$D$7*'Hourly Average Analysis'!F881)+('Turbine Performance'!$D$8))))</f>
        <v/>
      </c>
      <c r="H881" s="57">
        <f t="shared" si="28"/>
        <v>0</v>
      </c>
    </row>
    <row r="882" spans="2:8" x14ac:dyDescent="0.25">
      <c r="B882" s="16"/>
      <c r="C882" s="16"/>
      <c r="D882" s="16"/>
      <c r="E882" s="16"/>
      <c r="F882" s="20">
        <f t="shared" si="29"/>
        <v>0</v>
      </c>
      <c r="G882" s="20" t="str">
        <f>IF(D882="","",((('Turbine Performance'!$D$6*'Hourly Average Analysis'!F882^2)+('Turbine Performance'!$D$7*'Hourly Average Analysis'!F882)+('Turbine Performance'!$D$8))))</f>
        <v/>
      </c>
      <c r="H882" s="57">
        <f t="shared" si="28"/>
        <v>0</v>
      </c>
    </row>
    <row r="883" spans="2:8" x14ac:dyDescent="0.25">
      <c r="B883" s="16"/>
      <c r="C883" s="16"/>
      <c r="D883" s="16"/>
      <c r="E883" s="16"/>
      <c r="F883" s="20">
        <f t="shared" si="29"/>
        <v>0</v>
      </c>
      <c r="G883" s="20" t="str">
        <f>IF(D883="","",((('Turbine Performance'!$D$6*'Hourly Average Analysis'!F883^2)+('Turbine Performance'!$D$7*'Hourly Average Analysis'!F883)+('Turbine Performance'!$D$8))))</f>
        <v/>
      </c>
      <c r="H883" s="57">
        <f t="shared" si="28"/>
        <v>0</v>
      </c>
    </row>
    <row r="884" spans="2:8" x14ac:dyDescent="0.25">
      <c r="B884" s="16"/>
      <c r="C884" s="16"/>
      <c r="D884" s="16"/>
      <c r="E884" s="16"/>
      <c r="F884" s="20">
        <f t="shared" si="29"/>
        <v>0</v>
      </c>
      <c r="G884" s="20" t="str">
        <f>IF(D884="","",((('Turbine Performance'!$D$6*'Hourly Average Analysis'!F884^2)+('Turbine Performance'!$D$7*'Hourly Average Analysis'!F884)+('Turbine Performance'!$D$8))))</f>
        <v/>
      </c>
      <c r="H884" s="57">
        <f t="shared" si="28"/>
        <v>0</v>
      </c>
    </row>
    <row r="885" spans="2:8" x14ac:dyDescent="0.25">
      <c r="B885" s="16"/>
      <c r="C885" s="16"/>
      <c r="D885" s="16"/>
      <c r="E885" s="16"/>
      <c r="F885" s="20">
        <f t="shared" si="29"/>
        <v>0</v>
      </c>
      <c r="G885" s="20" t="str">
        <f>IF(D885="","",((('Turbine Performance'!$D$6*'Hourly Average Analysis'!F885^2)+('Turbine Performance'!$D$7*'Hourly Average Analysis'!F885)+('Turbine Performance'!$D$8))))</f>
        <v/>
      </c>
      <c r="H885" s="57">
        <f t="shared" si="28"/>
        <v>0</v>
      </c>
    </row>
    <row r="886" spans="2:8" x14ac:dyDescent="0.25">
      <c r="B886" s="16"/>
      <c r="C886" s="16"/>
      <c r="D886" s="16"/>
      <c r="E886" s="16"/>
      <c r="F886" s="20">
        <f t="shared" si="29"/>
        <v>0</v>
      </c>
      <c r="G886" s="20" t="str">
        <f>IF(D886="","",((('Turbine Performance'!$D$6*'Hourly Average Analysis'!F886^2)+('Turbine Performance'!$D$7*'Hourly Average Analysis'!F886)+('Turbine Performance'!$D$8))))</f>
        <v/>
      </c>
      <c r="H886" s="57">
        <f t="shared" si="28"/>
        <v>0</v>
      </c>
    </row>
    <row r="887" spans="2:8" x14ac:dyDescent="0.25">
      <c r="B887" s="16"/>
      <c r="C887" s="16"/>
      <c r="D887" s="16"/>
      <c r="E887" s="16"/>
      <c r="F887" s="20">
        <f t="shared" si="29"/>
        <v>0</v>
      </c>
      <c r="G887" s="20" t="str">
        <f>IF(D887="","",((('Turbine Performance'!$D$6*'Hourly Average Analysis'!F887^2)+('Turbine Performance'!$D$7*'Hourly Average Analysis'!F887)+('Turbine Performance'!$D$8))))</f>
        <v/>
      </c>
      <c r="H887" s="57">
        <f t="shared" si="28"/>
        <v>0</v>
      </c>
    </row>
    <row r="888" spans="2:8" x14ac:dyDescent="0.25">
      <c r="B888" s="16"/>
      <c r="C888" s="16"/>
      <c r="D888" s="16"/>
      <c r="E888" s="16"/>
      <c r="F888" s="20">
        <f t="shared" si="29"/>
        <v>0</v>
      </c>
      <c r="G888" s="20" t="str">
        <f>IF(D888="","",((('Turbine Performance'!$D$6*'Hourly Average Analysis'!F888^2)+('Turbine Performance'!$D$7*'Hourly Average Analysis'!F888)+('Turbine Performance'!$D$8))))</f>
        <v/>
      </c>
      <c r="H888" s="57">
        <f t="shared" si="28"/>
        <v>0</v>
      </c>
    </row>
    <row r="889" spans="2:8" x14ac:dyDescent="0.25">
      <c r="B889" s="16"/>
      <c r="C889" s="16"/>
      <c r="D889" s="16"/>
      <c r="E889" s="16"/>
      <c r="F889" s="20">
        <f t="shared" si="29"/>
        <v>0</v>
      </c>
      <c r="G889" s="20" t="str">
        <f>IF(D889="","",((('Turbine Performance'!$D$6*'Hourly Average Analysis'!F889^2)+('Turbine Performance'!$D$7*'Hourly Average Analysis'!F889)+('Turbine Performance'!$D$8))))</f>
        <v/>
      </c>
      <c r="H889" s="57">
        <f t="shared" si="28"/>
        <v>0</v>
      </c>
    </row>
    <row r="890" spans="2:8" x14ac:dyDescent="0.25">
      <c r="B890" s="16"/>
      <c r="C890" s="16"/>
      <c r="D890" s="16"/>
      <c r="E890" s="16"/>
      <c r="F890" s="20">
        <f t="shared" si="29"/>
        <v>0</v>
      </c>
      <c r="G890" s="20" t="str">
        <f>IF(D890="","",((('Turbine Performance'!$D$6*'Hourly Average Analysis'!F890^2)+('Turbine Performance'!$D$7*'Hourly Average Analysis'!F890)+('Turbine Performance'!$D$8))))</f>
        <v/>
      </c>
      <c r="H890" s="57">
        <f t="shared" si="28"/>
        <v>0</v>
      </c>
    </row>
    <row r="891" spans="2:8" x14ac:dyDescent="0.25">
      <c r="B891" s="16"/>
      <c r="C891" s="16"/>
      <c r="D891" s="16"/>
      <c r="E891" s="16"/>
      <c r="F891" s="20">
        <f t="shared" si="29"/>
        <v>0</v>
      </c>
      <c r="G891" s="20" t="str">
        <f>IF(D891="","",((('Turbine Performance'!$D$6*'Hourly Average Analysis'!F891^2)+('Turbine Performance'!$D$7*'Hourly Average Analysis'!F891)+('Turbine Performance'!$D$8))))</f>
        <v/>
      </c>
      <c r="H891" s="57">
        <f t="shared" si="28"/>
        <v>0</v>
      </c>
    </row>
    <row r="892" spans="2:8" x14ac:dyDescent="0.25">
      <c r="B892" s="16"/>
      <c r="C892" s="16"/>
      <c r="D892" s="16"/>
      <c r="E892" s="16"/>
      <c r="F892" s="20">
        <f t="shared" si="29"/>
        <v>0</v>
      </c>
      <c r="G892" s="20" t="str">
        <f>IF(D892="","",((('Turbine Performance'!$D$6*'Hourly Average Analysis'!F892^2)+('Turbine Performance'!$D$7*'Hourly Average Analysis'!F892)+('Turbine Performance'!$D$8))))</f>
        <v/>
      </c>
      <c r="H892" s="57">
        <f t="shared" si="28"/>
        <v>0</v>
      </c>
    </row>
    <row r="893" spans="2:8" x14ac:dyDescent="0.25">
      <c r="B893" s="16"/>
      <c r="C893" s="16"/>
      <c r="D893" s="16"/>
      <c r="E893" s="16"/>
      <c r="F893" s="20">
        <f t="shared" si="29"/>
        <v>0</v>
      </c>
      <c r="G893" s="20" t="str">
        <f>IF(D893="","",((('Turbine Performance'!$D$6*'Hourly Average Analysis'!F893^2)+('Turbine Performance'!$D$7*'Hourly Average Analysis'!F893)+('Turbine Performance'!$D$8))))</f>
        <v/>
      </c>
      <c r="H893" s="57">
        <f t="shared" si="28"/>
        <v>0</v>
      </c>
    </row>
    <row r="894" spans="2:8" x14ac:dyDescent="0.25">
      <c r="B894" s="16"/>
      <c r="C894" s="16"/>
      <c r="D894" s="16"/>
      <c r="E894" s="16"/>
      <c r="F894" s="20">
        <f t="shared" si="29"/>
        <v>0</v>
      </c>
      <c r="G894" s="20" t="str">
        <f>IF(D894="","",((('Turbine Performance'!$D$6*'Hourly Average Analysis'!F894^2)+('Turbine Performance'!$D$7*'Hourly Average Analysis'!F894)+('Turbine Performance'!$D$8))))</f>
        <v/>
      </c>
      <c r="H894" s="57">
        <f t="shared" si="28"/>
        <v>0</v>
      </c>
    </row>
    <row r="895" spans="2:8" x14ac:dyDescent="0.25">
      <c r="B895" s="16"/>
      <c r="C895" s="16"/>
      <c r="D895" s="16"/>
      <c r="E895" s="16"/>
      <c r="F895" s="20">
        <f t="shared" si="29"/>
        <v>0</v>
      </c>
      <c r="G895" s="20" t="str">
        <f>IF(D895="","",((('Turbine Performance'!$D$6*'Hourly Average Analysis'!F895^2)+('Turbine Performance'!$D$7*'Hourly Average Analysis'!F895)+('Turbine Performance'!$D$8))))</f>
        <v/>
      </c>
      <c r="H895" s="57">
        <f t="shared" si="28"/>
        <v>0</v>
      </c>
    </row>
    <row r="896" spans="2:8" x14ac:dyDescent="0.25">
      <c r="B896" s="16"/>
      <c r="C896" s="16"/>
      <c r="D896" s="16"/>
      <c r="E896" s="16"/>
      <c r="F896" s="20">
        <f t="shared" si="29"/>
        <v>0</v>
      </c>
      <c r="G896" s="20" t="str">
        <f>IF(D896="","",((('Turbine Performance'!$D$6*'Hourly Average Analysis'!F896^2)+('Turbine Performance'!$D$7*'Hourly Average Analysis'!F896)+('Turbine Performance'!$D$8))))</f>
        <v/>
      </c>
      <c r="H896" s="57">
        <f t="shared" si="28"/>
        <v>0</v>
      </c>
    </row>
    <row r="897" spans="2:8" x14ac:dyDescent="0.25">
      <c r="B897" s="16"/>
      <c r="C897" s="16"/>
      <c r="D897" s="16"/>
      <c r="E897" s="16"/>
      <c r="F897" s="20">
        <f t="shared" si="29"/>
        <v>0</v>
      </c>
      <c r="G897" s="20" t="str">
        <f>IF(D897="","",((('Turbine Performance'!$D$6*'Hourly Average Analysis'!F897^2)+('Turbine Performance'!$D$7*'Hourly Average Analysis'!F897)+('Turbine Performance'!$D$8))))</f>
        <v/>
      </c>
      <c r="H897" s="57">
        <f t="shared" si="28"/>
        <v>0</v>
      </c>
    </row>
    <row r="898" spans="2:8" x14ac:dyDescent="0.25">
      <c r="B898" s="16"/>
      <c r="C898" s="16"/>
      <c r="D898" s="16"/>
      <c r="E898" s="16"/>
      <c r="F898" s="20">
        <f t="shared" si="29"/>
        <v>0</v>
      </c>
      <c r="G898" s="20" t="str">
        <f>IF(D898="","",((('Turbine Performance'!$D$6*'Hourly Average Analysis'!F898^2)+('Turbine Performance'!$D$7*'Hourly Average Analysis'!F898)+('Turbine Performance'!$D$8))))</f>
        <v/>
      </c>
      <c r="H898" s="57">
        <f t="shared" si="28"/>
        <v>0</v>
      </c>
    </row>
    <row r="899" spans="2:8" x14ac:dyDescent="0.25">
      <c r="B899" s="16"/>
      <c r="C899" s="16"/>
      <c r="D899" s="16"/>
      <c r="E899" s="16"/>
      <c r="F899" s="20">
        <f t="shared" si="29"/>
        <v>0</v>
      </c>
      <c r="G899" s="20" t="str">
        <f>IF(D899="","",((('Turbine Performance'!$D$6*'Hourly Average Analysis'!F899^2)+('Turbine Performance'!$D$7*'Hourly Average Analysis'!F899)+('Turbine Performance'!$D$8))))</f>
        <v/>
      </c>
      <c r="H899" s="57">
        <f t="shared" si="28"/>
        <v>0</v>
      </c>
    </row>
    <row r="900" spans="2:8" x14ac:dyDescent="0.25">
      <c r="B900" s="16"/>
      <c r="C900" s="16"/>
      <c r="D900" s="16"/>
      <c r="E900" s="16"/>
      <c r="F900" s="20">
        <f t="shared" si="29"/>
        <v>0</v>
      </c>
      <c r="G900" s="20" t="str">
        <f>IF(D900="","",((('Turbine Performance'!$D$6*'Hourly Average Analysis'!F900^2)+('Turbine Performance'!$D$7*'Hourly Average Analysis'!F900)+('Turbine Performance'!$D$8))))</f>
        <v/>
      </c>
      <c r="H900" s="57">
        <f t="shared" si="28"/>
        <v>0</v>
      </c>
    </row>
    <row r="901" spans="2:8" x14ac:dyDescent="0.25">
      <c r="B901" s="16"/>
      <c r="C901" s="16"/>
      <c r="D901" s="16"/>
      <c r="E901" s="16"/>
      <c r="F901" s="20">
        <f t="shared" si="29"/>
        <v>0</v>
      </c>
      <c r="G901" s="20" t="str">
        <f>IF(D901="","",((('Turbine Performance'!$D$6*'Hourly Average Analysis'!F901^2)+('Turbine Performance'!$D$7*'Hourly Average Analysis'!F901)+('Turbine Performance'!$D$8))))</f>
        <v/>
      </c>
      <c r="H901" s="57">
        <f t="shared" si="28"/>
        <v>0</v>
      </c>
    </row>
    <row r="902" spans="2:8" x14ac:dyDescent="0.25">
      <c r="B902" s="16"/>
      <c r="C902" s="16"/>
      <c r="D902" s="16"/>
      <c r="E902" s="16"/>
      <c r="F902" s="20">
        <f t="shared" si="29"/>
        <v>0</v>
      </c>
      <c r="G902" s="20" t="str">
        <f>IF(D902="","",((('Turbine Performance'!$D$6*'Hourly Average Analysis'!F902^2)+('Turbine Performance'!$D$7*'Hourly Average Analysis'!F902)+('Turbine Performance'!$D$8))))</f>
        <v/>
      </c>
      <c r="H902" s="57">
        <f t="shared" si="28"/>
        <v>0</v>
      </c>
    </row>
    <row r="903" spans="2:8" x14ac:dyDescent="0.25">
      <c r="B903" s="16"/>
      <c r="C903" s="16"/>
      <c r="D903" s="16"/>
      <c r="E903" s="16"/>
      <c r="F903" s="20">
        <f t="shared" si="29"/>
        <v>0</v>
      </c>
      <c r="G903" s="20" t="str">
        <f>IF(D903="","",((('Turbine Performance'!$D$6*'Hourly Average Analysis'!F903^2)+('Turbine Performance'!$D$7*'Hourly Average Analysis'!F903)+('Turbine Performance'!$D$8))))</f>
        <v/>
      </c>
      <c r="H903" s="57">
        <f t="shared" si="28"/>
        <v>0</v>
      </c>
    </row>
    <row r="904" spans="2:8" x14ac:dyDescent="0.25">
      <c r="B904" s="16"/>
      <c r="C904" s="16"/>
      <c r="D904" s="16"/>
      <c r="E904" s="16"/>
      <c r="F904" s="20">
        <f t="shared" si="29"/>
        <v>0</v>
      </c>
      <c r="G904" s="20" t="str">
        <f>IF(D904="","",((('Turbine Performance'!$D$6*'Hourly Average Analysis'!F904^2)+('Turbine Performance'!$D$7*'Hourly Average Analysis'!F904)+('Turbine Performance'!$D$8))))</f>
        <v/>
      </c>
      <c r="H904" s="57">
        <f t="shared" ref="H904:H967" si="30">IF(E904&gt;G904,G904,E904)</f>
        <v>0</v>
      </c>
    </row>
    <row r="905" spans="2:8" x14ac:dyDescent="0.25">
      <c r="B905" s="16"/>
      <c r="C905" s="16"/>
      <c r="D905" s="16"/>
      <c r="E905" s="16"/>
      <c r="F905" s="20">
        <f t="shared" si="29"/>
        <v>0</v>
      </c>
      <c r="G905" s="20" t="str">
        <f>IF(D905="","",((('Turbine Performance'!$D$6*'Hourly Average Analysis'!F905^2)+('Turbine Performance'!$D$7*'Hourly Average Analysis'!F905)+('Turbine Performance'!$D$8))))</f>
        <v/>
      </c>
      <c r="H905" s="57">
        <f t="shared" si="30"/>
        <v>0</v>
      </c>
    </row>
    <row r="906" spans="2:8" x14ac:dyDescent="0.25">
      <c r="B906" s="16"/>
      <c r="C906" s="16"/>
      <c r="D906" s="16"/>
      <c r="E906" s="16"/>
      <c r="F906" s="20">
        <f t="shared" si="29"/>
        <v>0</v>
      </c>
      <c r="G906" s="20" t="str">
        <f>IF(D906="","",((('Turbine Performance'!$D$6*'Hourly Average Analysis'!F906^2)+('Turbine Performance'!$D$7*'Hourly Average Analysis'!F906)+('Turbine Performance'!$D$8))))</f>
        <v/>
      </c>
      <c r="H906" s="57">
        <f t="shared" si="30"/>
        <v>0</v>
      </c>
    </row>
    <row r="907" spans="2:8" x14ac:dyDescent="0.25">
      <c r="B907" s="16"/>
      <c r="C907" s="16"/>
      <c r="D907" s="16"/>
      <c r="E907" s="16"/>
      <c r="F907" s="20">
        <f t="shared" ref="F907:F970" si="31">D907/1000</f>
        <v>0</v>
      </c>
      <c r="G907" s="20" t="str">
        <f>IF(D907="","",((('Turbine Performance'!$D$6*'Hourly Average Analysis'!F907^2)+('Turbine Performance'!$D$7*'Hourly Average Analysis'!F907)+('Turbine Performance'!$D$8))))</f>
        <v/>
      </c>
      <c r="H907" s="57">
        <f t="shared" si="30"/>
        <v>0</v>
      </c>
    </row>
    <row r="908" spans="2:8" x14ac:dyDescent="0.25">
      <c r="B908" s="16"/>
      <c r="C908" s="16"/>
      <c r="D908" s="16"/>
      <c r="E908" s="16"/>
      <c r="F908" s="20">
        <f t="shared" si="31"/>
        <v>0</v>
      </c>
      <c r="G908" s="20" t="str">
        <f>IF(D908="","",((('Turbine Performance'!$D$6*'Hourly Average Analysis'!F908^2)+('Turbine Performance'!$D$7*'Hourly Average Analysis'!F908)+('Turbine Performance'!$D$8))))</f>
        <v/>
      </c>
      <c r="H908" s="57">
        <f t="shared" si="30"/>
        <v>0</v>
      </c>
    </row>
    <row r="909" spans="2:8" x14ac:dyDescent="0.25">
      <c r="B909" s="16"/>
      <c r="C909" s="16"/>
      <c r="D909" s="16"/>
      <c r="E909" s="16"/>
      <c r="F909" s="20">
        <f t="shared" si="31"/>
        <v>0</v>
      </c>
      <c r="G909" s="20" t="str">
        <f>IF(D909="","",((('Turbine Performance'!$D$6*'Hourly Average Analysis'!F909^2)+('Turbine Performance'!$D$7*'Hourly Average Analysis'!F909)+('Turbine Performance'!$D$8))))</f>
        <v/>
      </c>
      <c r="H909" s="57">
        <f t="shared" si="30"/>
        <v>0</v>
      </c>
    </row>
    <row r="910" spans="2:8" x14ac:dyDescent="0.25">
      <c r="B910" s="16"/>
      <c r="C910" s="16"/>
      <c r="D910" s="16"/>
      <c r="E910" s="16"/>
      <c r="F910" s="20">
        <f t="shared" si="31"/>
        <v>0</v>
      </c>
      <c r="G910" s="20" t="str">
        <f>IF(D910="","",((('Turbine Performance'!$D$6*'Hourly Average Analysis'!F910^2)+('Turbine Performance'!$D$7*'Hourly Average Analysis'!F910)+('Turbine Performance'!$D$8))))</f>
        <v/>
      </c>
      <c r="H910" s="57">
        <f t="shared" si="30"/>
        <v>0</v>
      </c>
    </row>
    <row r="911" spans="2:8" x14ac:dyDescent="0.25">
      <c r="B911" s="16"/>
      <c r="C911" s="16"/>
      <c r="D911" s="16"/>
      <c r="E911" s="16"/>
      <c r="F911" s="20">
        <f t="shared" si="31"/>
        <v>0</v>
      </c>
      <c r="G911" s="20" t="str">
        <f>IF(D911="","",((('Turbine Performance'!$D$6*'Hourly Average Analysis'!F911^2)+('Turbine Performance'!$D$7*'Hourly Average Analysis'!F911)+('Turbine Performance'!$D$8))))</f>
        <v/>
      </c>
      <c r="H911" s="57">
        <f t="shared" si="30"/>
        <v>0</v>
      </c>
    </row>
    <row r="912" spans="2:8" x14ac:dyDescent="0.25">
      <c r="B912" s="16"/>
      <c r="C912" s="16"/>
      <c r="D912" s="16"/>
      <c r="E912" s="16"/>
      <c r="F912" s="20">
        <f t="shared" si="31"/>
        <v>0</v>
      </c>
      <c r="G912" s="20" t="str">
        <f>IF(D912="","",((('Turbine Performance'!$D$6*'Hourly Average Analysis'!F912^2)+('Turbine Performance'!$D$7*'Hourly Average Analysis'!F912)+('Turbine Performance'!$D$8))))</f>
        <v/>
      </c>
      <c r="H912" s="57">
        <f t="shared" si="30"/>
        <v>0</v>
      </c>
    </row>
    <row r="913" spans="2:8" x14ac:dyDescent="0.25">
      <c r="B913" s="16"/>
      <c r="C913" s="16"/>
      <c r="D913" s="16"/>
      <c r="E913" s="16"/>
      <c r="F913" s="20">
        <f t="shared" si="31"/>
        <v>0</v>
      </c>
      <c r="G913" s="20" t="str">
        <f>IF(D913="","",((('Turbine Performance'!$D$6*'Hourly Average Analysis'!F913^2)+('Turbine Performance'!$D$7*'Hourly Average Analysis'!F913)+('Turbine Performance'!$D$8))))</f>
        <v/>
      </c>
      <c r="H913" s="57">
        <f t="shared" si="30"/>
        <v>0</v>
      </c>
    </row>
    <row r="914" spans="2:8" x14ac:dyDescent="0.25">
      <c r="B914" s="16"/>
      <c r="C914" s="16"/>
      <c r="D914" s="16"/>
      <c r="E914" s="16"/>
      <c r="F914" s="20">
        <f t="shared" si="31"/>
        <v>0</v>
      </c>
      <c r="G914" s="20" t="str">
        <f>IF(D914="","",((('Turbine Performance'!$D$6*'Hourly Average Analysis'!F914^2)+('Turbine Performance'!$D$7*'Hourly Average Analysis'!F914)+('Turbine Performance'!$D$8))))</f>
        <v/>
      </c>
      <c r="H914" s="57">
        <f t="shared" si="30"/>
        <v>0</v>
      </c>
    </row>
    <row r="915" spans="2:8" x14ac:dyDescent="0.25">
      <c r="B915" s="16"/>
      <c r="C915" s="16"/>
      <c r="D915" s="16"/>
      <c r="E915" s="16"/>
      <c r="F915" s="20">
        <f t="shared" si="31"/>
        <v>0</v>
      </c>
      <c r="G915" s="20" t="str">
        <f>IF(D915="","",((('Turbine Performance'!$D$6*'Hourly Average Analysis'!F915^2)+('Turbine Performance'!$D$7*'Hourly Average Analysis'!F915)+('Turbine Performance'!$D$8))))</f>
        <v/>
      </c>
      <c r="H915" s="57">
        <f t="shared" si="30"/>
        <v>0</v>
      </c>
    </row>
    <row r="916" spans="2:8" x14ac:dyDescent="0.25">
      <c r="B916" s="16"/>
      <c r="C916" s="16"/>
      <c r="D916" s="16"/>
      <c r="E916" s="16"/>
      <c r="F916" s="20">
        <f t="shared" si="31"/>
        <v>0</v>
      </c>
      <c r="G916" s="20" t="str">
        <f>IF(D916="","",((('Turbine Performance'!$D$6*'Hourly Average Analysis'!F916^2)+('Turbine Performance'!$D$7*'Hourly Average Analysis'!F916)+('Turbine Performance'!$D$8))))</f>
        <v/>
      </c>
      <c r="H916" s="57">
        <f t="shared" si="30"/>
        <v>0</v>
      </c>
    </row>
    <row r="917" spans="2:8" x14ac:dyDescent="0.25">
      <c r="B917" s="16"/>
      <c r="C917" s="16"/>
      <c r="D917" s="16"/>
      <c r="E917" s="16"/>
      <c r="F917" s="20">
        <f t="shared" si="31"/>
        <v>0</v>
      </c>
      <c r="G917" s="20" t="str">
        <f>IF(D917="","",((('Turbine Performance'!$D$6*'Hourly Average Analysis'!F917^2)+('Turbine Performance'!$D$7*'Hourly Average Analysis'!F917)+('Turbine Performance'!$D$8))))</f>
        <v/>
      </c>
      <c r="H917" s="57">
        <f t="shared" si="30"/>
        <v>0</v>
      </c>
    </row>
    <row r="918" spans="2:8" x14ac:dyDescent="0.25">
      <c r="B918" s="16"/>
      <c r="C918" s="16"/>
      <c r="D918" s="16"/>
      <c r="E918" s="16"/>
      <c r="F918" s="20">
        <f t="shared" si="31"/>
        <v>0</v>
      </c>
      <c r="G918" s="20" t="str">
        <f>IF(D918="","",((('Turbine Performance'!$D$6*'Hourly Average Analysis'!F918^2)+('Turbine Performance'!$D$7*'Hourly Average Analysis'!F918)+('Turbine Performance'!$D$8))))</f>
        <v/>
      </c>
      <c r="H918" s="57">
        <f t="shared" si="30"/>
        <v>0</v>
      </c>
    </row>
    <row r="919" spans="2:8" x14ac:dyDescent="0.25">
      <c r="B919" s="16"/>
      <c r="C919" s="16"/>
      <c r="D919" s="16"/>
      <c r="E919" s="16"/>
      <c r="F919" s="20">
        <f t="shared" si="31"/>
        <v>0</v>
      </c>
      <c r="G919" s="20" t="str">
        <f>IF(D919="","",((('Turbine Performance'!$D$6*'Hourly Average Analysis'!F919^2)+('Turbine Performance'!$D$7*'Hourly Average Analysis'!F919)+('Turbine Performance'!$D$8))))</f>
        <v/>
      </c>
      <c r="H919" s="57">
        <f t="shared" si="30"/>
        <v>0</v>
      </c>
    </row>
    <row r="920" spans="2:8" x14ac:dyDescent="0.25">
      <c r="B920" s="16"/>
      <c r="C920" s="16"/>
      <c r="D920" s="16"/>
      <c r="E920" s="16"/>
      <c r="F920" s="20">
        <f t="shared" si="31"/>
        <v>0</v>
      </c>
      <c r="G920" s="20" t="str">
        <f>IF(D920="","",((('Turbine Performance'!$D$6*'Hourly Average Analysis'!F920^2)+('Turbine Performance'!$D$7*'Hourly Average Analysis'!F920)+('Turbine Performance'!$D$8))))</f>
        <v/>
      </c>
      <c r="H920" s="57">
        <f t="shared" si="30"/>
        <v>0</v>
      </c>
    </row>
    <row r="921" spans="2:8" x14ac:dyDescent="0.25">
      <c r="B921" s="16"/>
      <c r="C921" s="16"/>
      <c r="D921" s="16"/>
      <c r="E921" s="16"/>
      <c r="F921" s="20">
        <f t="shared" si="31"/>
        <v>0</v>
      </c>
      <c r="G921" s="20" t="str">
        <f>IF(D921="","",((('Turbine Performance'!$D$6*'Hourly Average Analysis'!F921^2)+('Turbine Performance'!$D$7*'Hourly Average Analysis'!F921)+('Turbine Performance'!$D$8))))</f>
        <v/>
      </c>
      <c r="H921" s="57">
        <f t="shared" si="30"/>
        <v>0</v>
      </c>
    </row>
    <row r="922" spans="2:8" x14ac:dyDescent="0.25">
      <c r="B922" s="16"/>
      <c r="C922" s="16"/>
      <c r="D922" s="16"/>
      <c r="E922" s="16"/>
      <c r="F922" s="20">
        <f t="shared" si="31"/>
        <v>0</v>
      </c>
      <c r="G922" s="20" t="str">
        <f>IF(D922="","",((('Turbine Performance'!$D$6*'Hourly Average Analysis'!F922^2)+('Turbine Performance'!$D$7*'Hourly Average Analysis'!F922)+('Turbine Performance'!$D$8))))</f>
        <v/>
      </c>
      <c r="H922" s="57">
        <f t="shared" si="30"/>
        <v>0</v>
      </c>
    </row>
    <row r="923" spans="2:8" x14ac:dyDescent="0.25">
      <c r="B923" s="16"/>
      <c r="C923" s="16"/>
      <c r="D923" s="16"/>
      <c r="E923" s="16"/>
      <c r="F923" s="20">
        <f t="shared" si="31"/>
        <v>0</v>
      </c>
      <c r="G923" s="20" t="str">
        <f>IF(D923="","",((('Turbine Performance'!$D$6*'Hourly Average Analysis'!F923^2)+('Turbine Performance'!$D$7*'Hourly Average Analysis'!F923)+('Turbine Performance'!$D$8))))</f>
        <v/>
      </c>
      <c r="H923" s="57">
        <f t="shared" si="30"/>
        <v>0</v>
      </c>
    </row>
    <row r="924" spans="2:8" x14ac:dyDescent="0.25">
      <c r="B924" s="16"/>
      <c r="C924" s="16"/>
      <c r="D924" s="16"/>
      <c r="E924" s="16"/>
      <c r="F924" s="20">
        <f t="shared" si="31"/>
        <v>0</v>
      </c>
      <c r="G924" s="20" t="str">
        <f>IF(D924="","",((('Turbine Performance'!$D$6*'Hourly Average Analysis'!F924^2)+('Turbine Performance'!$D$7*'Hourly Average Analysis'!F924)+('Turbine Performance'!$D$8))))</f>
        <v/>
      </c>
      <c r="H924" s="57">
        <f t="shared" si="30"/>
        <v>0</v>
      </c>
    </row>
    <row r="925" spans="2:8" x14ac:dyDescent="0.25">
      <c r="B925" s="16"/>
      <c r="C925" s="16"/>
      <c r="D925" s="16"/>
      <c r="E925" s="16"/>
      <c r="F925" s="20">
        <f t="shared" si="31"/>
        <v>0</v>
      </c>
      <c r="G925" s="20" t="str">
        <f>IF(D925="","",((('Turbine Performance'!$D$6*'Hourly Average Analysis'!F925^2)+('Turbine Performance'!$D$7*'Hourly Average Analysis'!F925)+('Turbine Performance'!$D$8))))</f>
        <v/>
      </c>
      <c r="H925" s="57">
        <f t="shared" si="30"/>
        <v>0</v>
      </c>
    </row>
    <row r="926" spans="2:8" x14ac:dyDescent="0.25">
      <c r="B926" s="16"/>
      <c r="C926" s="16"/>
      <c r="D926" s="16"/>
      <c r="E926" s="16"/>
      <c r="F926" s="20">
        <f t="shared" si="31"/>
        <v>0</v>
      </c>
      <c r="G926" s="20" t="str">
        <f>IF(D926="","",((('Turbine Performance'!$D$6*'Hourly Average Analysis'!F926^2)+('Turbine Performance'!$D$7*'Hourly Average Analysis'!F926)+('Turbine Performance'!$D$8))))</f>
        <v/>
      </c>
      <c r="H926" s="57">
        <f t="shared" si="30"/>
        <v>0</v>
      </c>
    </row>
    <row r="927" spans="2:8" x14ac:dyDescent="0.25">
      <c r="B927" s="16"/>
      <c r="C927" s="16"/>
      <c r="D927" s="16"/>
      <c r="E927" s="16"/>
      <c r="F927" s="20">
        <f t="shared" si="31"/>
        <v>0</v>
      </c>
      <c r="G927" s="20" t="str">
        <f>IF(D927="","",((('Turbine Performance'!$D$6*'Hourly Average Analysis'!F927^2)+('Turbine Performance'!$D$7*'Hourly Average Analysis'!F927)+('Turbine Performance'!$D$8))))</f>
        <v/>
      </c>
      <c r="H927" s="57">
        <f t="shared" si="30"/>
        <v>0</v>
      </c>
    </row>
    <row r="928" spans="2:8" x14ac:dyDescent="0.25">
      <c r="B928" s="16"/>
      <c r="C928" s="16"/>
      <c r="D928" s="16"/>
      <c r="E928" s="16"/>
      <c r="F928" s="20">
        <f t="shared" si="31"/>
        <v>0</v>
      </c>
      <c r="G928" s="20" t="str">
        <f>IF(D928="","",((('Turbine Performance'!$D$6*'Hourly Average Analysis'!F928^2)+('Turbine Performance'!$D$7*'Hourly Average Analysis'!F928)+('Turbine Performance'!$D$8))))</f>
        <v/>
      </c>
      <c r="H928" s="57">
        <f t="shared" si="30"/>
        <v>0</v>
      </c>
    </row>
    <row r="929" spans="2:8" x14ac:dyDescent="0.25">
      <c r="B929" s="16"/>
      <c r="C929" s="16"/>
      <c r="D929" s="16"/>
      <c r="E929" s="16"/>
      <c r="F929" s="20">
        <f t="shared" si="31"/>
        <v>0</v>
      </c>
      <c r="G929" s="20" t="str">
        <f>IF(D929="","",((('Turbine Performance'!$D$6*'Hourly Average Analysis'!F929^2)+('Turbine Performance'!$D$7*'Hourly Average Analysis'!F929)+('Turbine Performance'!$D$8))))</f>
        <v/>
      </c>
      <c r="H929" s="57">
        <f t="shared" si="30"/>
        <v>0</v>
      </c>
    </row>
    <row r="930" spans="2:8" x14ac:dyDescent="0.25">
      <c r="B930" s="16"/>
      <c r="C930" s="16"/>
      <c r="D930" s="16"/>
      <c r="E930" s="16"/>
      <c r="F930" s="20">
        <f t="shared" si="31"/>
        <v>0</v>
      </c>
      <c r="G930" s="20" t="str">
        <f>IF(D930="","",((('Turbine Performance'!$D$6*'Hourly Average Analysis'!F930^2)+('Turbine Performance'!$D$7*'Hourly Average Analysis'!F930)+('Turbine Performance'!$D$8))))</f>
        <v/>
      </c>
      <c r="H930" s="57">
        <f t="shared" si="30"/>
        <v>0</v>
      </c>
    </row>
    <row r="931" spans="2:8" x14ac:dyDescent="0.25">
      <c r="B931" s="16"/>
      <c r="C931" s="16"/>
      <c r="D931" s="16"/>
      <c r="E931" s="16"/>
      <c r="F931" s="20">
        <f t="shared" si="31"/>
        <v>0</v>
      </c>
      <c r="G931" s="20" t="str">
        <f>IF(D931="","",((('Turbine Performance'!$D$6*'Hourly Average Analysis'!F931^2)+('Turbine Performance'!$D$7*'Hourly Average Analysis'!F931)+('Turbine Performance'!$D$8))))</f>
        <v/>
      </c>
      <c r="H931" s="57">
        <f t="shared" si="30"/>
        <v>0</v>
      </c>
    </row>
    <row r="932" spans="2:8" x14ac:dyDescent="0.25">
      <c r="B932" s="16"/>
      <c r="C932" s="16"/>
      <c r="D932" s="16"/>
      <c r="E932" s="16"/>
      <c r="F932" s="20">
        <f t="shared" si="31"/>
        <v>0</v>
      </c>
      <c r="G932" s="20" t="str">
        <f>IF(D932="","",((('Turbine Performance'!$D$6*'Hourly Average Analysis'!F932^2)+('Turbine Performance'!$D$7*'Hourly Average Analysis'!F932)+('Turbine Performance'!$D$8))))</f>
        <v/>
      </c>
      <c r="H932" s="57">
        <f t="shared" si="30"/>
        <v>0</v>
      </c>
    </row>
    <row r="933" spans="2:8" x14ac:dyDescent="0.25">
      <c r="B933" s="16"/>
      <c r="C933" s="16"/>
      <c r="D933" s="16"/>
      <c r="E933" s="16"/>
      <c r="F933" s="20">
        <f t="shared" si="31"/>
        <v>0</v>
      </c>
      <c r="G933" s="20" t="str">
        <f>IF(D933="","",((('Turbine Performance'!$D$6*'Hourly Average Analysis'!F933^2)+('Turbine Performance'!$D$7*'Hourly Average Analysis'!F933)+('Turbine Performance'!$D$8))))</f>
        <v/>
      </c>
      <c r="H933" s="57">
        <f t="shared" si="30"/>
        <v>0</v>
      </c>
    </row>
    <row r="934" spans="2:8" x14ac:dyDescent="0.25">
      <c r="B934" s="16"/>
      <c r="C934" s="16"/>
      <c r="D934" s="16"/>
      <c r="E934" s="16"/>
      <c r="F934" s="20">
        <f t="shared" si="31"/>
        <v>0</v>
      </c>
      <c r="G934" s="20" t="str">
        <f>IF(D934="","",((('Turbine Performance'!$D$6*'Hourly Average Analysis'!F934^2)+('Turbine Performance'!$D$7*'Hourly Average Analysis'!F934)+('Turbine Performance'!$D$8))))</f>
        <v/>
      </c>
      <c r="H934" s="57">
        <f t="shared" si="30"/>
        <v>0</v>
      </c>
    </row>
    <row r="935" spans="2:8" x14ac:dyDescent="0.25">
      <c r="B935" s="16"/>
      <c r="C935" s="16"/>
      <c r="D935" s="16"/>
      <c r="E935" s="16"/>
      <c r="F935" s="20">
        <f t="shared" si="31"/>
        <v>0</v>
      </c>
      <c r="G935" s="20" t="str">
        <f>IF(D935="","",((('Turbine Performance'!$D$6*'Hourly Average Analysis'!F935^2)+('Turbine Performance'!$D$7*'Hourly Average Analysis'!F935)+('Turbine Performance'!$D$8))))</f>
        <v/>
      </c>
      <c r="H935" s="57">
        <f t="shared" si="30"/>
        <v>0</v>
      </c>
    </row>
    <row r="936" spans="2:8" x14ac:dyDescent="0.25">
      <c r="B936" s="16"/>
      <c r="C936" s="16"/>
      <c r="D936" s="16"/>
      <c r="E936" s="16"/>
      <c r="F936" s="20">
        <f t="shared" si="31"/>
        <v>0</v>
      </c>
      <c r="G936" s="20" t="str">
        <f>IF(D936="","",((('Turbine Performance'!$D$6*'Hourly Average Analysis'!F936^2)+('Turbine Performance'!$D$7*'Hourly Average Analysis'!F936)+('Turbine Performance'!$D$8))))</f>
        <v/>
      </c>
      <c r="H936" s="57">
        <f t="shared" si="30"/>
        <v>0</v>
      </c>
    </row>
    <row r="937" spans="2:8" x14ac:dyDescent="0.25">
      <c r="B937" s="16"/>
      <c r="C937" s="16"/>
      <c r="D937" s="16"/>
      <c r="E937" s="16"/>
      <c r="F937" s="20">
        <f t="shared" si="31"/>
        <v>0</v>
      </c>
      <c r="G937" s="20" t="str">
        <f>IF(D937="","",((('Turbine Performance'!$D$6*'Hourly Average Analysis'!F937^2)+('Turbine Performance'!$D$7*'Hourly Average Analysis'!F937)+('Turbine Performance'!$D$8))))</f>
        <v/>
      </c>
      <c r="H937" s="57">
        <f t="shared" si="30"/>
        <v>0</v>
      </c>
    </row>
    <row r="938" spans="2:8" x14ac:dyDescent="0.25">
      <c r="B938" s="16"/>
      <c r="C938" s="16"/>
      <c r="D938" s="16"/>
      <c r="E938" s="16"/>
      <c r="F938" s="20">
        <f t="shared" si="31"/>
        <v>0</v>
      </c>
      <c r="G938" s="20" t="str">
        <f>IF(D938="","",((('Turbine Performance'!$D$6*'Hourly Average Analysis'!F938^2)+('Turbine Performance'!$D$7*'Hourly Average Analysis'!F938)+('Turbine Performance'!$D$8))))</f>
        <v/>
      </c>
      <c r="H938" s="57">
        <f t="shared" si="30"/>
        <v>0</v>
      </c>
    </row>
    <row r="939" spans="2:8" x14ac:dyDescent="0.25">
      <c r="B939" s="16"/>
      <c r="C939" s="16"/>
      <c r="D939" s="16"/>
      <c r="E939" s="16"/>
      <c r="F939" s="20">
        <f t="shared" si="31"/>
        <v>0</v>
      </c>
      <c r="G939" s="20" t="str">
        <f>IF(D939="","",((('Turbine Performance'!$D$6*'Hourly Average Analysis'!F939^2)+('Turbine Performance'!$D$7*'Hourly Average Analysis'!F939)+('Turbine Performance'!$D$8))))</f>
        <v/>
      </c>
      <c r="H939" s="57">
        <f t="shared" si="30"/>
        <v>0</v>
      </c>
    </row>
    <row r="940" spans="2:8" x14ac:dyDescent="0.25">
      <c r="B940" s="16"/>
      <c r="C940" s="16"/>
      <c r="D940" s="16"/>
      <c r="E940" s="16"/>
      <c r="F940" s="20">
        <f t="shared" si="31"/>
        <v>0</v>
      </c>
      <c r="G940" s="20" t="str">
        <f>IF(D940="","",((('Turbine Performance'!$D$6*'Hourly Average Analysis'!F940^2)+('Turbine Performance'!$D$7*'Hourly Average Analysis'!F940)+('Turbine Performance'!$D$8))))</f>
        <v/>
      </c>
      <c r="H940" s="57">
        <f t="shared" si="30"/>
        <v>0</v>
      </c>
    </row>
    <row r="941" spans="2:8" x14ac:dyDescent="0.25">
      <c r="B941" s="16"/>
      <c r="C941" s="16"/>
      <c r="D941" s="16"/>
      <c r="E941" s="16"/>
      <c r="F941" s="20">
        <f t="shared" si="31"/>
        <v>0</v>
      </c>
      <c r="G941" s="20" t="str">
        <f>IF(D941="","",((('Turbine Performance'!$D$6*'Hourly Average Analysis'!F941^2)+('Turbine Performance'!$D$7*'Hourly Average Analysis'!F941)+('Turbine Performance'!$D$8))))</f>
        <v/>
      </c>
      <c r="H941" s="57">
        <f t="shared" si="30"/>
        <v>0</v>
      </c>
    </row>
    <row r="942" spans="2:8" x14ac:dyDescent="0.25">
      <c r="B942" s="16"/>
      <c r="C942" s="16"/>
      <c r="D942" s="16"/>
      <c r="E942" s="16"/>
      <c r="F942" s="20">
        <f t="shared" si="31"/>
        <v>0</v>
      </c>
      <c r="G942" s="20" t="str">
        <f>IF(D942="","",((('Turbine Performance'!$D$6*'Hourly Average Analysis'!F942^2)+('Turbine Performance'!$D$7*'Hourly Average Analysis'!F942)+('Turbine Performance'!$D$8))))</f>
        <v/>
      </c>
      <c r="H942" s="57">
        <f t="shared" si="30"/>
        <v>0</v>
      </c>
    </row>
    <row r="943" spans="2:8" x14ac:dyDescent="0.25">
      <c r="B943" s="16"/>
      <c r="C943" s="16"/>
      <c r="D943" s="16"/>
      <c r="E943" s="16"/>
      <c r="F943" s="20">
        <f t="shared" si="31"/>
        <v>0</v>
      </c>
      <c r="G943" s="20" t="str">
        <f>IF(D943="","",((('Turbine Performance'!$D$6*'Hourly Average Analysis'!F943^2)+('Turbine Performance'!$D$7*'Hourly Average Analysis'!F943)+('Turbine Performance'!$D$8))))</f>
        <v/>
      </c>
      <c r="H943" s="57">
        <f t="shared" si="30"/>
        <v>0</v>
      </c>
    </row>
    <row r="944" spans="2:8" x14ac:dyDescent="0.25">
      <c r="B944" s="16"/>
      <c r="C944" s="16"/>
      <c r="D944" s="16"/>
      <c r="E944" s="16"/>
      <c r="F944" s="20">
        <f t="shared" si="31"/>
        <v>0</v>
      </c>
      <c r="G944" s="20" t="str">
        <f>IF(D944="","",((('Turbine Performance'!$D$6*'Hourly Average Analysis'!F944^2)+('Turbine Performance'!$D$7*'Hourly Average Analysis'!F944)+('Turbine Performance'!$D$8))))</f>
        <v/>
      </c>
      <c r="H944" s="57">
        <f t="shared" si="30"/>
        <v>0</v>
      </c>
    </row>
    <row r="945" spans="2:8" x14ac:dyDescent="0.25">
      <c r="B945" s="16"/>
      <c r="C945" s="16"/>
      <c r="D945" s="16"/>
      <c r="E945" s="16"/>
      <c r="F945" s="20">
        <f t="shared" si="31"/>
        <v>0</v>
      </c>
      <c r="G945" s="20" t="str">
        <f>IF(D945="","",((('Turbine Performance'!$D$6*'Hourly Average Analysis'!F945^2)+('Turbine Performance'!$D$7*'Hourly Average Analysis'!F945)+('Turbine Performance'!$D$8))))</f>
        <v/>
      </c>
      <c r="H945" s="57">
        <f t="shared" si="30"/>
        <v>0</v>
      </c>
    </row>
    <row r="946" spans="2:8" x14ac:dyDescent="0.25">
      <c r="B946" s="16"/>
      <c r="C946" s="16"/>
      <c r="D946" s="16"/>
      <c r="E946" s="16"/>
      <c r="F946" s="20">
        <f t="shared" si="31"/>
        <v>0</v>
      </c>
      <c r="G946" s="20" t="str">
        <f>IF(D946="","",((('Turbine Performance'!$D$6*'Hourly Average Analysis'!F946^2)+('Turbine Performance'!$D$7*'Hourly Average Analysis'!F946)+('Turbine Performance'!$D$8))))</f>
        <v/>
      </c>
      <c r="H946" s="57">
        <f t="shared" si="30"/>
        <v>0</v>
      </c>
    </row>
    <row r="947" spans="2:8" x14ac:dyDescent="0.25">
      <c r="B947" s="16"/>
      <c r="C947" s="16"/>
      <c r="D947" s="16"/>
      <c r="E947" s="16"/>
      <c r="F947" s="20">
        <f t="shared" si="31"/>
        <v>0</v>
      </c>
      <c r="G947" s="20" t="str">
        <f>IF(D947="","",((('Turbine Performance'!$D$6*'Hourly Average Analysis'!F947^2)+('Turbine Performance'!$D$7*'Hourly Average Analysis'!F947)+('Turbine Performance'!$D$8))))</f>
        <v/>
      </c>
      <c r="H947" s="57">
        <f t="shared" si="30"/>
        <v>0</v>
      </c>
    </row>
    <row r="948" spans="2:8" x14ac:dyDescent="0.25">
      <c r="B948" s="16"/>
      <c r="C948" s="16"/>
      <c r="D948" s="16"/>
      <c r="E948" s="16"/>
      <c r="F948" s="20">
        <f t="shared" si="31"/>
        <v>0</v>
      </c>
      <c r="G948" s="20" t="str">
        <f>IF(D948="","",((('Turbine Performance'!$D$6*'Hourly Average Analysis'!F948^2)+('Turbine Performance'!$D$7*'Hourly Average Analysis'!F948)+('Turbine Performance'!$D$8))))</f>
        <v/>
      </c>
      <c r="H948" s="57">
        <f t="shared" si="30"/>
        <v>0</v>
      </c>
    </row>
    <row r="949" spans="2:8" x14ac:dyDescent="0.25">
      <c r="B949" s="16"/>
      <c r="C949" s="16"/>
      <c r="D949" s="16"/>
      <c r="E949" s="16"/>
      <c r="F949" s="20">
        <f t="shared" si="31"/>
        <v>0</v>
      </c>
      <c r="G949" s="20" t="str">
        <f>IF(D949="","",((('Turbine Performance'!$D$6*'Hourly Average Analysis'!F949^2)+('Turbine Performance'!$D$7*'Hourly Average Analysis'!F949)+('Turbine Performance'!$D$8))))</f>
        <v/>
      </c>
      <c r="H949" s="57">
        <f t="shared" si="30"/>
        <v>0</v>
      </c>
    </row>
    <row r="950" spans="2:8" x14ac:dyDescent="0.25">
      <c r="B950" s="16"/>
      <c r="C950" s="16"/>
      <c r="D950" s="16"/>
      <c r="E950" s="16"/>
      <c r="F950" s="20">
        <f t="shared" si="31"/>
        <v>0</v>
      </c>
      <c r="G950" s="20" t="str">
        <f>IF(D950="","",((('Turbine Performance'!$D$6*'Hourly Average Analysis'!F950^2)+('Turbine Performance'!$D$7*'Hourly Average Analysis'!F950)+('Turbine Performance'!$D$8))))</f>
        <v/>
      </c>
      <c r="H950" s="57">
        <f t="shared" si="30"/>
        <v>0</v>
      </c>
    </row>
    <row r="951" spans="2:8" x14ac:dyDescent="0.25">
      <c r="B951" s="16"/>
      <c r="C951" s="16"/>
      <c r="D951" s="16"/>
      <c r="E951" s="16"/>
      <c r="F951" s="20">
        <f t="shared" si="31"/>
        <v>0</v>
      </c>
      <c r="G951" s="20" t="str">
        <f>IF(D951="","",((('Turbine Performance'!$D$6*'Hourly Average Analysis'!F951^2)+('Turbine Performance'!$D$7*'Hourly Average Analysis'!F951)+('Turbine Performance'!$D$8))))</f>
        <v/>
      </c>
      <c r="H951" s="57">
        <f t="shared" si="30"/>
        <v>0</v>
      </c>
    </row>
    <row r="952" spans="2:8" x14ac:dyDescent="0.25">
      <c r="B952" s="16"/>
      <c r="C952" s="16"/>
      <c r="D952" s="16"/>
      <c r="E952" s="16"/>
      <c r="F952" s="20">
        <f t="shared" si="31"/>
        <v>0</v>
      </c>
      <c r="G952" s="20" t="str">
        <f>IF(D952="","",((('Turbine Performance'!$D$6*'Hourly Average Analysis'!F952^2)+('Turbine Performance'!$D$7*'Hourly Average Analysis'!F952)+('Turbine Performance'!$D$8))))</f>
        <v/>
      </c>
      <c r="H952" s="57">
        <f t="shared" si="30"/>
        <v>0</v>
      </c>
    </row>
    <row r="953" spans="2:8" x14ac:dyDescent="0.25">
      <c r="B953" s="16"/>
      <c r="C953" s="16"/>
      <c r="D953" s="16"/>
      <c r="E953" s="16"/>
      <c r="F953" s="20">
        <f t="shared" si="31"/>
        <v>0</v>
      </c>
      <c r="G953" s="20" t="str">
        <f>IF(D953="","",((('Turbine Performance'!$D$6*'Hourly Average Analysis'!F953^2)+('Turbine Performance'!$D$7*'Hourly Average Analysis'!F953)+('Turbine Performance'!$D$8))))</f>
        <v/>
      </c>
      <c r="H953" s="57">
        <f t="shared" si="30"/>
        <v>0</v>
      </c>
    </row>
    <row r="954" spans="2:8" x14ac:dyDescent="0.25">
      <c r="B954" s="16"/>
      <c r="C954" s="16"/>
      <c r="D954" s="16"/>
      <c r="E954" s="16"/>
      <c r="F954" s="20">
        <f t="shared" si="31"/>
        <v>0</v>
      </c>
      <c r="G954" s="20" t="str">
        <f>IF(D954="","",((('Turbine Performance'!$D$6*'Hourly Average Analysis'!F954^2)+('Turbine Performance'!$D$7*'Hourly Average Analysis'!F954)+('Turbine Performance'!$D$8))))</f>
        <v/>
      </c>
      <c r="H954" s="57">
        <f t="shared" si="30"/>
        <v>0</v>
      </c>
    </row>
    <row r="955" spans="2:8" x14ac:dyDescent="0.25">
      <c r="B955" s="16"/>
      <c r="C955" s="16"/>
      <c r="D955" s="16"/>
      <c r="E955" s="16"/>
      <c r="F955" s="20">
        <f t="shared" si="31"/>
        <v>0</v>
      </c>
      <c r="G955" s="20" t="str">
        <f>IF(D955="","",((('Turbine Performance'!$D$6*'Hourly Average Analysis'!F955^2)+('Turbine Performance'!$D$7*'Hourly Average Analysis'!F955)+('Turbine Performance'!$D$8))))</f>
        <v/>
      </c>
      <c r="H955" s="57">
        <f t="shared" si="30"/>
        <v>0</v>
      </c>
    </row>
    <row r="956" spans="2:8" x14ac:dyDescent="0.25">
      <c r="B956" s="16"/>
      <c r="C956" s="16"/>
      <c r="D956" s="16"/>
      <c r="E956" s="16"/>
      <c r="F956" s="20">
        <f t="shared" si="31"/>
        <v>0</v>
      </c>
      <c r="G956" s="20" t="str">
        <f>IF(D956="","",((('Turbine Performance'!$D$6*'Hourly Average Analysis'!F956^2)+('Turbine Performance'!$D$7*'Hourly Average Analysis'!F956)+('Turbine Performance'!$D$8))))</f>
        <v/>
      </c>
      <c r="H956" s="57">
        <f t="shared" si="30"/>
        <v>0</v>
      </c>
    </row>
    <row r="957" spans="2:8" x14ac:dyDescent="0.25">
      <c r="B957" s="16"/>
      <c r="C957" s="16"/>
      <c r="D957" s="16"/>
      <c r="E957" s="16"/>
      <c r="F957" s="20">
        <f t="shared" si="31"/>
        <v>0</v>
      </c>
      <c r="G957" s="20" t="str">
        <f>IF(D957="","",((('Turbine Performance'!$D$6*'Hourly Average Analysis'!F957^2)+('Turbine Performance'!$D$7*'Hourly Average Analysis'!F957)+('Turbine Performance'!$D$8))))</f>
        <v/>
      </c>
      <c r="H957" s="57">
        <f t="shared" si="30"/>
        <v>0</v>
      </c>
    </row>
    <row r="958" spans="2:8" x14ac:dyDescent="0.25">
      <c r="B958" s="16"/>
      <c r="C958" s="16"/>
      <c r="D958" s="16"/>
      <c r="E958" s="16"/>
      <c r="F958" s="20">
        <f t="shared" si="31"/>
        <v>0</v>
      </c>
      <c r="G958" s="20" t="str">
        <f>IF(D958="","",((('Turbine Performance'!$D$6*'Hourly Average Analysis'!F958^2)+('Turbine Performance'!$D$7*'Hourly Average Analysis'!F958)+('Turbine Performance'!$D$8))))</f>
        <v/>
      </c>
      <c r="H958" s="57">
        <f t="shared" si="30"/>
        <v>0</v>
      </c>
    </row>
    <row r="959" spans="2:8" x14ac:dyDescent="0.25">
      <c r="B959" s="16"/>
      <c r="C959" s="16"/>
      <c r="D959" s="16"/>
      <c r="E959" s="16"/>
      <c r="F959" s="20">
        <f t="shared" si="31"/>
        <v>0</v>
      </c>
      <c r="G959" s="20" t="str">
        <f>IF(D959="","",((('Turbine Performance'!$D$6*'Hourly Average Analysis'!F959^2)+('Turbine Performance'!$D$7*'Hourly Average Analysis'!F959)+('Turbine Performance'!$D$8))))</f>
        <v/>
      </c>
      <c r="H959" s="57">
        <f t="shared" si="30"/>
        <v>0</v>
      </c>
    </row>
    <row r="960" spans="2:8" x14ac:dyDescent="0.25">
      <c r="B960" s="16"/>
      <c r="C960" s="16"/>
      <c r="D960" s="16"/>
      <c r="E960" s="16"/>
      <c r="F960" s="20">
        <f t="shared" si="31"/>
        <v>0</v>
      </c>
      <c r="G960" s="20" t="str">
        <f>IF(D960="","",((('Turbine Performance'!$D$6*'Hourly Average Analysis'!F960^2)+('Turbine Performance'!$D$7*'Hourly Average Analysis'!F960)+('Turbine Performance'!$D$8))))</f>
        <v/>
      </c>
      <c r="H960" s="57">
        <f t="shared" si="30"/>
        <v>0</v>
      </c>
    </row>
    <row r="961" spans="2:8" x14ac:dyDescent="0.25">
      <c r="B961" s="16"/>
      <c r="C961" s="16"/>
      <c r="D961" s="16"/>
      <c r="E961" s="16"/>
      <c r="F961" s="20">
        <f t="shared" si="31"/>
        <v>0</v>
      </c>
      <c r="G961" s="20" t="str">
        <f>IF(D961="","",((('Turbine Performance'!$D$6*'Hourly Average Analysis'!F961^2)+('Turbine Performance'!$D$7*'Hourly Average Analysis'!F961)+('Turbine Performance'!$D$8))))</f>
        <v/>
      </c>
      <c r="H961" s="57">
        <f t="shared" si="30"/>
        <v>0</v>
      </c>
    </row>
    <row r="962" spans="2:8" x14ac:dyDescent="0.25">
      <c r="B962" s="16"/>
      <c r="C962" s="16"/>
      <c r="D962" s="16"/>
      <c r="E962" s="16"/>
      <c r="F962" s="20">
        <f t="shared" si="31"/>
        <v>0</v>
      </c>
      <c r="G962" s="20" t="str">
        <f>IF(D962="","",((('Turbine Performance'!$D$6*'Hourly Average Analysis'!F962^2)+('Turbine Performance'!$D$7*'Hourly Average Analysis'!F962)+('Turbine Performance'!$D$8))))</f>
        <v/>
      </c>
      <c r="H962" s="57">
        <f t="shared" si="30"/>
        <v>0</v>
      </c>
    </row>
    <row r="963" spans="2:8" x14ac:dyDescent="0.25">
      <c r="B963" s="16"/>
      <c r="C963" s="16"/>
      <c r="D963" s="16"/>
      <c r="E963" s="16"/>
      <c r="F963" s="20">
        <f t="shared" si="31"/>
        <v>0</v>
      </c>
      <c r="G963" s="20" t="str">
        <f>IF(D963="","",((('Turbine Performance'!$D$6*'Hourly Average Analysis'!F963^2)+('Turbine Performance'!$D$7*'Hourly Average Analysis'!F963)+('Turbine Performance'!$D$8))))</f>
        <v/>
      </c>
      <c r="H963" s="57">
        <f t="shared" si="30"/>
        <v>0</v>
      </c>
    </row>
    <row r="964" spans="2:8" x14ac:dyDescent="0.25">
      <c r="B964" s="16"/>
      <c r="C964" s="16"/>
      <c r="D964" s="16"/>
      <c r="E964" s="16"/>
      <c r="F964" s="20">
        <f t="shared" si="31"/>
        <v>0</v>
      </c>
      <c r="G964" s="20" t="str">
        <f>IF(D964="","",((('Turbine Performance'!$D$6*'Hourly Average Analysis'!F964^2)+('Turbine Performance'!$D$7*'Hourly Average Analysis'!F964)+('Turbine Performance'!$D$8))))</f>
        <v/>
      </c>
      <c r="H964" s="57">
        <f t="shared" si="30"/>
        <v>0</v>
      </c>
    </row>
    <row r="965" spans="2:8" x14ac:dyDescent="0.25">
      <c r="B965" s="16"/>
      <c r="C965" s="16"/>
      <c r="D965" s="16"/>
      <c r="E965" s="16"/>
      <c r="F965" s="20">
        <f t="shared" si="31"/>
        <v>0</v>
      </c>
      <c r="G965" s="20" t="str">
        <f>IF(D965="","",((('Turbine Performance'!$D$6*'Hourly Average Analysis'!F965^2)+('Turbine Performance'!$D$7*'Hourly Average Analysis'!F965)+('Turbine Performance'!$D$8))))</f>
        <v/>
      </c>
      <c r="H965" s="57">
        <f t="shared" si="30"/>
        <v>0</v>
      </c>
    </row>
    <row r="966" spans="2:8" x14ac:dyDescent="0.25">
      <c r="B966" s="16"/>
      <c r="C966" s="16"/>
      <c r="D966" s="16"/>
      <c r="E966" s="16"/>
      <c r="F966" s="20">
        <f t="shared" si="31"/>
        <v>0</v>
      </c>
      <c r="G966" s="20" t="str">
        <f>IF(D966="","",((('Turbine Performance'!$D$6*'Hourly Average Analysis'!F966^2)+('Turbine Performance'!$D$7*'Hourly Average Analysis'!F966)+('Turbine Performance'!$D$8))))</f>
        <v/>
      </c>
      <c r="H966" s="57">
        <f t="shared" si="30"/>
        <v>0</v>
      </c>
    </row>
    <row r="967" spans="2:8" x14ac:dyDescent="0.25">
      <c r="B967" s="16"/>
      <c r="C967" s="16"/>
      <c r="D967" s="16"/>
      <c r="E967" s="16"/>
      <c r="F967" s="20">
        <f t="shared" si="31"/>
        <v>0</v>
      </c>
      <c r="G967" s="20" t="str">
        <f>IF(D967="","",((('Turbine Performance'!$D$6*'Hourly Average Analysis'!F967^2)+('Turbine Performance'!$D$7*'Hourly Average Analysis'!F967)+('Turbine Performance'!$D$8))))</f>
        <v/>
      </c>
      <c r="H967" s="57">
        <f t="shared" si="30"/>
        <v>0</v>
      </c>
    </row>
    <row r="968" spans="2:8" x14ac:dyDescent="0.25">
      <c r="B968" s="16"/>
      <c r="C968" s="16"/>
      <c r="D968" s="16"/>
      <c r="E968" s="16"/>
      <c r="F968" s="20">
        <f t="shared" si="31"/>
        <v>0</v>
      </c>
      <c r="G968" s="20" t="str">
        <f>IF(D968="","",((('Turbine Performance'!$D$6*'Hourly Average Analysis'!F968^2)+('Turbine Performance'!$D$7*'Hourly Average Analysis'!F968)+('Turbine Performance'!$D$8))))</f>
        <v/>
      </c>
      <c r="H968" s="57">
        <f t="shared" ref="H968:H1031" si="32">IF(E968&gt;G968,G968,E968)</f>
        <v>0</v>
      </c>
    </row>
    <row r="969" spans="2:8" x14ac:dyDescent="0.25">
      <c r="B969" s="16"/>
      <c r="C969" s="16"/>
      <c r="D969" s="16"/>
      <c r="E969" s="16"/>
      <c r="F969" s="20">
        <f t="shared" si="31"/>
        <v>0</v>
      </c>
      <c r="G969" s="20" t="str">
        <f>IF(D969="","",((('Turbine Performance'!$D$6*'Hourly Average Analysis'!F969^2)+('Turbine Performance'!$D$7*'Hourly Average Analysis'!F969)+('Turbine Performance'!$D$8))))</f>
        <v/>
      </c>
      <c r="H969" s="57">
        <f t="shared" si="32"/>
        <v>0</v>
      </c>
    </row>
    <row r="970" spans="2:8" x14ac:dyDescent="0.25">
      <c r="B970" s="16"/>
      <c r="C970" s="16"/>
      <c r="D970" s="16"/>
      <c r="E970" s="16"/>
      <c r="F970" s="20">
        <f t="shared" si="31"/>
        <v>0</v>
      </c>
      <c r="G970" s="20" t="str">
        <f>IF(D970="","",((('Turbine Performance'!$D$6*'Hourly Average Analysis'!F970^2)+('Turbine Performance'!$D$7*'Hourly Average Analysis'!F970)+('Turbine Performance'!$D$8))))</f>
        <v/>
      </c>
      <c r="H970" s="57">
        <f t="shared" si="32"/>
        <v>0</v>
      </c>
    </row>
    <row r="971" spans="2:8" x14ac:dyDescent="0.25">
      <c r="B971" s="16"/>
      <c r="C971" s="16"/>
      <c r="D971" s="16"/>
      <c r="E971" s="16"/>
      <c r="F971" s="20">
        <f t="shared" ref="F971:F1034" si="33">D971/1000</f>
        <v>0</v>
      </c>
      <c r="G971" s="20" t="str">
        <f>IF(D971="","",((('Turbine Performance'!$D$6*'Hourly Average Analysis'!F971^2)+('Turbine Performance'!$D$7*'Hourly Average Analysis'!F971)+('Turbine Performance'!$D$8))))</f>
        <v/>
      </c>
      <c r="H971" s="57">
        <f t="shared" si="32"/>
        <v>0</v>
      </c>
    </row>
    <row r="972" spans="2:8" x14ac:dyDescent="0.25">
      <c r="B972" s="16"/>
      <c r="C972" s="16"/>
      <c r="D972" s="16"/>
      <c r="E972" s="16"/>
      <c r="F972" s="20">
        <f t="shared" si="33"/>
        <v>0</v>
      </c>
      <c r="G972" s="20" t="str">
        <f>IF(D972="","",((('Turbine Performance'!$D$6*'Hourly Average Analysis'!F972^2)+('Turbine Performance'!$D$7*'Hourly Average Analysis'!F972)+('Turbine Performance'!$D$8))))</f>
        <v/>
      </c>
      <c r="H972" s="57">
        <f t="shared" si="32"/>
        <v>0</v>
      </c>
    </row>
    <row r="973" spans="2:8" x14ac:dyDescent="0.25">
      <c r="B973" s="16"/>
      <c r="C973" s="16"/>
      <c r="D973" s="16"/>
      <c r="E973" s="16"/>
      <c r="F973" s="20">
        <f t="shared" si="33"/>
        <v>0</v>
      </c>
      <c r="G973" s="20" t="str">
        <f>IF(D973="","",((('Turbine Performance'!$D$6*'Hourly Average Analysis'!F973^2)+('Turbine Performance'!$D$7*'Hourly Average Analysis'!F973)+('Turbine Performance'!$D$8))))</f>
        <v/>
      </c>
      <c r="H973" s="57">
        <f t="shared" si="32"/>
        <v>0</v>
      </c>
    </row>
    <row r="974" spans="2:8" x14ac:dyDescent="0.25">
      <c r="B974" s="16"/>
      <c r="C974" s="16"/>
      <c r="D974" s="16"/>
      <c r="E974" s="16"/>
      <c r="F974" s="20">
        <f t="shared" si="33"/>
        <v>0</v>
      </c>
      <c r="G974" s="20" t="str">
        <f>IF(D974="","",((('Turbine Performance'!$D$6*'Hourly Average Analysis'!F974^2)+('Turbine Performance'!$D$7*'Hourly Average Analysis'!F974)+('Turbine Performance'!$D$8))))</f>
        <v/>
      </c>
      <c r="H974" s="57">
        <f t="shared" si="32"/>
        <v>0</v>
      </c>
    </row>
    <row r="975" spans="2:8" x14ac:dyDescent="0.25">
      <c r="B975" s="16"/>
      <c r="C975" s="16"/>
      <c r="D975" s="16"/>
      <c r="E975" s="16"/>
      <c r="F975" s="20">
        <f t="shared" si="33"/>
        <v>0</v>
      </c>
      <c r="G975" s="20" t="str">
        <f>IF(D975="","",((('Turbine Performance'!$D$6*'Hourly Average Analysis'!F975^2)+('Turbine Performance'!$D$7*'Hourly Average Analysis'!F975)+('Turbine Performance'!$D$8))))</f>
        <v/>
      </c>
      <c r="H975" s="57">
        <f t="shared" si="32"/>
        <v>0</v>
      </c>
    </row>
    <row r="976" spans="2:8" x14ac:dyDescent="0.25">
      <c r="B976" s="16"/>
      <c r="C976" s="16"/>
      <c r="D976" s="16"/>
      <c r="E976" s="16"/>
      <c r="F976" s="20">
        <f t="shared" si="33"/>
        <v>0</v>
      </c>
      <c r="G976" s="20" t="str">
        <f>IF(D976="","",((('Turbine Performance'!$D$6*'Hourly Average Analysis'!F976^2)+('Turbine Performance'!$D$7*'Hourly Average Analysis'!F976)+('Turbine Performance'!$D$8))))</f>
        <v/>
      </c>
      <c r="H976" s="57">
        <f t="shared" si="32"/>
        <v>0</v>
      </c>
    </row>
    <row r="977" spans="2:8" x14ac:dyDescent="0.25">
      <c r="B977" s="16"/>
      <c r="C977" s="16"/>
      <c r="D977" s="16"/>
      <c r="E977" s="16"/>
      <c r="F977" s="20">
        <f t="shared" si="33"/>
        <v>0</v>
      </c>
      <c r="G977" s="20" t="str">
        <f>IF(D977="","",((('Turbine Performance'!$D$6*'Hourly Average Analysis'!F977^2)+('Turbine Performance'!$D$7*'Hourly Average Analysis'!F977)+('Turbine Performance'!$D$8))))</f>
        <v/>
      </c>
      <c r="H977" s="57">
        <f t="shared" si="32"/>
        <v>0</v>
      </c>
    </row>
    <row r="978" spans="2:8" x14ac:dyDescent="0.25">
      <c r="B978" s="16"/>
      <c r="C978" s="16"/>
      <c r="D978" s="16"/>
      <c r="E978" s="16"/>
      <c r="F978" s="20">
        <f t="shared" si="33"/>
        <v>0</v>
      </c>
      <c r="G978" s="20" t="str">
        <f>IF(D978="","",((('Turbine Performance'!$D$6*'Hourly Average Analysis'!F978^2)+('Turbine Performance'!$D$7*'Hourly Average Analysis'!F978)+('Turbine Performance'!$D$8))))</f>
        <v/>
      </c>
      <c r="H978" s="57">
        <f t="shared" si="32"/>
        <v>0</v>
      </c>
    </row>
    <row r="979" spans="2:8" x14ac:dyDescent="0.25">
      <c r="B979" s="16"/>
      <c r="C979" s="16"/>
      <c r="D979" s="16"/>
      <c r="E979" s="16"/>
      <c r="F979" s="20">
        <f t="shared" si="33"/>
        <v>0</v>
      </c>
      <c r="G979" s="20" t="str">
        <f>IF(D979="","",((('Turbine Performance'!$D$6*'Hourly Average Analysis'!F979^2)+('Turbine Performance'!$D$7*'Hourly Average Analysis'!F979)+('Turbine Performance'!$D$8))))</f>
        <v/>
      </c>
      <c r="H979" s="57">
        <f t="shared" si="32"/>
        <v>0</v>
      </c>
    </row>
    <row r="980" spans="2:8" x14ac:dyDescent="0.25">
      <c r="B980" s="16"/>
      <c r="C980" s="16"/>
      <c r="D980" s="16"/>
      <c r="E980" s="16"/>
      <c r="F980" s="20">
        <f t="shared" si="33"/>
        <v>0</v>
      </c>
      <c r="G980" s="20" t="str">
        <f>IF(D980="","",((('Turbine Performance'!$D$6*'Hourly Average Analysis'!F980^2)+('Turbine Performance'!$D$7*'Hourly Average Analysis'!F980)+('Turbine Performance'!$D$8))))</f>
        <v/>
      </c>
      <c r="H980" s="57">
        <f t="shared" si="32"/>
        <v>0</v>
      </c>
    </row>
    <row r="981" spans="2:8" x14ac:dyDescent="0.25">
      <c r="B981" s="16"/>
      <c r="C981" s="16"/>
      <c r="D981" s="16"/>
      <c r="E981" s="16"/>
      <c r="F981" s="20">
        <f t="shared" si="33"/>
        <v>0</v>
      </c>
      <c r="G981" s="20" t="str">
        <f>IF(D981="","",((('Turbine Performance'!$D$6*'Hourly Average Analysis'!F981^2)+('Turbine Performance'!$D$7*'Hourly Average Analysis'!F981)+('Turbine Performance'!$D$8))))</f>
        <v/>
      </c>
      <c r="H981" s="57">
        <f t="shared" si="32"/>
        <v>0</v>
      </c>
    </row>
    <row r="982" spans="2:8" x14ac:dyDescent="0.25">
      <c r="B982" s="16"/>
      <c r="C982" s="16"/>
      <c r="D982" s="16"/>
      <c r="E982" s="16"/>
      <c r="F982" s="20">
        <f t="shared" si="33"/>
        <v>0</v>
      </c>
      <c r="G982" s="20" t="str">
        <f>IF(D982="","",((('Turbine Performance'!$D$6*'Hourly Average Analysis'!F982^2)+('Turbine Performance'!$D$7*'Hourly Average Analysis'!F982)+('Turbine Performance'!$D$8))))</f>
        <v/>
      </c>
      <c r="H982" s="57">
        <f t="shared" si="32"/>
        <v>0</v>
      </c>
    </row>
    <row r="983" spans="2:8" x14ac:dyDescent="0.25">
      <c r="B983" s="16"/>
      <c r="C983" s="16"/>
      <c r="D983" s="16"/>
      <c r="E983" s="16"/>
      <c r="F983" s="20">
        <f t="shared" si="33"/>
        <v>0</v>
      </c>
      <c r="G983" s="20" t="str">
        <f>IF(D983="","",((('Turbine Performance'!$D$6*'Hourly Average Analysis'!F983^2)+('Turbine Performance'!$D$7*'Hourly Average Analysis'!F983)+('Turbine Performance'!$D$8))))</f>
        <v/>
      </c>
      <c r="H983" s="57">
        <f t="shared" si="32"/>
        <v>0</v>
      </c>
    </row>
    <row r="984" spans="2:8" x14ac:dyDescent="0.25">
      <c r="B984" s="16"/>
      <c r="C984" s="16"/>
      <c r="D984" s="16"/>
      <c r="E984" s="16"/>
      <c r="F984" s="20">
        <f t="shared" si="33"/>
        <v>0</v>
      </c>
      <c r="G984" s="20" t="str">
        <f>IF(D984="","",((('Turbine Performance'!$D$6*'Hourly Average Analysis'!F984^2)+('Turbine Performance'!$D$7*'Hourly Average Analysis'!F984)+('Turbine Performance'!$D$8))))</f>
        <v/>
      </c>
      <c r="H984" s="57">
        <f t="shared" si="32"/>
        <v>0</v>
      </c>
    </row>
    <row r="985" spans="2:8" x14ac:dyDescent="0.25">
      <c r="B985" s="16"/>
      <c r="C985" s="16"/>
      <c r="D985" s="16"/>
      <c r="E985" s="16"/>
      <c r="F985" s="20">
        <f t="shared" si="33"/>
        <v>0</v>
      </c>
      <c r="G985" s="20" t="str">
        <f>IF(D985="","",((('Turbine Performance'!$D$6*'Hourly Average Analysis'!F985^2)+('Turbine Performance'!$D$7*'Hourly Average Analysis'!F985)+('Turbine Performance'!$D$8))))</f>
        <v/>
      </c>
      <c r="H985" s="57">
        <f t="shared" si="32"/>
        <v>0</v>
      </c>
    </row>
    <row r="986" spans="2:8" x14ac:dyDescent="0.25">
      <c r="B986" s="16"/>
      <c r="C986" s="16"/>
      <c r="D986" s="16"/>
      <c r="E986" s="16"/>
      <c r="F986" s="20">
        <f t="shared" si="33"/>
        <v>0</v>
      </c>
      <c r="G986" s="20" t="str">
        <f>IF(D986="","",((('Turbine Performance'!$D$6*'Hourly Average Analysis'!F986^2)+('Turbine Performance'!$D$7*'Hourly Average Analysis'!F986)+('Turbine Performance'!$D$8))))</f>
        <v/>
      </c>
      <c r="H986" s="57">
        <f t="shared" si="32"/>
        <v>0</v>
      </c>
    </row>
    <row r="987" spans="2:8" x14ac:dyDescent="0.25">
      <c r="B987" s="16"/>
      <c r="C987" s="16"/>
      <c r="D987" s="16"/>
      <c r="E987" s="16"/>
      <c r="F987" s="20">
        <f t="shared" si="33"/>
        <v>0</v>
      </c>
      <c r="G987" s="20" t="str">
        <f>IF(D987="","",((('Turbine Performance'!$D$6*'Hourly Average Analysis'!F987^2)+('Turbine Performance'!$D$7*'Hourly Average Analysis'!F987)+('Turbine Performance'!$D$8))))</f>
        <v/>
      </c>
      <c r="H987" s="57">
        <f t="shared" si="32"/>
        <v>0</v>
      </c>
    </row>
    <row r="988" spans="2:8" x14ac:dyDescent="0.25">
      <c r="B988" s="16"/>
      <c r="C988" s="16"/>
      <c r="D988" s="16"/>
      <c r="E988" s="16"/>
      <c r="F988" s="20">
        <f t="shared" si="33"/>
        <v>0</v>
      </c>
      <c r="G988" s="20" t="str">
        <f>IF(D988="","",((('Turbine Performance'!$D$6*'Hourly Average Analysis'!F988^2)+('Turbine Performance'!$D$7*'Hourly Average Analysis'!F988)+('Turbine Performance'!$D$8))))</f>
        <v/>
      </c>
      <c r="H988" s="57">
        <f t="shared" si="32"/>
        <v>0</v>
      </c>
    </row>
    <row r="989" spans="2:8" x14ac:dyDescent="0.25">
      <c r="B989" s="16"/>
      <c r="C989" s="16"/>
      <c r="D989" s="16"/>
      <c r="E989" s="16"/>
      <c r="F989" s="20">
        <f t="shared" si="33"/>
        <v>0</v>
      </c>
      <c r="G989" s="20" t="str">
        <f>IF(D989="","",((('Turbine Performance'!$D$6*'Hourly Average Analysis'!F989^2)+('Turbine Performance'!$D$7*'Hourly Average Analysis'!F989)+('Turbine Performance'!$D$8))))</f>
        <v/>
      </c>
      <c r="H989" s="57">
        <f t="shared" si="32"/>
        <v>0</v>
      </c>
    </row>
    <row r="990" spans="2:8" x14ac:dyDescent="0.25">
      <c r="B990" s="16"/>
      <c r="C990" s="16"/>
      <c r="D990" s="16"/>
      <c r="E990" s="16"/>
      <c r="F990" s="20">
        <f t="shared" si="33"/>
        <v>0</v>
      </c>
      <c r="G990" s="20" t="str">
        <f>IF(D990="","",((('Turbine Performance'!$D$6*'Hourly Average Analysis'!F990^2)+('Turbine Performance'!$D$7*'Hourly Average Analysis'!F990)+('Turbine Performance'!$D$8))))</f>
        <v/>
      </c>
      <c r="H990" s="57">
        <f t="shared" si="32"/>
        <v>0</v>
      </c>
    </row>
    <row r="991" spans="2:8" x14ac:dyDescent="0.25">
      <c r="B991" s="16"/>
      <c r="C991" s="16"/>
      <c r="D991" s="16"/>
      <c r="E991" s="16"/>
      <c r="F991" s="20">
        <f t="shared" si="33"/>
        <v>0</v>
      </c>
      <c r="G991" s="20" t="str">
        <f>IF(D991="","",((('Turbine Performance'!$D$6*'Hourly Average Analysis'!F991^2)+('Turbine Performance'!$D$7*'Hourly Average Analysis'!F991)+('Turbine Performance'!$D$8))))</f>
        <v/>
      </c>
      <c r="H991" s="57">
        <f t="shared" si="32"/>
        <v>0</v>
      </c>
    </row>
    <row r="992" spans="2:8" x14ac:dyDescent="0.25">
      <c r="B992" s="16"/>
      <c r="C992" s="16"/>
      <c r="D992" s="16"/>
      <c r="E992" s="16"/>
      <c r="F992" s="20">
        <f t="shared" si="33"/>
        <v>0</v>
      </c>
      <c r="G992" s="20" t="str">
        <f>IF(D992="","",((('Turbine Performance'!$D$6*'Hourly Average Analysis'!F992^2)+('Turbine Performance'!$D$7*'Hourly Average Analysis'!F992)+('Turbine Performance'!$D$8))))</f>
        <v/>
      </c>
      <c r="H992" s="57">
        <f t="shared" si="32"/>
        <v>0</v>
      </c>
    </row>
    <row r="993" spans="2:8" x14ac:dyDescent="0.25">
      <c r="B993" s="16"/>
      <c r="C993" s="16"/>
      <c r="D993" s="16"/>
      <c r="E993" s="16"/>
      <c r="F993" s="20">
        <f t="shared" si="33"/>
        <v>0</v>
      </c>
      <c r="G993" s="20" t="str">
        <f>IF(D993="","",((('Turbine Performance'!$D$6*'Hourly Average Analysis'!F993^2)+('Turbine Performance'!$D$7*'Hourly Average Analysis'!F993)+('Turbine Performance'!$D$8))))</f>
        <v/>
      </c>
      <c r="H993" s="57">
        <f t="shared" si="32"/>
        <v>0</v>
      </c>
    </row>
    <row r="994" spans="2:8" x14ac:dyDescent="0.25">
      <c r="B994" s="16"/>
      <c r="C994" s="16"/>
      <c r="D994" s="16"/>
      <c r="E994" s="16"/>
      <c r="F994" s="20">
        <f t="shared" si="33"/>
        <v>0</v>
      </c>
      <c r="G994" s="20" t="str">
        <f>IF(D994="","",((('Turbine Performance'!$D$6*'Hourly Average Analysis'!F994^2)+('Turbine Performance'!$D$7*'Hourly Average Analysis'!F994)+('Turbine Performance'!$D$8))))</f>
        <v/>
      </c>
      <c r="H994" s="57">
        <f t="shared" si="32"/>
        <v>0</v>
      </c>
    </row>
    <row r="995" spans="2:8" x14ac:dyDescent="0.25">
      <c r="B995" s="16"/>
      <c r="C995" s="16"/>
      <c r="D995" s="16"/>
      <c r="E995" s="16"/>
      <c r="F995" s="20">
        <f t="shared" si="33"/>
        <v>0</v>
      </c>
      <c r="G995" s="20" t="str">
        <f>IF(D995="","",((('Turbine Performance'!$D$6*'Hourly Average Analysis'!F995^2)+('Turbine Performance'!$D$7*'Hourly Average Analysis'!F995)+('Turbine Performance'!$D$8))))</f>
        <v/>
      </c>
      <c r="H995" s="57">
        <f t="shared" si="32"/>
        <v>0</v>
      </c>
    </row>
    <row r="996" spans="2:8" x14ac:dyDescent="0.25">
      <c r="B996" s="16"/>
      <c r="C996" s="16"/>
      <c r="D996" s="16"/>
      <c r="E996" s="16"/>
      <c r="F996" s="20">
        <f t="shared" si="33"/>
        <v>0</v>
      </c>
      <c r="G996" s="20" t="str">
        <f>IF(D996="","",((('Turbine Performance'!$D$6*'Hourly Average Analysis'!F996^2)+('Turbine Performance'!$D$7*'Hourly Average Analysis'!F996)+('Turbine Performance'!$D$8))))</f>
        <v/>
      </c>
      <c r="H996" s="57">
        <f t="shared" si="32"/>
        <v>0</v>
      </c>
    </row>
    <row r="997" spans="2:8" x14ac:dyDescent="0.25">
      <c r="B997" s="16"/>
      <c r="C997" s="16"/>
      <c r="D997" s="16"/>
      <c r="E997" s="16"/>
      <c r="F997" s="20">
        <f t="shared" si="33"/>
        <v>0</v>
      </c>
      <c r="G997" s="20" t="str">
        <f>IF(D997="","",((('Turbine Performance'!$D$6*'Hourly Average Analysis'!F997^2)+('Turbine Performance'!$D$7*'Hourly Average Analysis'!F997)+('Turbine Performance'!$D$8))))</f>
        <v/>
      </c>
      <c r="H997" s="57">
        <f t="shared" si="32"/>
        <v>0</v>
      </c>
    </row>
    <row r="998" spans="2:8" x14ac:dyDescent="0.25">
      <c r="B998" s="16"/>
      <c r="C998" s="16"/>
      <c r="D998" s="16"/>
      <c r="E998" s="16"/>
      <c r="F998" s="20">
        <f t="shared" si="33"/>
        <v>0</v>
      </c>
      <c r="G998" s="20" t="str">
        <f>IF(D998="","",((('Turbine Performance'!$D$6*'Hourly Average Analysis'!F998^2)+('Turbine Performance'!$D$7*'Hourly Average Analysis'!F998)+('Turbine Performance'!$D$8))))</f>
        <v/>
      </c>
      <c r="H998" s="57">
        <f t="shared" si="32"/>
        <v>0</v>
      </c>
    </row>
    <row r="999" spans="2:8" x14ac:dyDescent="0.25">
      <c r="B999" s="16"/>
      <c r="C999" s="16"/>
      <c r="D999" s="16"/>
      <c r="E999" s="16"/>
      <c r="F999" s="20">
        <f t="shared" si="33"/>
        <v>0</v>
      </c>
      <c r="G999" s="20" t="str">
        <f>IF(D999="","",((('Turbine Performance'!$D$6*'Hourly Average Analysis'!F999^2)+('Turbine Performance'!$D$7*'Hourly Average Analysis'!F999)+('Turbine Performance'!$D$8))))</f>
        <v/>
      </c>
      <c r="H999" s="57">
        <f t="shared" si="32"/>
        <v>0</v>
      </c>
    </row>
    <row r="1000" spans="2:8" x14ac:dyDescent="0.25">
      <c r="B1000" s="16"/>
      <c r="C1000" s="16"/>
      <c r="D1000" s="16"/>
      <c r="E1000" s="16"/>
      <c r="F1000" s="20">
        <f t="shared" si="33"/>
        <v>0</v>
      </c>
      <c r="G1000" s="20" t="str">
        <f>IF(D1000="","",((('Turbine Performance'!$D$6*'Hourly Average Analysis'!F1000^2)+('Turbine Performance'!$D$7*'Hourly Average Analysis'!F1000)+('Turbine Performance'!$D$8))))</f>
        <v/>
      </c>
      <c r="H1000" s="57">
        <f t="shared" si="32"/>
        <v>0</v>
      </c>
    </row>
    <row r="1001" spans="2:8" x14ac:dyDescent="0.25">
      <c r="B1001" s="16"/>
      <c r="C1001" s="16"/>
      <c r="D1001" s="16"/>
      <c r="E1001" s="16"/>
      <c r="F1001" s="20">
        <f t="shared" si="33"/>
        <v>0</v>
      </c>
      <c r="G1001" s="20" t="str">
        <f>IF(D1001="","",((('Turbine Performance'!$D$6*'Hourly Average Analysis'!F1001^2)+('Turbine Performance'!$D$7*'Hourly Average Analysis'!F1001)+('Turbine Performance'!$D$8))))</f>
        <v/>
      </c>
      <c r="H1001" s="57">
        <f t="shared" si="32"/>
        <v>0</v>
      </c>
    </row>
    <row r="1002" spans="2:8" x14ac:dyDescent="0.25">
      <c r="B1002" s="16"/>
      <c r="C1002" s="16"/>
      <c r="D1002" s="16"/>
      <c r="E1002" s="16"/>
      <c r="F1002" s="20">
        <f t="shared" si="33"/>
        <v>0</v>
      </c>
      <c r="G1002" s="20" t="str">
        <f>IF(D1002="","",((('Turbine Performance'!$D$6*'Hourly Average Analysis'!F1002^2)+('Turbine Performance'!$D$7*'Hourly Average Analysis'!F1002)+('Turbine Performance'!$D$8))))</f>
        <v/>
      </c>
      <c r="H1002" s="57">
        <f t="shared" si="32"/>
        <v>0</v>
      </c>
    </row>
    <row r="1003" spans="2:8" x14ac:dyDescent="0.25">
      <c r="B1003" s="16"/>
      <c r="C1003" s="16"/>
      <c r="D1003" s="16"/>
      <c r="E1003" s="16"/>
      <c r="F1003" s="20">
        <f t="shared" si="33"/>
        <v>0</v>
      </c>
      <c r="G1003" s="20" t="str">
        <f>IF(D1003="","",((('Turbine Performance'!$D$6*'Hourly Average Analysis'!F1003^2)+('Turbine Performance'!$D$7*'Hourly Average Analysis'!F1003)+('Turbine Performance'!$D$8))))</f>
        <v/>
      </c>
      <c r="H1003" s="57">
        <f t="shared" si="32"/>
        <v>0</v>
      </c>
    </row>
    <row r="1004" spans="2:8" x14ac:dyDescent="0.25">
      <c r="B1004" s="16"/>
      <c r="C1004" s="16"/>
      <c r="D1004" s="16"/>
      <c r="E1004" s="16"/>
      <c r="F1004" s="20">
        <f t="shared" si="33"/>
        <v>0</v>
      </c>
      <c r="G1004" s="20" t="str">
        <f>IF(D1004="","",((('Turbine Performance'!$D$6*'Hourly Average Analysis'!F1004^2)+('Turbine Performance'!$D$7*'Hourly Average Analysis'!F1004)+('Turbine Performance'!$D$8))))</f>
        <v/>
      </c>
      <c r="H1004" s="57">
        <f t="shared" si="32"/>
        <v>0</v>
      </c>
    </row>
    <row r="1005" spans="2:8" x14ac:dyDescent="0.25">
      <c r="B1005" s="16"/>
      <c r="C1005" s="16"/>
      <c r="D1005" s="16"/>
      <c r="E1005" s="16"/>
      <c r="F1005" s="20">
        <f t="shared" si="33"/>
        <v>0</v>
      </c>
      <c r="G1005" s="20" t="str">
        <f>IF(D1005="","",((('Turbine Performance'!$D$6*'Hourly Average Analysis'!F1005^2)+('Turbine Performance'!$D$7*'Hourly Average Analysis'!F1005)+('Turbine Performance'!$D$8))))</f>
        <v/>
      </c>
      <c r="H1005" s="57">
        <f t="shared" si="32"/>
        <v>0</v>
      </c>
    </row>
    <row r="1006" spans="2:8" x14ac:dyDescent="0.25">
      <c r="B1006" s="16"/>
      <c r="C1006" s="16"/>
      <c r="D1006" s="16"/>
      <c r="E1006" s="16"/>
      <c r="F1006" s="20">
        <f t="shared" si="33"/>
        <v>0</v>
      </c>
      <c r="G1006" s="20" t="str">
        <f>IF(D1006="","",((('Turbine Performance'!$D$6*'Hourly Average Analysis'!F1006^2)+('Turbine Performance'!$D$7*'Hourly Average Analysis'!F1006)+('Turbine Performance'!$D$8))))</f>
        <v/>
      </c>
      <c r="H1006" s="57">
        <f t="shared" si="32"/>
        <v>0</v>
      </c>
    </row>
    <row r="1007" spans="2:8" x14ac:dyDescent="0.25">
      <c r="B1007" s="16"/>
      <c r="C1007" s="16"/>
      <c r="D1007" s="16"/>
      <c r="E1007" s="16"/>
      <c r="F1007" s="20">
        <f t="shared" si="33"/>
        <v>0</v>
      </c>
      <c r="G1007" s="20" t="str">
        <f>IF(D1007="","",((('Turbine Performance'!$D$6*'Hourly Average Analysis'!F1007^2)+('Turbine Performance'!$D$7*'Hourly Average Analysis'!F1007)+('Turbine Performance'!$D$8))))</f>
        <v/>
      </c>
      <c r="H1007" s="57">
        <f t="shared" si="32"/>
        <v>0</v>
      </c>
    </row>
    <row r="1008" spans="2:8" x14ac:dyDescent="0.25">
      <c r="B1008" s="16"/>
      <c r="C1008" s="16"/>
      <c r="D1008" s="16"/>
      <c r="E1008" s="16"/>
      <c r="F1008" s="20">
        <f t="shared" si="33"/>
        <v>0</v>
      </c>
      <c r="G1008" s="20" t="str">
        <f>IF(D1008="","",((('Turbine Performance'!$D$6*'Hourly Average Analysis'!F1008^2)+('Turbine Performance'!$D$7*'Hourly Average Analysis'!F1008)+('Turbine Performance'!$D$8))))</f>
        <v/>
      </c>
      <c r="H1008" s="57">
        <f t="shared" si="32"/>
        <v>0</v>
      </c>
    </row>
    <row r="1009" spans="2:8" x14ac:dyDescent="0.25">
      <c r="B1009" s="16"/>
      <c r="C1009" s="16"/>
      <c r="D1009" s="16"/>
      <c r="E1009" s="16"/>
      <c r="F1009" s="20">
        <f t="shared" si="33"/>
        <v>0</v>
      </c>
      <c r="G1009" s="20" t="str">
        <f>IF(D1009="","",((('Turbine Performance'!$D$6*'Hourly Average Analysis'!F1009^2)+('Turbine Performance'!$D$7*'Hourly Average Analysis'!F1009)+('Turbine Performance'!$D$8))))</f>
        <v/>
      </c>
      <c r="H1009" s="57">
        <f t="shared" si="32"/>
        <v>0</v>
      </c>
    </row>
    <row r="1010" spans="2:8" x14ac:dyDescent="0.25">
      <c r="B1010" s="16"/>
      <c r="C1010" s="16"/>
      <c r="D1010" s="16"/>
      <c r="E1010" s="16"/>
      <c r="F1010" s="20">
        <f t="shared" si="33"/>
        <v>0</v>
      </c>
      <c r="G1010" s="20" t="str">
        <f>IF(D1010="","",((('Turbine Performance'!$D$6*'Hourly Average Analysis'!F1010^2)+('Turbine Performance'!$D$7*'Hourly Average Analysis'!F1010)+('Turbine Performance'!$D$8))))</f>
        <v/>
      </c>
      <c r="H1010" s="57">
        <f t="shared" si="32"/>
        <v>0</v>
      </c>
    </row>
    <row r="1011" spans="2:8" x14ac:dyDescent="0.25">
      <c r="B1011" s="16"/>
      <c r="C1011" s="16"/>
      <c r="D1011" s="16"/>
      <c r="E1011" s="16"/>
      <c r="F1011" s="20">
        <f t="shared" si="33"/>
        <v>0</v>
      </c>
      <c r="G1011" s="20" t="str">
        <f>IF(D1011="","",((('Turbine Performance'!$D$6*'Hourly Average Analysis'!F1011^2)+('Turbine Performance'!$D$7*'Hourly Average Analysis'!F1011)+('Turbine Performance'!$D$8))))</f>
        <v/>
      </c>
      <c r="H1011" s="57">
        <f t="shared" si="32"/>
        <v>0</v>
      </c>
    </row>
    <row r="1012" spans="2:8" x14ac:dyDescent="0.25">
      <c r="B1012" s="16"/>
      <c r="C1012" s="16"/>
      <c r="D1012" s="16"/>
      <c r="E1012" s="16"/>
      <c r="F1012" s="20">
        <f t="shared" si="33"/>
        <v>0</v>
      </c>
      <c r="G1012" s="20" t="str">
        <f>IF(D1012="","",((('Turbine Performance'!$D$6*'Hourly Average Analysis'!F1012^2)+('Turbine Performance'!$D$7*'Hourly Average Analysis'!F1012)+('Turbine Performance'!$D$8))))</f>
        <v/>
      </c>
      <c r="H1012" s="57">
        <f t="shared" si="32"/>
        <v>0</v>
      </c>
    </row>
    <row r="1013" spans="2:8" x14ac:dyDescent="0.25">
      <c r="B1013" s="16"/>
      <c r="C1013" s="16"/>
      <c r="D1013" s="16"/>
      <c r="E1013" s="16"/>
      <c r="F1013" s="20">
        <f t="shared" si="33"/>
        <v>0</v>
      </c>
      <c r="G1013" s="20" t="str">
        <f>IF(D1013="","",((('Turbine Performance'!$D$6*'Hourly Average Analysis'!F1013^2)+('Turbine Performance'!$D$7*'Hourly Average Analysis'!F1013)+('Turbine Performance'!$D$8))))</f>
        <v/>
      </c>
      <c r="H1013" s="57">
        <f t="shared" si="32"/>
        <v>0</v>
      </c>
    </row>
    <row r="1014" spans="2:8" x14ac:dyDescent="0.25">
      <c r="B1014" s="16"/>
      <c r="C1014" s="16"/>
      <c r="D1014" s="16"/>
      <c r="E1014" s="16"/>
      <c r="F1014" s="20">
        <f t="shared" si="33"/>
        <v>0</v>
      </c>
      <c r="G1014" s="20" t="str">
        <f>IF(D1014="","",((('Turbine Performance'!$D$6*'Hourly Average Analysis'!F1014^2)+('Turbine Performance'!$D$7*'Hourly Average Analysis'!F1014)+('Turbine Performance'!$D$8))))</f>
        <v/>
      </c>
      <c r="H1014" s="57">
        <f t="shared" si="32"/>
        <v>0</v>
      </c>
    </row>
    <row r="1015" spans="2:8" x14ac:dyDescent="0.25">
      <c r="B1015" s="16"/>
      <c r="C1015" s="16"/>
      <c r="D1015" s="16"/>
      <c r="E1015" s="16"/>
      <c r="F1015" s="20">
        <f t="shared" si="33"/>
        <v>0</v>
      </c>
      <c r="G1015" s="20" t="str">
        <f>IF(D1015="","",((('Turbine Performance'!$D$6*'Hourly Average Analysis'!F1015^2)+('Turbine Performance'!$D$7*'Hourly Average Analysis'!F1015)+('Turbine Performance'!$D$8))))</f>
        <v/>
      </c>
      <c r="H1015" s="57">
        <f t="shared" si="32"/>
        <v>0</v>
      </c>
    </row>
    <row r="1016" spans="2:8" x14ac:dyDescent="0.25">
      <c r="B1016" s="16"/>
      <c r="C1016" s="16"/>
      <c r="D1016" s="16"/>
      <c r="E1016" s="16"/>
      <c r="F1016" s="20">
        <f t="shared" si="33"/>
        <v>0</v>
      </c>
      <c r="G1016" s="20" t="str">
        <f>IF(D1016="","",((('Turbine Performance'!$D$6*'Hourly Average Analysis'!F1016^2)+('Turbine Performance'!$D$7*'Hourly Average Analysis'!F1016)+('Turbine Performance'!$D$8))))</f>
        <v/>
      </c>
      <c r="H1016" s="57">
        <f t="shared" si="32"/>
        <v>0</v>
      </c>
    </row>
    <row r="1017" spans="2:8" x14ac:dyDescent="0.25">
      <c r="B1017" s="16"/>
      <c r="C1017" s="16"/>
      <c r="D1017" s="16"/>
      <c r="E1017" s="16"/>
      <c r="F1017" s="20">
        <f t="shared" si="33"/>
        <v>0</v>
      </c>
      <c r="G1017" s="20" t="str">
        <f>IF(D1017="","",((('Turbine Performance'!$D$6*'Hourly Average Analysis'!F1017^2)+('Turbine Performance'!$D$7*'Hourly Average Analysis'!F1017)+('Turbine Performance'!$D$8))))</f>
        <v/>
      </c>
      <c r="H1017" s="57">
        <f t="shared" si="32"/>
        <v>0</v>
      </c>
    </row>
    <row r="1018" spans="2:8" x14ac:dyDescent="0.25">
      <c r="B1018" s="16"/>
      <c r="C1018" s="16"/>
      <c r="D1018" s="16"/>
      <c r="E1018" s="16"/>
      <c r="F1018" s="20">
        <f t="shared" si="33"/>
        <v>0</v>
      </c>
      <c r="G1018" s="20" t="str">
        <f>IF(D1018="","",((('Turbine Performance'!$D$6*'Hourly Average Analysis'!F1018^2)+('Turbine Performance'!$D$7*'Hourly Average Analysis'!F1018)+('Turbine Performance'!$D$8))))</f>
        <v/>
      </c>
      <c r="H1018" s="57">
        <f t="shared" si="32"/>
        <v>0</v>
      </c>
    </row>
    <row r="1019" spans="2:8" x14ac:dyDescent="0.25">
      <c r="B1019" s="16"/>
      <c r="C1019" s="16"/>
      <c r="D1019" s="16"/>
      <c r="E1019" s="16"/>
      <c r="F1019" s="20">
        <f t="shared" si="33"/>
        <v>0</v>
      </c>
      <c r="G1019" s="20" t="str">
        <f>IF(D1019="","",((('Turbine Performance'!$D$6*'Hourly Average Analysis'!F1019^2)+('Turbine Performance'!$D$7*'Hourly Average Analysis'!F1019)+('Turbine Performance'!$D$8))))</f>
        <v/>
      </c>
      <c r="H1019" s="57">
        <f t="shared" si="32"/>
        <v>0</v>
      </c>
    </row>
    <row r="1020" spans="2:8" x14ac:dyDescent="0.25">
      <c r="B1020" s="16"/>
      <c r="C1020" s="16"/>
      <c r="D1020" s="16"/>
      <c r="E1020" s="16"/>
      <c r="F1020" s="20">
        <f t="shared" si="33"/>
        <v>0</v>
      </c>
      <c r="G1020" s="20" t="str">
        <f>IF(D1020="","",((('Turbine Performance'!$D$6*'Hourly Average Analysis'!F1020^2)+('Turbine Performance'!$D$7*'Hourly Average Analysis'!F1020)+('Turbine Performance'!$D$8))))</f>
        <v/>
      </c>
      <c r="H1020" s="57">
        <f t="shared" si="32"/>
        <v>0</v>
      </c>
    </row>
    <row r="1021" spans="2:8" x14ac:dyDescent="0.25">
      <c r="B1021" s="16"/>
      <c r="C1021" s="16"/>
      <c r="D1021" s="16"/>
      <c r="E1021" s="16"/>
      <c r="F1021" s="20">
        <f t="shared" si="33"/>
        <v>0</v>
      </c>
      <c r="G1021" s="20" t="str">
        <f>IF(D1021="","",((('Turbine Performance'!$D$6*'Hourly Average Analysis'!F1021^2)+('Turbine Performance'!$D$7*'Hourly Average Analysis'!F1021)+('Turbine Performance'!$D$8))))</f>
        <v/>
      </c>
      <c r="H1021" s="57">
        <f t="shared" si="32"/>
        <v>0</v>
      </c>
    </row>
    <row r="1022" spans="2:8" x14ac:dyDescent="0.25">
      <c r="B1022" s="16"/>
      <c r="C1022" s="16"/>
      <c r="D1022" s="16"/>
      <c r="E1022" s="16"/>
      <c r="F1022" s="20">
        <f t="shared" si="33"/>
        <v>0</v>
      </c>
      <c r="G1022" s="20" t="str">
        <f>IF(D1022="","",((('Turbine Performance'!$D$6*'Hourly Average Analysis'!F1022^2)+('Turbine Performance'!$D$7*'Hourly Average Analysis'!F1022)+('Turbine Performance'!$D$8))))</f>
        <v/>
      </c>
      <c r="H1022" s="57">
        <f t="shared" si="32"/>
        <v>0</v>
      </c>
    </row>
    <row r="1023" spans="2:8" x14ac:dyDescent="0.25">
      <c r="B1023" s="16"/>
      <c r="C1023" s="16"/>
      <c r="D1023" s="16"/>
      <c r="E1023" s="16"/>
      <c r="F1023" s="20">
        <f t="shared" si="33"/>
        <v>0</v>
      </c>
      <c r="G1023" s="20" t="str">
        <f>IF(D1023="","",((('Turbine Performance'!$D$6*'Hourly Average Analysis'!F1023^2)+('Turbine Performance'!$D$7*'Hourly Average Analysis'!F1023)+('Turbine Performance'!$D$8))))</f>
        <v/>
      </c>
      <c r="H1023" s="57">
        <f t="shared" si="32"/>
        <v>0</v>
      </c>
    </row>
    <row r="1024" spans="2:8" x14ac:dyDescent="0.25">
      <c r="B1024" s="16"/>
      <c r="C1024" s="16"/>
      <c r="D1024" s="16"/>
      <c r="E1024" s="16"/>
      <c r="F1024" s="20">
        <f t="shared" si="33"/>
        <v>0</v>
      </c>
      <c r="G1024" s="20" t="str">
        <f>IF(D1024="","",((('Turbine Performance'!$D$6*'Hourly Average Analysis'!F1024^2)+('Turbine Performance'!$D$7*'Hourly Average Analysis'!F1024)+('Turbine Performance'!$D$8))))</f>
        <v/>
      </c>
      <c r="H1024" s="57">
        <f t="shared" si="32"/>
        <v>0</v>
      </c>
    </row>
    <row r="1025" spans="2:8" x14ac:dyDescent="0.25">
      <c r="B1025" s="16"/>
      <c r="C1025" s="16"/>
      <c r="D1025" s="16"/>
      <c r="E1025" s="16"/>
      <c r="F1025" s="20">
        <f t="shared" si="33"/>
        <v>0</v>
      </c>
      <c r="G1025" s="20" t="str">
        <f>IF(D1025="","",((('Turbine Performance'!$D$6*'Hourly Average Analysis'!F1025^2)+('Turbine Performance'!$D$7*'Hourly Average Analysis'!F1025)+('Turbine Performance'!$D$8))))</f>
        <v/>
      </c>
      <c r="H1025" s="57">
        <f t="shared" si="32"/>
        <v>0</v>
      </c>
    </row>
    <row r="1026" spans="2:8" x14ac:dyDescent="0.25">
      <c r="B1026" s="16"/>
      <c r="C1026" s="16"/>
      <c r="D1026" s="16"/>
      <c r="E1026" s="16"/>
      <c r="F1026" s="20">
        <f t="shared" si="33"/>
        <v>0</v>
      </c>
      <c r="G1026" s="20" t="str">
        <f>IF(D1026="","",((('Turbine Performance'!$D$6*'Hourly Average Analysis'!F1026^2)+('Turbine Performance'!$D$7*'Hourly Average Analysis'!F1026)+('Turbine Performance'!$D$8))))</f>
        <v/>
      </c>
      <c r="H1026" s="57">
        <f t="shared" si="32"/>
        <v>0</v>
      </c>
    </row>
    <row r="1027" spans="2:8" x14ac:dyDescent="0.25">
      <c r="B1027" s="16"/>
      <c r="C1027" s="16"/>
      <c r="D1027" s="16"/>
      <c r="E1027" s="16"/>
      <c r="F1027" s="20">
        <f t="shared" si="33"/>
        <v>0</v>
      </c>
      <c r="G1027" s="20" t="str">
        <f>IF(D1027="","",((('Turbine Performance'!$D$6*'Hourly Average Analysis'!F1027^2)+('Turbine Performance'!$D$7*'Hourly Average Analysis'!F1027)+('Turbine Performance'!$D$8))))</f>
        <v/>
      </c>
      <c r="H1027" s="57">
        <f t="shared" si="32"/>
        <v>0</v>
      </c>
    </row>
    <row r="1028" spans="2:8" x14ac:dyDescent="0.25">
      <c r="B1028" s="16"/>
      <c r="C1028" s="16"/>
      <c r="D1028" s="16"/>
      <c r="E1028" s="16"/>
      <c r="F1028" s="20">
        <f t="shared" si="33"/>
        <v>0</v>
      </c>
      <c r="G1028" s="20" t="str">
        <f>IF(D1028="","",((('Turbine Performance'!$D$6*'Hourly Average Analysis'!F1028^2)+('Turbine Performance'!$D$7*'Hourly Average Analysis'!F1028)+('Turbine Performance'!$D$8))))</f>
        <v/>
      </c>
      <c r="H1028" s="57">
        <f t="shared" si="32"/>
        <v>0</v>
      </c>
    </row>
    <row r="1029" spans="2:8" x14ac:dyDescent="0.25">
      <c r="B1029" s="16"/>
      <c r="C1029" s="16"/>
      <c r="D1029" s="16"/>
      <c r="E1029" s="16"/>
      <c r="F1029" s="20">
        <f t="shared" si="33"/>
        <v>0</v>
      </c>
      <c r="G1029" s="20" t="str">
        <f>IF(D1029="","",((('Turbine Performance'!$D$6*'Hourly Average Analysis'!F1029^2)+('Turbine Performance'!$D$7*'Hourly Average Analysis'!F1029)+('Turbine Performance'!$D$8))))</f>
        <v/>
      </c>
      <c r="H1029" s="57">
        <f t="shared" si="32"/>
        <v>0</v>
      </c>
    </row>
    <row r="1030" spans="2:8" x14ac:dyDescent="0.25">
      <c r="B1030" s="16"/>
      <c r="C1030" s="16"/>
      <c r="D1030" s="16"/>
      <c r="E1030" s="16"/>
      <c r="F1030" s="20">
        <f t="shared" si="33"/>
        <v>0</v>
      </c>
      <c r="G1030" s="20" t="str">
        <f>IF(D1030="","",((('Turbine Performance'!$D$6*'Hourly Average Analysis'!F1030^2)+('Turbine Performance'!$D$7*'Hourly Average Analysis'!F1030)+('Turbine Performance'!$D$8))))</f>
        <v/>
      </c>
      <c r="H1030" s="57">
        <f t="shared" si="32"/>
        <v>0</v>
      </c>
    </row>
    <row r="1031" spans="2:8" x14ac:dyDescent="0.25">
      <c r="B1031" s="16"/>
      <c r="C1031" s="16"/>
      <c r="D1031" s="16"/>
      <c r="E1031" s="16"/>
      <c r="F1031" s="20">
        <f t="shared" si="33"/>
        <v>0</v>
      </c>
      <c r="G1031" s="20" t="str">
        <f>IF(D1031="","",((('Turbine Performance'!$D$6*'Hourly Average Analysis'!F1031^2)+('Turbine Performance'!$D$7*'Hourly Average Analysis'!F1031)+('Turbine Performance'!$D$8))))</f>
        <v/>
      </c>
      <c r="H1031" s="57">
        <f t="shared" si="32"/>
        <v>0</v>
      </c>
    </row>
    <row r="1032" spans="2:8" x14ac:dyDescent="0.25">
      <c r="B1032" s="16"/>
      <c r="C1032" s="16"/>
      <c r="D1032" s="16"/>
      <c r="E1032" s="16"/>
      <c r="F1032" s="20">
        <f t="shared" si="33"/>
        <v>0</v>
      </c>
      <c r="G1032" s="20" t="str">
        <f>IF(D1032="","",((('Turbine Performance'!$D$6*'Hourly Average Analysis'!F1032^2)+('Turbine Performance'!$D$7*'Hourly Average Analysis'!F1032)+('Turbine Performance'!$D$8))))</f>
        <v/>
      </c>
      <c r="H1032" s="57">
        <f t="shared" ref="H1032:H1095" si="34">IF(E1032&gt;G1032,G1032,E1032)</f>
        <v>0</v>
      </c>
    </row>
    <row r="1033" spans="2:8" x14ac:dyDescent="0.25">
      <c r="B1033" s="16"/>
      <c r="C1033" s="16"/>
      <c r="D1033" s="16"/>
      <c r="E1033" s="16"/>
      <c r="F1033" s="20">
        <f t="shared" si="33"/>
        <v>0</v>
      </c>
      <c r="G1033" s="20" t="str">
        <f>IF(D1033="","",((('Turbine Performance'!$D$6*'Hourly Average Analysis'!F1033^2)+('Turbine Performance'!$D$7*'Hourly Average Analysis'!F1033)+('Turbine Performance'!$D$8))))</f>
        <v/>
      </c>
      <c r="H1033" s="57">
        <f t="shared" si="34"/>
        <v>0</v>
      </c>
    </row>
    <row r="1034" spans="2:8" x14ac:dyDescent="0.25">
      <c r="B1034" s="16"/>
      <c r="C1034" s="16"/>
      <c r="D1034" s="16"/>
      <c r="E1034" s="16"/>
      <c r="F1034" s="20">
        <f t="shared" si="33"/>
        <v>0</v>
      </c>
      <c r="G1034" s="20" t="str">
        <f>IF(D1034="","",((('Turbine Performance'!$D$6*'Hourly Average Analysis'!F1034^2)+('Turbine Performance'!$D$7*'Hourly Average Analysis'!F1034)+('Turbine Performance'!$D$8))))</f>
        <v/>
      </c>
      <c r="H1034" s="57">
        <f t="shared" si="34"/>
        <v>0</v>
      </c>
    </row>
    <row r="1035" spans="2:8" x14ac:dyDescent="0.25">
      <c r="B1035" s="16"/>
      <c r="C1035" s="16"/>
      <c r="D1035" s="16"/>
      <c r="E1035" s="16"/>
      <c r="F1035" s="20">
        <f t="shared" ref="F1035:F1098" si="35">D1035/1000</f>
        <v>0</v>
      </c>
      <c r="G1035" s="20" t="str">
        <f>IF(D1035="","",((('Turbine Performance'!$D$6*'Hourly Average Analysis'!F1035^2)+('Turbine Performance'!$D$7*'Hourly Average Analysis'!F1035)+('Turbine Performance'!$D$8))))</f>
        <v/>
      </c>
      <c r="H1035" s="57">
        <f t="shared" si="34"/>
        <v>0</v>
      </c>
    </row>
    <row r="1036" spans="2:8" x14ac:dyDescent="0.25">
      <c r="B1036" s="16"/>
      <c r="C1036" s="16"/>
      <c r="D1036" s="16"/>
      <c r="E1036" s="16"/>
      <c r="F1036" s="20">
        <f t="shared" si="35"/>
        <v>0</v>
      </c>
      <c r="G1036" s="20" t="str">
        <f>IF(D1036="","",((('Turbine Performance'!$D$6*'Hourly Average Analysis'!F1036^2)+('Turbine Performance'!$D$7*'Hourly Average Analysis'!F1036)+('Turbine Performance'!$D$8))))</f>
        <v/>
      </c>
      <c r="H1036" s="57">
        <f t="shared" si="34"/>
        <v>0</v>
      </c>
    </row>
    <row r="1037" spans="2:8" x14ac:dyDescent="0.25">
      <c r="B1037" s="16"/>
      <c r="C1037" s="16"/>
      <c r="D1037" s="16"/>
      <c r="E1037" s="16"/>
      <c r="F1037" s="20">
        <f t="shared" si="35"/>
        <v>0</v>
      </c>
      <c r="G1037" s="20" t="str">
        <f>IF(D1037="","",((('Turbine Performance'!$D$6*'Hourly Average Analysis'!F1037^2)+('Turbine Performance'!$D$7*'Hourly Average Analysis'!F1037)+('Turbine Performance'!$D$8))))</f>
        <v/>
      </c>
      <c r="H1037" s="57">
        <f t="shared" si="34"/>
        <v>0</v>
      </c>
    </row>
    <row r="1038" spans="2:8" x14ac:dyDescent="0.25">
      <c r="B1038" s="16"/>
      <c r="C1038" s="16"/>
      <c r="D1038" s="16"/>
      <c r="E1038" s="16"/>
      <c r="F1038" s="20">
        <f t="shared" si="35"/>
        <v>0</v>
      </c>
      <c r="G1038" s="20" t="str">
        <f>IF(D1038="","",((('Turbine Performance'!$D$6*'Hourly Average Analysis'!F1038^2)+('Turbine Performance'!$D$7*'Hourly Average Analysis'!F1038)+('Turbine Performance'!$D$8))))</f>
        <v/>
      </c>
      <c r="H1038" s="57">
        <f t="shared" si="34"/>
        <v>0</v>
      </c>
    </row>
    <row r="1039" spans="2:8" x14ac:dyDescent="0.25">
      <c r="B1039" s="16"/>
      <c r="C1039" s="16"/>
      <c r="D1039" s="16"/>
      <c r="E1039" s="16"/>
      <c r="F1039" s="20">
        <f t="shared" si="35"/>
        <v>0</v>
      </c>
      <c r="G1039" s="20" t="str">
        <f>IF(D1039="","",((('Turbine Performance'!$D$6*'Hourly Average Analysis'!F1039^2)+('Turbine Performance'!$D$7*'Hourly Average Analysis'!F1039)+('Turbine Performance'!$D$8))))</f>
        <v/>
      </c>
      <c r="H1039" s="57">
        <f t="shared" si="34"/>
        <v>0</v>
      </c>
    </row>
    <row r="1040" spans="2:8" x14ac:dyDescent="0.25">
      <c r="B1040" s="16"/>
      <c r="C1040" s="16"/>
      <c r="D1040" s="16"/>
      <c r="E1040" s="16"/>
      <c r="F1040" s="20">
        <f t="shared" si="35"/>
        <v>0</v>
      </c>
      <c r="G1040" s="20" t="str">
        <f>IF(D1040="","",((('Turbine Performance'!$D$6*'Hourly Average Analysis'!F1040^2)+('Turbine Performance'!$D$7*'Hourly Average Analysis'!F1040)+('Turbine Performance'!$D$8))))</f>
        <v/>
      </c>
      <c r="H1040" s="57">
        <f t="shared" si="34"/>
        <v>0</v>
      </c>
    </row>
    <row r="1041" spans="2:8" x14ac:dyDescent="0.25">
      <c r="B1041" s="16"/>
      <c r="C1041" s="16"/>
      <c r="D1041" s="16"/>
      <c r="E1041" s="16"/>
      <c r="F1041" s="20">
        <f t="shared" si="35"/>
        <v>0</v>
      </c>
      <c r="G1041" s="20" t="str">
        <f>IF(D1041="","",((('Turbine Performance'!$D$6*'Hourly Average Analysis'!F1041^2)+('Turbine Performance'!$D$7*'Hourly Average Analysis'!F1041)+('Turbine Performance'!$D$8))))</f>
        <v/>
      </c>
      <c r="H1041" s="57">
        <f t="shared" si="34"/>
        <v>0</v>
      </c>
    </row>
    <row r="1042" spans="2:8" x14ac:dyDescent="0.25">
      <c r="B1042" s="16"/>
      <c r="C1042" s="16"/>
      <c r="D1042" s="16"/>
      <c r="E1042" s="16"/>
      <c r="F1042" s="20">
        <f t="shared" si="35"/>
        <v>0</v>
      </c>
      <c r="G1042" s="20" t="str">
        <f>IF(D1042="","",((('Turbine Performance'!$D$6*'Hourly Average Analysis'!F1042^2)+('Turbine Performance'!$D$7*'Hourly Average Analysis'!F1042)+('Turbine Performance'!$D$8))))</f>
        <v/>
      </c>
      <c r="H1042" s="57">
        <f t="shared" si="34"/>
        <v>0</v>
      </c>
    </row>
    <row r="1043" spans="2:8" x14ac:dyDescent="0.25">
      <c r="B1043" s="16"/>
      <c r="C1043" s="16"/>
      <c r="D1043" s="16"/>
      <c r="E1043" s="16"/>
      <c r="F1043" s="20">
        <f t="shared" si="35"/>
        <v>0</v>
      </c>
      <c r="G1043" s="20" t="str">
        <f>IF(D1043="","",((('Turbine Performance'!$D$6*'Hourly Average Analysis'!F1043^2)+('Turbine Performance'!$D$7*'Hourly Average Analysis'!F1043)+('Turbine Performance'!$D$8))))</f>
        <v/>
      </c>
      <c r="H1043" s="57">
        <f t="shared" si="34"/>
        <v>0</v>
      </c>
    </row>
    <row r="1044" spans="2:8" x14ac:dyDescent="0.25">
      <c r="B1044" s="16"/>
      <c r="C1044" s="16"/>
      <c r="D1044" s="16"/>
      <c r="E1044" s="16"/>
      <c r="F1044" s="20">
        <f t="shared" si="35"/>
        <v>0</v>
      </c>
      <c r="G1044" s="20" t="str">
        <f>IF(D1044="","",((('Turbine Performance'!$D$6*'Hourly Average Analysis'!F1044^2)+('Turbine Performance'!$D$7*'Hourly Average Analysis'!F1044)+('Turbine Performance'!$D$8))))</f>
        <v/>
      </c>
      <c r="H1044" s="57">
        <f t="shared" si="34"/>
        <v>0</v>
      </c>
    </row>
    <row r="1045" spans="2:8" x14ac:dyDescent="0.25">
      <c r="B1045" s="16"/>
      <c r="C1045" s="16"/>
      <c r="D1045" s="16"/>
      <c r="E1045" s="16"/>
      <c r="F1045" s="20">
        <f t="shared" si="35"/>
        <v>0</v>
      </c>
      <c r="G1045" s="20" t="str">
        <f>IF(D1045="","",((('Turbine Performance'!$D$6*'Hourly Average Analysis'!F1045^2)+('Turbine Performance'!$D$7*'Hourly Average Analysis'!F1045)+('Turbine Performance'!$D$8))))</f>
        <v/>
      </c>
      <c r="H1045" s="57">
        <f t="shared" si="34"/>
        <v>0</v>
      </c>
    </row>
    <row r="1046" spans="2:8" x14ac:dyDescent="0.25">
      <c r="B1046" s="16"/>
      <c r="C1046" s="16"/>
      <c r="D1046" s="16"/>
      <c r="E1046" s="16"/>
      <c r="F1046" s="20">
        <f t="shared" si="35"/>
        <v>0</v>
      </c>
      <c r="G1046" s="20" t="str">
        <f>IF(D1046="","",((('Turbine Performance'!$D$6*'Hourly Average Analysis'!F1046^2)+('Turbine Performance'!$D$7*'Hourly Average Analysis'!F1046)+('Turbine Performance'!$D$8))))</f>
        <v/>
      </c>
      <c r="H1046" s="57">
        <f t="shared" si="34"/>
        <v>0</v>
      </c>
    </row>
    <row r="1047" spans="2:8" x14ac:dyDescent="0.25">
      <c r="B1047" s="16"/>
      <c r="C1047" s="16"/>
      <c r="D1047" s="16"/>
      <c r="E1047" s="16"/>
      <c r="F1047" s="20">
        <f t="shared" si="35"/>
        <v>0</v>
      </c>
      <c r="G1047" s="20" t="str">
        <f>IF(D1047="","",((('Turbine Performance'!$D$6*'Hourly Average Analysis'!F1047^2)+('Turbine Performance'!$D$7*'Hourly Average Analysis'!F1047)+('Turbine Performance'!$D$8))))</f>
        <v/>
      </c>
      <c r="H1047" s="57">
        <f t="shared" si="34"/>
        <v>0</v>
      </c>
    </row>
    <row r="1048" spans="2:8" x14ac:dyDescent="0.25">
      <c r="B1048" s="16"/>
      <c r="C1048" s="16"/>
      <c r="D1048" s="16"/>
      <c r="E1048" s="16"/>
      <c r="F1048" s="20">
        <f t="shared" si="35"/>
        <v>0</v>
      </c>
      <c r="G1048" s="20" t="str">
        <f>IF(D1048="","",((('Turbine Performance'!$D$6*'Hourly Average Analysis'!F1048^2)+('Turbine Performance'!$D$7*'Hourly Average Analysis'!F1048)+('Turbine Performance'!$D$8))))</f>
        <v/>
      </c>
      <c r="H1048" s="57">
        <f t="shared" si="34"/>
        <v>0</v>
      </c>
    </row>
    <row r="1049" spans="2:8" x14ac:dyDescent="0.25">
      <c r="B1049" s="16"/>
      <c r="C1049" s="16"/>
      <c r="D1049" s="16"/>
      <c r="E1049" s="16"/>
      <c r="F1049" s="20">
        <f t="shared" si="35"/>
        <v>0</v>
      </c>
      <c r="G1049" s="20" t="str">
        <f>IF(D1049="","",((('Turbine Performance'!$D$6*'Hourly Average Analysis'!F1049^2)+('Turbine Performance'!$D$7*'Hourly Average Analysis'!F1049)+('Turbine Performance'!$D$8))))</f>
        <v/>
      </c>
      <c r="H1049" s="57">
        <f t="shared" si="34"/>
        <v>0</v>
      </c>
    </row>
    <row r="1050" spans="2:8" x14ac:dyDescent="0.25">
      <c r="B1050" s="16"/>
      <c r="C1050" s="16"/>
      <c r="D1050" s="16"/>
      <c r="E1050" s="16"/>
      <c r="F1050" s="20">
        <f t="shared" si="35"/>
        <v>0</v>
      </c>
      <c r="G1050" s="20" t="str">
        <f>IF(D1050="","",((('Turbine Performance'!$D$6*'Hourly Average Analysis'!F1050^2)+('Turbine Performance'!$D$7*'Hourly Average Analysis'!F1050)+('Turbine Performance'!$D$8))))</f>
        <v/>
      </c>
      <c r="H1050" s="57">
        <f t="shared" si="34"/>
        <v>0</v>
      </c>
    </row>
    <row r="1051" spans="2:8" x14ac:dyDescent="0.25">
      <c r="B1051" s="16"/>
      <c r="C1051" s="16"/>
      <c r="D1051" s="16"/>
      <c r="E1051" s="16"/>
      <c r="F1051" s="20">
        <f t="shared" si="35"/>
        <v>0</v>
      </c>
      <c r="G1051" s="20" t="str">
        <f>IF(D1051="","",((('Turbine Performance'!$D$6*'Hourly Average Analysis'!F1051^2)+('Turbine Performance'!$D$7*'Hourly Average Analysis'!F1051)+('Turbine Performance'!$D$8))))</f>
        <v/>
      </c>
      <c r="H1051" s="57">
        <f t="shared" si="34"/>
        <v>0</v>
      </c>
    </row>
    <row r="1052" spans="2:8" x14ac:dyDescent="0.25">
      <c r="B1052" s="16"/>
      <c r="C1052" s="16"/>
      <c r="D1052" s="16"/>
      <c r="E1052" s="16"/>
      <c r="F1052" s="20">
        <f t="shared" si="35"/>
        <v>0</v>
      </c>
      <c r="G1052" s="20" t="str">
        <f>IF(D1052="","",((('Turbine Performance'!$D$6*'Hourly Average Analysis'!F1052^2)+('Turbine Performance'!$D$7*'Hourly Average Analysis'!F1052)+('Turbine Performance'!$D$8))))</f>
        <v/>
      </c>
      <c r="H1052" s="57">
        <f t="shared" si="34"/>
        <v>0</v>
      </c>
    </row>
    <row r="1053" spans="2:8" x14ac:dyDescent="0.25">
      <c r="B1053" s="16"/>
      <c r="C1053" s="16"/>
      <c r="D1053" s="16"/>
      <c r="E1053" s="16"/>
      <c r="F1053" s="20">
        <f t="shared" si="35"/>
        <v>0</v>
      </c>
      <c r="G1053" s="20" t="str">
        <f>IF(D1053="","",((('Turbine Performance'!$D$6*'Hourly Average Analysis'!F1053^2)+('Turbine Performance'!$D$7*'Hourly Average Analysis'!F1053)+('Turbine Performance'!$D$8))))</f>
        <v/>
      </c>
      <c r="H1053" s="57">
        <f t="shared" si="34"/>
        <v>0</v>
      </c>
    </row>
    <row r="1054" spans="2:8" x14ac:dyDescent="0.25">
      <c r="B1054" s="16"/>
      <c r="C1054" s="16"/>
      <c r="D1054" s="16"/>
      <c r="E1054" s="16"/>
      <c r="F1054" s="20">
        <f t="shared" si="35"/>
        <v>0</v>
      </c>
      <c r="G1054" s="20" t="str">
        <f>IF(D1054="","",((('Turbine Performance'!$D$6*'Hourly Average Analysis'!F1054^2)+('Turbine Performance'!$D$7*'Hourly Average Analysis'!F1054)+('Turbine Performance'!$D$8))))</f>
        <v/>
      </c>
      <c r="H1054" s="57">
        <f t="shared" si="34"/>
        <v>0</v>
      </c>
    </row>
    <row r="1055" spans="2:8" x14ac:dyDescent="0.25">
      <c r="B1055" s="16"/>
      <c r="C1055" s="16"/>
      <c r="D1055" s="16"/>
      <c r="E1055" s="16"/>
      <c r="F1055" s="20">
        <f t="shared" si="35"/>
        <v>0</v>
      </c>
      <c r="G1055" s="20" t="str">
        <f>IF(D1055="","",((('Turbine Performance'!$D$6*'Hourly Average Analysis'!F1055^2)+('Turbine Performance'!$D$7*'Hourly Average Analysis'!F1055)+('Turbine Performance'!$D$8))))</f>
        <v/>
      </c>
      <c r="H1055" s="57">
        <f t="shared" si="34"/>
        <v>0</v>
      </c>
    </row>
    <row r="1056" spans="2:8" x14ac:dyDescent="0.25">
      <c r="B1056" s="16"/>
      <c r="C1056" s="16"/>
      <c r="D1056" s="16"/>
      <c r="E1056" s="16"/>
      <c r="F1056" s="20">
        <f t="shared" si="35"/>
        <v>0</v>
      </c>
      <c r="G1056" s="20" t="str">
        <f>IF(D1056="","",((('Turbine Performance'!$D$6*'Hourly Average Analysis'!F1056^2)+('Turbine Performance'!$D$7*'Hourly Average Analysis'!F1056)+('Turbine Performance'!$D$8))))</f>
        <v/>
      </c>
      <c r="H1056" s="57">
        <f t="shared" si="34"/>
        <v>0</v>
      </c>
    </row>
    <row r="1057" spans="2:8" x14ac:dyDescent="0.25">
      <c r="B1057" s="16"/>
      <c r="C1057" s="16"/>
      <c r="D1057" s="16"/>
      <c r="E1057" s="16"/>
      <c r="F1057" s="20">
        <f t="shared" si="35"/>
        <v>0</v>
      </c>
      <c r="G1057" s="20" t="str">
        <f>IF(D1057="","",((('Turbine Performance'!$D$6*'Hourly Average Analysis'!F1057^2)+('Turbine Performance'!$D$7*'Hourly Average Analysis'!F1057)+('Turbine Performance'!$D$8))))</f>
        <v/>
      </c>
      <c r="H1057" s="57">
        <f t="shared" si="34"/>
        <v>0</v>
      </c>
    </row>
    <row r="1058" spans="2:8" x14ac:dyDescent="0.25">
      <c r="B1058" s="16"/>
      <c r="C1058" s="16"/>
      <c r="D1058" s="16"/>
      <c r="E1058" s="16"/>
      <c r="F1058" s="20">
        <f t="shared" si="35"/>
        <v>0</v>
      </c>
      <c r="G1058" s="20" t="str">
        <f>IF(D1058="","",((('Turbine Performance'!$D$6*'Hourly Average Analysis'!F1058^2)+('Turbine Performance'!$D$7*'Hourly Average Analysis'!F1058)+('Turbine Performance'!$D$8))))</f>
        <v/>
      </c>
      <c r="H1058" s="57">
        <f t="shared" si="34"/>
        <v>0</v>
      </c>
    </row>
    <row r="1059" spans="2:8" x14ac:dyDescent="0.25">
      <c r="B1059" s="16"/>
      <c r="C1059" s="16"/>
      <c r="D1059" s="16"/>
      <c r="E1059" s="16"/>
      <c r="F1059" s="20">
        <f t="shared" si="35"/>
        <v>0</v>
      </c>
      <c r="G1059" s="20" t="str">
        <f>IF(D1059="","",((('Turbine Performance'!$D$6*'Hourly Average Analysis'!F1059^2)+('Turbine Performance'!$D$7*'Hourly Average Analysis'!F1059)+('Turbine Performance'!$D$8))))</f>
        <v/>
      </c>
      <c r="H1059" s="57">
        <f t="shared" si="34"/>
        <v>0</v>
      </c>
    </row>
    <row r="1060" spans="2:8" x14ac:dyDescent="0.25">
      <c r="B1060" s="16"/>
      <c r="C1060" s="16"/>
      <c r="D1060" s="16"/>
      <c r="E1060" s="16"/>
      <c r="F1060" s="20">
        <f t="shared" si="35"/>
        <v>0</v>
      </c>
      <c r="G1060" s="20" t="str">
        <f>IF(D1060="","",((('Turbine Performance'!$D$6*'Hourly Average Analysis'!F1060^2)+('Turbine Performance'!$D$7*'Hourly Average Analysis'!F1060)+('Turbine Performance'!$D$8))))</f>
        <v/>
      </c>
      <c r="H1060" s="57">
        <f t="shared" si="34"/>
        <v>0</v>
      </c>
    </row>
    <row r="1061" spans="2:8" x14ac:dyDescent="0.25">
      <c r="B1061" s="16"/>
      <c r="C1061" s="16"/>
      <c r="D1061" s="16"/>
      <c r="E1061" s="16"/>
      <c r="F1061" s="20">
        <f t="shared" si="35"/>
        <v>0</v>
      </c>
      <c r="G1061" s="20" t="str">
        <f>IF(D1061="","",((('Turbine Performance'!$D$6*'Hourly Average Analysis'!F1061^2)+('Turbine Performance'!$D$7*'Hourly Average Analysis'!F1061)+('Turbine Performance'!$D$8))))</f>
        <v/>
      </c>
      <c r="H1061" s="57">
        <f t="shared" si="34"/>
        <v>0</v>
      </c>
    </row>
    <row r="1062" spans="2:8" x14ac:dyDescent="0.25">
      <c r="B1062" s="16"/>
      <c r="C1062" s="16"/>
      <c r="D1062" s="16"/>
      <c r="E1062" s="16"/>
      <c r="F1062" s="20">
        <f t="shared" si="35"/>
        <v>0</v>
      </c>
      <c r="G1062" s="20" t="str">
        <f>IF(D1062="","",((('Turbine Performance'!$D$6*'Hourly Average Analysis'!F1062^2)+('Turbine Performance'!$D$7*'Hourly Average Analysis'!F1062)+('Turbine Performance'!$D$8))))</f>
        <v/>
      </c>
      <c r="H1062" s="57">
        <f t="shared" si="34"/>
        <v>0</v>
      </c>
    </row>
    <row r="1063" spans="2:8" x14ac:dyDescent="0.25">
      <c r="B1063" s="16"/>
      <c r="C1063" s="16"/>
      <c r="D1063" s="16"/>
      <c r="E1063" s="16"/>
      <c r="F1063" s="20">
        <f t="shared" si="35"/>
        <v>0</v>
      </c>
      <c r="G1063" s="20" t="str">
        <f>IF(D1063="","",((('Turbine Performance'!$D$6*'Hourly Average Analysis'!F1063^2)+('Turbine Performance'!$D$7*'Hourly Average Analysis'!F1063)+('Turbine Performance'!$D$8))))</f>
        <v/>
      </c>
      <c r="H1063" s="57">
        <f t="shared" si="34"/>
        <v>0</v>
      </c>
    </row>
    <row r="1064" spans="2:8" x14ac:dyDescent="0.25">
      <c r="B1064" s="16"/>
      <c r="C1064" s="16"/>
      <c r="D1064" s="16"/>
      <c r="E1064" s="16"/>
      <c r="F1064" s="20">
        <f t="shared" si="35"/>
        <v>0</v>
      </c>
      <c r="G1064" s="20" t="str">
        <f>IF(D1064="","",((('Turbine Performance'!$D$6*'Hourly Average Analysis'!F1064^2)+('Turbine Performance'!$D$7*'Hourly Average Analysis'!F1064)+('Turbine Performance'!$D$8))))</f>
        <v/>
      </c>
      <c r="H1064" s="57">
        <f t="shared" si="34"/>
        <v>0</v>
      </c>
    </row>
    <row r="1065" spans="2:8" x14ac:dyDescent="0.25">
      <c r="B1065" s="16"/>
      <c r="C1065" s="16"/>
      <c r="D1065" s="16"/>
      <c r="E1065" s="16"/>
      <c r="F1065" s="20">
        <f t="shared" si="35"/>
        <v>0</v>
      </c>
      <c r="G1065" s="20" t="str">
        <f>IF(D1065="","",((('Turbine Performance'!$D$6*'Hourly Average Analysis'!F1065^2)+('Turbine Performance'!$D$7*'Hourly Average Analysis'!F1065)+('Turbine Performance'!$D$8))))</f>
        <v/>
      </c>
      <c r="H1065" s="57">
        <f t="shared" si="34"/>
        <v>0</v>
      </c>
    </row>
    <row r="1066" spans="2:8" x14ac:dyDescent="0.25">
      <c r="B1066" s="16"/>
      <c r="C1066" s="16"/>
      <c r="D1066" s="16"/>
      <c r="E1066" s="16"/>
      <c r="F1066" s="20">
        <f t="shared" si="35"/>
        <v>0</v>
      </c>
      <c r="G1066" s="20" t="str">
        <f>IF(D1066="","",((('Turbine Performance'!$D$6*'Hourly Average Analysis'!F1066^2)+('Turbine Performance'!$D$7*'Hourly Average Analysis'!F1066)+('Turbine Performance'!$D$8))))</f>
        <v/>
      </c>
      <c r="H1066" s="57">
        <f t="shared" si="34"/>
        <v>0</v>
      </c>
    </row>
    <row r="1067" spans="2:8" x14ac:dyDescent="0.25">
      <c r="B1067" s="16"/>
      <c r="C1067" s="16"/>
      <c r="D1067" s="16"/>
      <c r="E1067" s="16"/>
      <c r="F1067" s="20">
        <f t="shared" si="35"/>
        <v>0</v>
      </c>
      <c r="G1067" s="20" t="str">
        <f>IF(D1067="","",((('Turbine Performance'!$D$6*'Hourly Average Analysis'!F1067^2)+('Turbine Performance'!$D$7*'Hourly Average Analysis'!F1067)+('Turbine Performance'!$D$8))))</f>
        <v/>
      </c>
      <c r="H1067" s="57">
        <f t="shared" si="34"/>
        <v>0</v>
      </c>
    </row>
    <row r="1068" spans="2:8" x14ac:dyDescent="0.25">
      <c r="B1068" s="16"/>
      <c r="C1068" s="16"/>
      <c r="D1068" s="16"/>
      <c r="E1068" s="16"/>
      <c r="F1068" s="20">
        <f t="shared" si="35"/>
        <v>0</v>
      </c>
      <c r="G1068" s="20" t="str">
        <f>IF(D1068="","",((('Turbine Performance'!$D$6*'Hourly Average Analysis'!F1068^2)+('Turbine Performance'!$D$7*'Hourly Average Analysis'!F1068)+('Turbine Performance'!$D$8))))</f>
        <v/>
      </c>
      <c r="H1068" s="57">
        <f t="shared" si="34"/>
        <v>0</v>
      </c>
    </row>
    <row r="1069" spans="2:8" x14ac:dyDescent="0.25">
      <c r="B1069" s="16"/>
      <c r="C1069" s="16"/>
      <c r="D1069" s="16"/>
      <c r="E1069" s="16"/>
      <c r="F1069" s="20">
        <f t="shared" si="35"/>
        <v>0</v>
      </c>
      <c r="G1069" s="20" t="str">
        <f>IF(D1069="","",((('Turbine Performance'!$D$6*'Hourly Average Analysis'!F1069^2)+('Turbine Performance'!$D$7*'Hourly Average Analysis'!F1069)+('Turbine Performance'!$D$8))))</f>
        <v/>
      </c>
      <c r="H1069" s="57">
        <f t="shared" si="34"/>
        <v>0</v>
      </c>
    </row>
    <row r="1070" spans="2:8" x14ac:dyDescent="0.25">
      <c r="B1070" s="16"/>
      <c r="C1070" s="16"/>
      <c r="D1070" s="16"/>
      <c r="E1070" s="16"/>
      <c r="F1070" s="20">
        <f t="shared" si="35"/>
        <v>0</v>
      </c>
      <c r="G1070" s="20" t="str">
        <f>IF(D1070="","",((('Turbine Performance'!$D$6*'Hourly Average Analysis'!F1070^2)+('Turbine Performance'!$D$7*'Hourly Average Analysis'!F1070)+('Turbine Performance'!$D$8))))</f>
        <v/>
      </c>
      <c r="H1070" s="57">
        <f t="shared" si="34"/>
        <v>0</v>
      </c>
    </row>
    <row r="1071" spans="2:8" x14ac:dyDescent="0.25">
      <c r="B1071" s="16"/>
      <c r="C1071" s="16"/>
      <c r="D1071" s="16"/>
      <c r="E1071" s="16"/>
      <c r="F1071" s="20">
        <f t="shared" si="35"/>
        <v>0</v>
      </c>
      <c r="G1071" s="20" t="str">
        <f>IF(D1071="","",((('Turbine Performance'!$D$6*'Hourly Average Analysis'!F1071^2)+('Turbine Performance'!$D$7*'Hourly Average Analysis'!F1071)+('Turbine Performance'!$D$8))))</f>
        <v/>
      </c>
      <c r="H1071" s="57">
        <f t="shared" si="34"/>
        <v>0</v>
      </c>
    </row>
    <row r="1072" spans="2:8" x14ac:dyDescent="0.25">
      <c r="B1072" s="16"/>
      <c r="C1072" s="16"/>
      <c r="D1072" s="16"/>
      <c r="E1072" s="16"/>
      <c r="F1072" s="20">
        <f t="shared" si="35"/>
        <v>0</v>
      </c>
      <c r="G1072" s="20" t="str">
        <f>IF(D1072="","",((('Turbine Performance'!$D$6*'Hourly Average Analysis'!F1072^2)+('Turbine Performance'!$D$7*'Hourly Average Analysis'!F1072)+('Turbine Performance'!$D$8))))</f>
        <v/>
      </c>
      <c r="H1072" s="57">
        <f t="shared" si="34"/>
        <v>0</v>
      </c>
    </row>
    <row r="1073" spans="2:8" x14ac:dyDescent="0.25">
      <c r="B1073" s="16"/>
      <c r="C1073" s="16"/>
      <c r="D1073" s="16"/>
      <c r="E1073" s="16"/>
      <c r="F1073" s="20">
        <f t="shared" si="35"/>
        <v>0</v>
      </c>
      <c r="G1073" s="20" t="str">
        <f>IF(D1073="","",((('Turbine Performance'!$D$6*'Hourly Average Analysis'!F1073^2)+('Turbine Performance'!$D$7*'Hourly Average Analysis'!F1073)+('Turbine Performance'!$D$8))))</f>
        <v/>
      </c>
      <c r="H1073" s="57">
        <f t="shared" si="34"/>
        <v>0</v>
      </c>
    </row>
    <row r="1074" spans="2:8" x14ac:dyDescent="0.25">
      <c r="B1074" s="16"/>
      <c r="C1074" s="16"/>
      <c r="D1074" s="16"/>
      <c r="E1074" s="16"/>
      <c r="F1074" s="20">
        <f t="shared" si="35"/>
        <v>0</v>
      </c>
      <c r="G1074" s="20" t="str">
        <f>IF(D1074="","",((('Turbine Performance'!$D$6*'Hourly Average Analysis'!F1074^2)+('Turbine Performance'!$D$7*'Hourly Average Analysis'!F1074)+('Turbine Performance'!$D$8))))</f>
        <v/>
      </c>
      <c r="H1074" s="57">
        <f t="shared" si="34"/>
        <v>0</v>
      </c>
    </row>
    <row r="1075" spans="2:8" x14ac:dyDescent="0.25">
      <c r="B1075" s="16"/>
      <c r="C1075" s="16"/>
      <c r="D1075" s="16"/>
      <c r="E1075" s="16"/>
      <c r="F1075" s="20">
        <f t="shared" si="35"/>
        <v>0</v>
      </c>
      <c r="G1075" s="20" t="str">
        <f>IF(D1075="","",((('Turbine Performance'!$D$6*'Hourly Average Analysis'!F1075^2)+('Turbine Performance'!$D$7*'Hourly Average Analysis'!F1075)+('Turbine Performance'!$D$8))))</f>
        <v/>
      </c>
      <c r="H1075" s="57">
        <f t="shared" si="34"/>
        <v>0</v>
      </c>
    </row>
    <row r="1076" spans="2:8" x14ac:dyDescent="0.25">
      <c r="B1076" s="16"/>
      <c r="C1076" s="16"/>
      <c r="D1076" s="16"/>
      <c r="E1076" s="16"/>
      <c r="F1076" s="20">
        <f t="shared" si="35"/>
        <v>0</v>
      </c>
      <c r="G1076" s="20" t="str">
        <f>IF(D1076="","",((('Turbine Performance'!$D$6*'Hourly Average Analysis'!F1076^2)+('Turbine Performance'!$D$7*'Hourly Average Analysis'!F1076)+('Turbine Performance'!$D$8))))</f>
        <v/>
      </c>
      <c r="H1076" s="57">
        <f t="shared" si="34"/>
        <v>0</v>
      </c>
    </row>
    <row r="1077" spans="2:8" x14ac:dyDescent="0.25">
      <c r="B1077" s="16"/>
      <c r="C1077" s="16"/>
      <c r="D1077" s="16"/>
      <c r="E1077" s="16"/>
      <c r="F1077" s="20">
        <f t="shared" si="35"/>
        <v>0</v>
      </c>
      <c r="G1077" s="20" t="str">
        <f>IF(D1077="","",((('Turbine Performance'!$D$6*'Hourly Average Analysis'!F1077^2)+('Turbine Performance'!$D$7*'Hourly Average Analysis'!F1077)+('Turbine Performance'!$D$8))))</f>
        <v/>
      </c>
      <c r="H1077" s="57">
        <f t="shared" si="34"/>
        <v>0</v>
      </c>
    </row>
    <row r="1078" spans="2:8" x14ac:dyDescent="0.25">
      <c r="B1078" s="16"/>
      <c r="C1078" s="16"/>
      <c r="D1078" s="16"/>
      <c r="E1078" s="16"/>
      <c r="F1078" s="20">
        <f t="shared" si="35"/>
        <v>0</v>
      </c>
      <c r="G1078" s="20" t="str">
        <f>IF(D1078="","",((('Turbine Performance'!$D$6*'Hourly Average Analysis'!F1078^2)+('Turbine Performance'!$D$7*'Hourly Average Analysis'!F1078)+('Turbine Performance'!$D$8))))</f>
        <v/>
      </c>
      <c r="H1078" s="57">
        <f t="shared" si="34"/>
        <v>0</v>
      </c>
    </row>
    <row r="1079" spans="2:8" x14ac:dyDescent="0.25">
      <c r="B1079" s="16"/>
      <c r="C1079" s="16"/>
      <c r="D1079" s="16"/>
      <c r="E1079" s="16"/>
      <c r="F1079" s="20">
        <f t="shared" si="35"/>
        <v>0</v>
      </c>
      <c r="G1079" s="20" t="str">
        <f>IF(D1079="","",((('Turbine Performance'!$D$6*'Hourly Average Analysis'!F1079^2)+('Turbine Performance'!$D$7*'Hourly Average Analysis'!F1079)+('Turbine Performance'!$D$8))))</f>
        <v/>
      </c>
      <c r="H1079" s="57">
        <f t="shared" si="34"/>
        <v>0</v>
      </c>
    </row>
    <row r="1080" spans="2:8" x14ac:dyDescent="0.25">
      <c r="B1080" s="16"/>
      <c r="C1080" s="16"/>
      <c r="D1080" s="16"/>
      <c r="E1080" s="16"/>
      <c r="F1080" s="20">
        <f t="shared" si="35"/>
        <v>0</v>
      </c>
      <c r="G1080" s="20" t="str">
        <f>IF(D1080="","",((('Turbine Performance'!$D$6*'Hourly Average Analysis'!F1080^2)+('Turbine Performance'!$D$7*'Hourly Average Analysis'!F1080)+('Turbine Performance'!$D$8))))</f>
        <v/>
      </c>
      <c r="H1080" s="57">
        <f t="shared" si="34"/>
        <v>0</v>
      </c>
    </row>
    <row r="1081" spans="2:8" x14ac:dyDescent="0.25">
      <c r="B1081" s="16"/>
      <c r="C1081" s="16"/>
      <c r="D1081" s="16"/>
      <c r="E1081" s="16"/>
      <c r="F1081" s="20">
        <f t="shared" si="35"/>
        <v>0</v>
      </c>
      <c r="G1081" s="20" t="str">
        <f>IF(D1081="","",((('Turbine Performance'!$D$6*'Hourly Average Analysis'!F1081^2)+('Turbine Performance'!$D$7*'Hourly Average Analysis'!F1081)+('Turbine Performance'!$D$8))))</f>
        <v/>
      </c>
      <c r="H1081" s="57">
        <f t="shared" si="34"/>
        <v>0</v>
      </c>
    </row>
    <row r="1082" spans="2:8" x14ac:dyDescent="0.25">
      <c r="B1082" s="16"/>
      <c r="C1082" s="16"/>
      <c r="D1082" s="16"/>
      <c r="E1082" s="16"/>
      <c r="F1082" s="20">
        <f t="shared" si="35"/>
        <v>0</v>
      </c>
      <c r="G1082" s="20" t="str">
        <f>IF(D1082="","",((('Turbine Performance'!$D$6*'Hourly Average Analysis'!F1082^2)+('Turbine Performance'!$D$7*'Hourly Average Analysis'!F1082)+('Turbine Performance'!$D$8))))</f>
        <v/>
      </c>
      <c r="H1082" s="57">
        <f t="shared" si="34"/>
        <v>0</v>
      </c>
    </row>
    <row r="1083" spans="2:8" x14ac:dyDescent="0.25">
      <c r="B1083" s="16"/>
      <c r="C1083" s="16"/>
      <c r="D1083" s="16"/>
      <c r="E1083" s="16"/>
      <c r="F1083" s="20">
        <f t="shared" si="35"/>
        <v>0</v>
      </c>
      <c r="G1083" s="20" t="str">
        <f>IF(D1083="","",((('Turbine Performance'!$D$6*'Hourly Average Analysis'!F1083^2)+('Turbine Performance'!$D$7*'Hourly Average Analysis'!F1083)+('Turbine Performance'!$D$8))))</f>
        <v/>
      </c>
      <c r="H1083" s="57">
        <f t="shared" si="34"/>
        <v>0</v>
      </c>
    </row>
    <row r="1084" spans="2:8" x14ac:dyDescent="0.25">
      <c r="B1084" s="16"/>
      <c r="C1084" s="16"/>
      <c r="D1084" s="16"/>
      <c r="E1084" s="16"/>
      <c r="F1084" s="20">
        <f t="shared" si="35"/>
        <v>0</v>
      </c>
      <c r="G1084" s="20" t="str">
        <f>IF(D1084="","",((('Turbine Performance'!$D$6*'Hourly Average Analysis'!F1084^2)+('Turbine Performance'!$D$7*'Hourly Average Analysis'!F1084)+('Turbine Performance'!$D$8))))</f>
        <v/>
      </c>
      <c r="H1084" s="57">
        <f t="shared" si="34"/>
        <v>0</v>
      </c>
    </row>
    <row r="1085" spans="2:8" x14ac:dyDescent="0.25">
      <c r="B1085" s="16"/>
      <c r="C1085" s="16"/>
      <c r="D1085" s="16"/>
      <c r="E1085" s="16"/>
      <c r="F1085" s="20">
        <f t="shared" si="35"/>
        <v>0</v>
      </c>
      <c r="G1085" s="20" t="str">
        <f>IF(D1085="","",((('Turbine Performance'!$D$6*'Hourly Average Analysis'!F1085^2)+('Turbine Performance'!$D$7*'Hourly Average Analysis'!F1085)+('Turbine Performance'!$D$8))))</f>
        <v/>
      </c>
      <c r="H1085" s="57">
        <f t="shared" si="34"/>
        <v>0</v>
      </c>
    </row>
    <row r="1086" spans="2:8" x14ac:dyDescent="0.25">
      <c r="B1086" s="16"/>
      <c r="C1086" s="16"/>
      <c r="D1086" s="16"/>
      <c r="E1086" s="16"/>
      <c r="F1086" s="20">
        <f t="shared" si="35"/>
        <v>0</v>
      </c>
      <c r="G1086" s="20" t="str">
        <f>IF(D1086="","",((('Turbine Performance'!$D$6*'Hourly Average Analysis'!F1086^2)+('Turbine Performance'!$D$7*'Hourly Average Analysis'!F1086)+('Turbine Performance'!$D$8))))</f>
        <v/>
      </c>
      <c r="H1086" s="57">
        <f t="shared" si="34"/>
        <v>0</v>
      </c>
    </row>
    <row r="1087" spans="2:8" x14ac:dyDescent="0.25">
      <c r="B1087" s="16"/>
      <c r="C1087" s="16"/>
      <c r="D1087" s="16"/>
      <c r="E1087" s="16"/>
      <c r="F1087" s="20">
        <f t="shared" si="35"/>
        <v>0</v>
      </c>
      <c r="G1087" s="20" t="str">
        <f>IF(D1087="","",((('Turbine Performance'!$D$6*'Hourly Average Analysis'!F1087^2)+('Turbine Performance'!$D$7*'Hourly Average Analysis'!F1087)+('Turbine Performance'!$D$8))))</f>
        <v/>
      </c>
      <c r="H1087" s="57">
        <f t="shared" si="34"/>
        <v>0</v>
      </c>
    </row>
    <row r="1088" spans="2:8" x14ac:dyDescent="0.25">
      <c r="B1088" s="16"/>
      <c r="C1088" s="16"/>
      <c r="D1088" s="16"/>
      <c r="E1088" s="16"/>
      <c r="F1088" s="20">
        <f t="shared" si="35"/>
        <v>0</v>
      </c>
      <c r="G1088" s="20" t="str">
        <f>IF(D1088="","",((('Turbine Performance'!$D$6*'Hourly Average Analysis'!F1088^2)+('Turbine Performance'!$D$7*'Hourly Average Analysis'!F1088)+('Turbine Performance'!$D$8))))</f>
        <v/>
      </c>
      <c r="H1088" s="57">
        <f t="shared" si="34"/>
        <v>0</v>
      </c>
    </row>
    <row r="1089" spans="2:8" x14ac:dyDescent="0.25">
      <c r="B1089" s="16"/>
      <c r="C1089" s="16"/>
      <c r="D1089" s="16"/>
      <c r="E1089" s="16"/>
      <c r="F1089" s="20">
        <f t="shared" si="35"/>
        <v>0</v>
      </c>
      <c r="G1089" s="20" t="str">
        <f>IF(D1089="","",((('Turbine Performance'!$D$6*'Hourly Average Analysis'!F1089^2)+('Turbine Performance'!$D$7*'Hourly Average Analysis'!F1089)+('Turbine Performance'!$D$8))))</f>
        <v/>
      </c>
      <c r="H1089" s="57">
        <f t="shared" si="34"/>
        <v>0</v>
      </c>
    </row>
    <row r="1090" spans="2:8" x14ac:dyDescent="0.25">
      <c r="B1090" s="16"/>
      <c r="C1090" s="16"/>
      <c r="D1090" s="16"/>
      <c r="E1090" s="16"/>
      <c r="F1090" s="20">
        <f t="shared" si="35"/>
        <v>0</v>
      </c>
      <c r="G1090" s="20" t="str">
        <f>IF(D1090="","",((('Turbine Performance'!$D$6*'Hourly Average Analysis'!F1090^2)+('Turbine Performance'!$D$7*'Hourly Average Analysis'!F1090)+('Turbine Performance'!$D$8))))</f>
        <v/>
      </c>
      <c r="H1090" s="57">
        <f t="shared" si="34"/>
        <v>0</v>
      </c>
    </row>
    <row r="1091" spans="2:8" x14ac:dyDescent="0.25">
      <c r="B1091" s="16"/>
      <c r="C1091" s="16"/>
      <c r="D1091" s="16"/>
      <c r="E1091" s="16"/>
      <c r="F1091" s="20">
        <f t="shared" si="35"/>
        <v>0</v>
      </c>
      <c r="G1091" s="20" t="str">
        <f>IF(D1091="","",((('Turbine Performance'!$D$6*'Hourly Average Analysis'!F1091^2)+('Turbine Performance'!$D$7*'Hourly Average Analysis'!F1091)+('Turbine Performance'!$D$8))))</f>
        <v/>
      </c>
      <c r="H1091" s="57">
        <f t="shared" si="34"/>
        <v>0</v>
      </c>
    </row>
    <row r="1092" spans="2:8" x14ac:dyDescent="0.25">
      <c r="B1092" s="16"/>
      <c r="C1092" s="16"/>
      <c r="D1092" s="16"/>
      <c r="E1092" s="16"/>
      <c r="F1092" s="20">
        <f t="shared" si="35"/>
        <v>0</v>
      </c>
      <c r="G1092" s="20" t="str">
        <f>IF(D1092="","",((('Turbine Performance'!$D$6*'Hourly Average Analysis'!F1092^2)+('Turbine Performance'!$D$7*'Hourly Average Analysis'!F1092)+('Turbine Performance'!$D$8))))</f>
        <v/>
      </c>
      <c r="H1092" s="57">
        <f t="shared" si="34"/>
        <v>0</v>
      </c>
    </row>
    <row r="1093" spans="2:8" x14ac:dyDescent="0.25">
      <c r="B1093" s="16"/>
      <c r="C1093" s="16"/>
      <c r="D1093" s="16"/>
      <c r="E1093" s="16"/>
      <c r="F1093" s="20">
        <f t="shared" si="35"/>
        <v>0</v>
      </c>
      <c r="G1093" s="20" t="str">
        <f>IF(D1093="","",((('Turbine Performance'!$D$6*'Hourly Average Analysis'!F1093^2)+('Turbine Performance'!$D$7*'Hourly Average Analysis'!F1093)+('Turbine Performance'!$D$8))))</f>
        <v/>
      </c>
      <c r="H1093" s="57">
        <f t="shared" si="34"/>
        <v>0</v>
      </c>
    </row>
    <row r="1094" spans="2:8" x14ac:dyDescent="0.25">
      <c r="B1094" s="16"/>
      <c r="C1094" s="16"/>
      <c r="D1094" s="16"/>
      <c r="E1094" s="16"/>
      <c r="F1094" s="20">
        <f t="shared" si="35"/>
        <v>0</v>
      </c>
      <c r="G1094" s="20" t="str">
        <f>IF(D1094="","",((('Turbine Performance'!$D$6*'Hourly Average Analysis'!F1094^2)+('Turbine Performance'!$D$7*'Hourly Average Analysis'!F1094)+('Turbine Performance'!$D$8))))</f>
        <v/>
      </c>
      <c r="H1094" s="57">
        <f t="shared" si="34"/>
        <v>0</v>
      </c>
    </row>
    <row r="1095" spans="2:8" x14ac:dyDescent="0.25">
      <c r="B1095" s="16"/>
      <c r="C1095" s="16"/>
      <c r="D1095" s="16"/>
      <c r="E1095" s="16"/>
      <c r="F1095" s="20">
        <f t="shared" si="35"/>
        <v>0</v>
      </c>
      <c r="G1095" s="20" t="str">
        <f>IF(D1095="","",((('Turbine Performance'!$D$6*'Hourly Average Analysis'!F1095^2)+('Turbine Performance'!$D$7*'Hourly Average Analysis'!F1095)+('Turbine Performance'!$D$8))))</f>
        <v/>
      </c>
      <c r="H1095" s="57">
        <f t="shared" si="34"/>
        <v>0</v>
      </c>
    </row>
    <row r="1096" spans="2:8" x14ac:dyDescent="0.25">
      <c r="B1096" s="16"/>
      <c r="C1096" s="16"/>
      <c r="D1096" s="16"/>
      <c r="E1096" s="16"/>
      <c r="F1096" s="20">
        <f t="shared" si="35"/>
        <v>0</v>
      </c>
      <c r="G1096" s="20" t="str">
        <f>IF(D1096="","",((('Turbine Performance'!$D$6*'Hourly Average Analysis'!F1096^2)+('Turbine Performance'!$D$7*'Hourly Average Analysis'!F1096)+('Turbine Performance'!$D$8))))</f>
        <v/>
      </c>
      <c r="H1096" s="57">
        <f t="shared" ref="H1096:H1159" si="36">IF(E1096&gt;G1096,G1096,E1096)</f>
        <v>0</v>
      </c>
    </row>
    <row r="1097" spans="2:8" x14ac:dyDescent="0.25">
      <c r="B1097" s="16"/>
      <c r="C1097" s="16"/>
      <c r="D1097" s="16"/>
      <c r="E1097" s="16"/>
      <c r="F1097" s="20">
        <f t="shared" si="35"/>
        <v>0</v>
      </c>
      <c r="G1097" s="20" t="str">
        <f>IF(D1097="","",((('Turbine Performance'!$D$6*'Hourly Average Analysis'!F1097^2)+('Turbine Performance'!$D$7*'Hourly Average Analysis'!F1097)+('Turbine Performance'!$D$8))))</f>
        <v/>
      </c>
      <c r="H1097" s="57">
        <f t="shared" si="36"/>
        <v>0</v>
      </c>
    </row>
    <row r="1098" spans="2:8" x14ac:dyDescent="0.25">
      <c r="B1098" s="16"/>
      <c r="C1098" s="16"/>
      <c r="D1098" s="16"/>
      <c r="E1098" s="16"/>
      <c r="F1098" s="20">
        <f t="shared" si="35"/>
        <v>0</v>
      </c>
      <c r="G1098" s="20" t="str">
        <f>IF(D1098="","",((('Turbine Performance'!$D$6*'Hourly Average Analysis'!F1098^2)+('Turbine Performance'!$D$7*'Hourly Average Analysis'!F1098)+('Turbine Performance'!$D$8))))</f>
        <v/>
      </c>
      <c r="H1098" s="57">
        <f t="shared" si="36"/>
        <v>0</v>
      </c>
    </row>
    <row r="1099" spans="2:8" x14ac:dyDescent="0.25">
      <c r="B1099" s="16"/>
      <c r="C1099" s="16"/>
      <c r="D1099" s="16"/>
      <c r="E1099" s="16"/>
      <c r="F1099" s="20">
        <f t="shared" ref="F1099:F1162" si="37">D1099/1000</f>
        <v>0</v>
      </c>
      <c r="G1099" s="20" t="str">
        <f>IF(D1099="","",((('Turbine Performance'!$D$6*'Hourly Average Analysis'!F1099^2)+('Turbine Performance'!$D$7*'Hourly Average Analysis'!F1099)+('Turbine Performance'!$D$8))))</f>
        <v/>
      </c>
      <c r="H1099" s="57">
        <f t="shared" si="36"/>
        <v>0</v>
      </c>
    </row>
    <row r="1100" spans="2:8" x14ac:dyDescent="0.25">
      <c r="B1100" s="16"/>
      <c r="C1100" s="16"/>
      <c r="D1100" s="16"/>
      <c r="E1100" s="16"/>
      <c r="F1100" s="20">
        <f t="shared" si="37"/>
        <v>0</v>
      </c>
      <c r="G1100" s="20" t="str">
        <f>IF(D1100="","",((('Turbine Performance'!$D$6*'Hourly Average Analysis'!F1100^2)+('Turbine Performance'!$D$7*'Hourly Average Analysis'!F1100)+('Turbine Performance'!$D$8))))</f>
        <v/>
      </c>
      <c r="H1100" s="57">
        <f t="shared" si="36"/>
        <v>0</v>
      </c>
    </row>
    <row r="1101" spans="2:8" x14ac:dyDescent="0.25">
      <c r="B1101" s="16"/>
      <c r="C1101" s="16"/>
      <c r="D1101" s="16"/>
      <c r="E1101" s="16"/>
      <c r="F1101" s="20">
        <f t="shared" si="37"/>
        <v>0</v>
      </c>
      <c r="G1101" s="20" t="str">
        <f>IF(D1101="","",((('Turbine Performance'!$D$6*'Hourly Average Analysis'!F1101^2)+('Turbine Performance'!$D$7*'Hourly Average Analysis'!F1101)+('Turbine Performance'!$D$8))))</f>
        <v/>
      </c>
      <c r="H1101" s="57">
        <f t="shared" si="36"/>
        <v>0</v>
      </c>
    </row>
    <row r="1102" spans="2:8" x14ac:dyDescent="0.25">
      <c r="B1102" s="16"/>
      <c r="C1102" s="16"/>
      <c r="D1102" s="16"/>
      <c r="E1102" s="16"/>
      <c r="F1102" s="20">
        <f t="shared" si="37"/>
        <v>0</v>
      </c>
      <c r="G1102" s="20" t="str">
        <f>IF(D1102="","",((('Turbine Performance'!$D$6*'Hourly Average Analysis'!F1102^2)+('Turbine Performance'!$D$7*'Hourly Average Analysis'!F1102)+('Turbine Performance'!$D$8))))</f>
        <v/>
      </c>
      <c r="H1102" s="57">
        <f t="shared" si="36"/>
        <v>0</v>
      </c>
    </row>
    <row r="1103" spans="2:8" x14ac:dyDescent="0.25">
      <c r="B1103" s="16"/>
      <c r="C1103" s="16"/>
      <c r="D1103" s="16"/>
      <c r="E1103" s="16"/>
      <c r="F1103" s="20">
        <f t="shared" si="37"/>
        <v>0</v>
      </c>
      <c r="G1103" s="20" t="str">
        <f>IF(D1103="","",((('Turbine Performance'!$D$6*'Hourly Average Analysis'!F1103^2)+('Turbine Performance'!$D$7*'Hourly Average Analysis'!F1103)+('Turbine Performance'!$D$8))))</f>
        <v/>
      </c>
      <c r="H1103" s="57">
        <f t="shared" si="36"/>
        <v>0</v>
      </c>
    </row>
    <row r="1104" spans="2:8" x14ac:dyDescent="0.25">
      <c r="B1104" s="16"/>
      <c r="C1104" s="16"/>
      <c r="D1104" s="16"/>
      <c r="E1104" s="16"/>
      <c r="F1104" s="20">
        <f t="shared" si="37"/>
        <v>0</v>
      </c>
      <c r="G1104" s="20" t="str">
        <f>IF(D1104="","",((('Turbine Performance'!$D$6*'Hourly Average Analysis'!F1104^2)+('Turbine Performance'!$D$7*'Hourly Average Analysis'!F1104)+('Turbine Performance'!$D$8))))</f>
        <v/>
      </c>
      <c r="H1104" s="57">
        <f t="shared" si="36"/>
        <v>0</v>
      </c>
    </row>
    <row r="1105" spans="2:8" x14ac:dyDescent="0.25">
      <c r="B1105" s="16"/>
      <c r="C1105" s="16"/>
      <c r="D1105" s="16"/>
      <c r="E1105" s="16"/>
      <c r="F1105" s="20">
        <f t="shared" si="37"/>
        <v>0</v>
      </c>
      <c r="G1105" s="20" t="str">
        <f>IF(D1105="","",((('Turbine Performance'!$D$6*'Hourly Average Analysis'!F1105^2)+('Turbine Performance'!$D$7*'Hourly Average Analysis'!F1105)+('Turbine Performance'!$D$8))))</f>
        <v/>
      </c>
      <c r="H1105" s="57">
        <f t="shared" si="36"/>
        <v>0</v>
      </c>
    </row>
    <row r="1106" spans="2:8" x14ac:dyDescent="0.25">
      <c r="B1106" s="16"/>
      <c r="C1106" s="16"/>
      <c r="D1106" s="16"/>
      <c r="E1106" s="16"/>
      <c r="F1106" s="20">
        <f t="shared" si="37"/>
        <v>0</v>
      </c>
      <c r="G1106" s="20" t="str">
        <f>IF(D1106="","",((('Turbine Performance'!$D$6*'Hourly Average Analysis'!F1106^2)+('Turbine Performance'!$D$7*'Hourly Average Analysis'!F1106)+('Turbine Performance'!$D$8))))</f>
        <v/>
      </c>
      <c r="H1106" s="57">
        <f t="shared" si="36"/>
        <v>0</v>
      </c>
    </row>
    <row r="1107" spans="2:8" x14ac:dyDescent="0.25">
      <c r="B1107" s="16"/>
      <c r="C1107" s="16"/>
      <c r="D1107" s="16"/>
      <c r="E1107" s="16"/>
      <c r="F1107" s="20">
        <f t="shared" si="37"/>
        <v>0</v>
      </c>
      <c r="G1107" s="20" t="str">
        <f>IF(D1107="","",((('Turbine Performance'!$D$6*'Hourly Average Analysis'!F1107^2)+('Turbine Performance'!$D$7*'Hourly Average Analysis'!F1107)+('Turbine Performance'!$D$8))))</f>
        <v/>
      </c>
      <c r="H1107" s="57">
        <f t="shared" si="36"/>
        <v>0</v>
      </c>
    </row>
    <row r="1108" spans="2:8" x14ac:dyDescent="0.25">
      <c r="B1108" s="16"/>
      <c r="C1108" s="16"/>
      <c r="D1108" s="16"/>
      <c r="E1108" s="16"/>
      <c r="F1108" s="20">
        <f t="shared" si="37"/>
        <v>0</v>
      </c>
      <c r="G1108" s="20" t="str">
        <f>IF(D1108="","",((('Turbine Performance'!$D$6*'Hourly Average Analysis'!F1108^2)+('Turbine Performance'!$D$7*'Hourly Average Analysis'!F1108)+('Turbine Performance'!$D$8))))</f>
        <v/>
      </c>
      <c r="H1108" s="57">
        <f t="shared" si="36"/>
        <v>0</v>
      </c>
    </row>
    <row r="1109" spans="2:8" x14ac:dyDescent="0.25">
      <c r="B1109" s="16"/>
      <c r="C1109" s="16"/>
      <c r="D1109" s="16"/>
      <c r="E1109" s="16"/>
      <c r="F1109" s="20">
        <f t="shared" si="37"/>
        <v>0</v>
      </c>
      <c r="G1109" s="20" t="str">
        <f>IF(D1109="","",((('Turbine Performance'!$D$6*'Hourly Average Analysis'!F1109^2)+('Turbine Performance'!$D$7*'Hourly Average Analysis'!F1109)+('Turbine Performance'!$D$8))))</f>
        <v/>
      </c>
      <c r="H1109" s="57">
        <f t="shared" si="36"/>
        <v>0</v>
      </c>
    </row>
    <row r="1110" spans="2:8" x14ac:dyDescent="0.25">
      <c r="B1110" s="16"/>
      <c r="C1110" s="16"/>
      <c r="D1110" s="16"/>
      <c r="E1110" s="16"/>
      <c r="F1110" s="20">
        <f t="shared" si="37"/>
        <v>0</v>
      </c>
      <c r="G1110" s="20" t="str">
        <f>IF(D1110="","",((('Turbine Performance'!$D$6*'Hourly Average Analysis'!F1110^2)+('Turbine Performance'!$D$7*'Hourly Average Analysis'!F1110)+('Turbine Performance'!$D$8))))</f>
        <v/>
      </c>
      <c r="H1110" s="57">
        <f t="shared" si="36"/>
        <v>0</v>
      </c>
    </row>
    <row r="1111" spans="2:8" x14ac:dyDescent="0.25">
      <c r="B1111" s="16"/>
      <c r="C1111" s="16"/>
      <c r="D1111" s="16"/>
      <c r="E1111" s="16"/>
      <c r="F1111" s="20">
        <f t="shared" si="37"/>
        <v>0</v>
      </c>
      <c r="G1111" s="20" t="str">
        <f>IF(D1111="","",((('Turbine Performance'!$D$6*'Hourly Average Analysis'!F1111^2)+('Turbine Performance'!$D$7*'Hourly Average Analysis'!F1111)+('Turbine Performance'!$D$8))))</f>
        <v/>
      </c>
      <c r="H1111" s="57">
        <f t="shared" si="36"/>
        <v>0</v>
      </c>
    </row>
    <row r="1112" spans="2:8" x14ac:dyDescent="0.25">
      <c r="B1112" s="16"/>
      <c r="C1112" s="16"/>
      <c r="D1112" s="16"/>
      <c r="E1112" s="16"/>
      <c r="F1112" s="20">
        <f t="shared" si="37"/>
        <v>0</v>
      </c>
      <c r="G1112" s="20" t="str">
        <f>IF(D1112="","",((('Turbine Performance'!$D$6*'Hourly Average Analysis'!F1112^2)+('Turbine Performance'!$D$7*'Hourly Average Analysis'!F1112)+('Turbine Performance'!$D$8))))</f>
        <v/>
      </c>
      <c r="H1112" s="57">
        <f t="shared" si="36"/>
        <v>0</v>
      </c>
    </row>
    <row r="1113" spans="2:8" x14ac:dyDescent="0.25">
      <c r="B1113" s="16"/>
      <c r="C1113" s="16"/>
      <c r="D1113" s="16"/>
      <c r="E1113" s="16"/>
      <c r="F1113" s="20">
        <f t="shared" si="37"/>
        <v>0</v>
      </c>
      <c r="G1113" s="20" t="str">
        <f>IF(D1113="","",((('Turbine Performance'!$D$6*'Hourly Average Analysis'!F1113^2)+('Turbine Performance'!$D$7*'Hourly Average Analysis'!F1113)+('Turbine Performance'!$D$8))))</f>
        <v/>
      </c>
      <c r="H1113" s="57">
        <f t="shared" si="36"/>
        <v>0</v>
      </c>
    </row>
    <row r="1114" spans="2:8" x14ac:dyDescent="0.25">
      <c r="B1114" s="16"/>
      <c r="C1114" s="16"/>
      <c r="D1114" s="16"/>
      <c r="E1114" s="16"/>
      <c r="F1114" s="20">
        <f t="shared" si="37"/>
        <v>0</v>
      </c>
      <c r="G1114" s="20" t="str">
        <f>IF(D1114="","",((('Turbine Performance'!$D$6*'Hourly Average Analysis'!F1114^2)+('Turbine Performance'!$D$7*'Hourly Average Analysis'!F1114)+('Turbine Performance'!$D$8))))</f>
        <v/>
      </c>
      <c r="H1114" s="57">
        <f t="shared" si="36"/>
        <v>0</v>
      </c>
    </row>
    <row r="1115" spans="2:8" x14ac:dyDescent="0.25">
      <c r="B1115" s="16"/>
      <c r="C1115" s="16"/>
      <c r="D1115" s="16"/>
      <c r="E1115" s="16"/>
      <c r="F1115" s="20">
        <f t="shared" si="37"/>
        <v>0</v>
      </c>
      <c r="G1115" s="20" t="str">
        <f>IF(D1115="","",((('Turbine Performance'!$D$6*'Hourly Average Analysis'!F1115^2)+('Turbine Performance'!$D$7*'Hourly Average Analysis'!F1115)+('Turbine Performance'!$D$8))))</f>
        <v/>
      </c>
      <c r="H1115" s="57">
        <f t="shared" si="36"/>
        <v>0</v>
      </c>
    </row>
    <row r="1116" spans="2:8" x14ac:dyDescent="0.25">
      <c r="B1116" s="16"/>
      <c r="C1116" s="16"/>
      <c r="D1116" s="16"/>
      <c r="E1116" s="16"/>
      <c r="F1116" s="20">
        <f t="shared" si="37"/>
        <v>0</v>
      </c>
      <c r="G1116" s="20" t="str">
        <f>IF(D1116="","",((('Turbine Performance'!$D$6*'Hourly Average Analysis'!F1116^2)+('Turbine Performance'!$D$7*'Hourly Average Analysis'!F1116)+('Turbine Performance'!$D$8))))</f>
        <v/>
      </c>
      <c r="H1116" s="57">
        <f t="shared" si="36"/>
        <v>0</v>
      </c>
    </row>
    <row r="1117" spans="2:8" x14ac:dyDescent="0.25">
      <c r="B1117" s="16"/>
      <c r="C1117" s="16"/>
      <c r="D1117" s="16"/>
      <c r="E1117" s="16"/>
      <c r="F1117" s="20">
        <f t="shared" si="37"/>
        <v>0</v>
      </c>
      <c r="G1117" s="20" t="str">
        <f>IF(D1117="","",((('Turbine Performance'!$D$6*'Hourly Average Analysis'!F1117^2)+('Turbine Performance'!$D$7*'Hourly Average Analysis'!F1117)+('Turbine Performance'!$D$8))))</f>
        <v/>
      </c>
      <c r="H1117" s="57">
        <f t="shared" si="36"/>
        <v>0</v>
      </c>
    </row>
    <row r="1118" spans="2:8" x14ac:dyDescent="0.25">
      <c r="B1118" s="16"/>
      <c r="C1118" s="16"/>
      <c r="D1118" s="16"/>
      <c r="E1118" s="16"/>
      <c r="F1118" s="20">
        <f t="shared" si="37"/>
        <v>0</v>
      </c>
      <c r="G1118" s="20" t="str">
        <f>IF(D1118="","",((('Turbine Performance'!$D$6*'Hourly Average Analysis'!F1118^2)+('Turbine Performance'!$D$7*'Hourly Average Analysis'!F1118)+('Turbine Performance'!$D$8))))</f>
        <v/>
      </c>
      <c r="H1118" s="57">
        <f t="shared" si="36"/>
        <v>0</v>
      </c>
    </row>
    <row r="1119" spans="2:8" x14ac:dyDescent="0.25">
      <c r="B1119" s="16"/>
      <c r="C1119" s="16"/>
      <c r="D1119" s="16"/>
      <c r="E1119" s="16"/>
      <c r="F1119" s="20">
        <f t="shared" si="37"/>
        <v>0</v>
      </c>
      <c r="G1119" s="20" t="str">
        <f>IF(D1119="","",((('Turbine Performance'!$D$6*'Hourly Average Analysis'!F1119^2)+('Turbine Performance'!$D$7*'Hourly Average Analysis'!F1119)+('Turbine Performance'!$D$8))))</f>
        <v/>
      </c>
      <c r="H1119" s="57">
        <f t="shared" si="36"/>
        <v>0</v>
      </c>
    </row>
    <row r="1120" spans="2:8" x14ac:dyDescent="0.25">
      <c r="B1120" s="16"/>
      <c r="C1120" s="16"/>
      <c r="D1120" s="16"/>
      <c r="E1120" s="16"/>
      <c r="F1120" s="20">
        <f t="shared" si="37"/>
        <v>0</v>
      </c>
      <c r="G1120" s="20" t="str">
        <f>IF(D1120="","",((('Turbine Performance'!$D$6*'Hourly Average Analysis'!F1120^2)+('Turbine Performance'!$D$7*'Hourly Average Analysis'!F1120)+('Turbine Performance'!$D$8))))</f>
        <v/>
      </c>
      <c r="H1120" s="57">
        <f t="shared" si="36"/>
        <v>0</v>
      </c>
    </row>
    <row r="1121" spans="2:8" x14ac:dyDescent="0.25">
      <c r="B1121" s="16"/>
      <c r="C1121" s="16"/>
      <c r="D1121" s="16"/>
      <c r="E1121" s="16"/>
      <c r="F1121" s="20">
        <f t="shared" si="37"/>
        <v>0</v>
      </c>
      <c r="G1121" s="20" t="str">
        <f>IF(D1121="","",((('Turbine Performance'!$D$6*'Hourly Average Analysis'!F1121^2)+('Turbine Performance'!$D$7*'Hourly Average Analysis'!F1121)+('Turbine Performance'!$D$8))))</f>
        <v/>
      </c>
      <c r="H1121" s="57">
        <f t="shared" si="36"/>
        <v>0</v>
      </c>
    </row>
    <row r="1122" spans="2:8" x14ac:dyDescent="0.25">
      <c r="B1122" s="16"/>
      <c r="C1122" s="16"/>
      <c r="D1122" s="16"/>
      <c r="E1122" s="16"/>
      <c r="F1122" s="20">
        <f t="shared" si="37"/>
        <v>0</v>
      </c>
      <c r="G1122" s="20" t="str">
        <f>IF(D1122="","",((('Turbine Performance'!$D$6*'Hourly Average Analysis'!F1122^2)+('Turbine Performance'!$D$7*'Hourly Average Analysis'!F1122)+('Turbine Performance'!$D$8))))</f>
        <v/>
      </c>
      <c r="H1122" s="57">
        <f t="shared" si="36"/>
        <v>0</v>
      </c>
    </row>
    <row r="1123" spans="2:8" x14ac:dyDescent="0.25">
      <c r="B1123" s="16"/>
      <c r="C1123" s="16"/>
      <c r="D1123" s="16"/>
      <c r="E1123" s="16"/>
      <c r="F1123" s="20">
        <f t="shared" si="37"/>
        <v>0</v>
      </c>
      <c r="G1123" s="20" t="str">
        <f>IF(D1123="","",((('Turbine Performance'!$D$6*'Hourly Average Analysis'!F1123^2)+('Turbine Performance'!$D$7*'Hourly Average Analysis'!F1123)+('Turbine Performance'!$D$8))))</f>
        <v/>
      </c>
      <c r="H1123" s="57">
        <f t="shared" si="36"/>
        <v>0</v>
      </c>
    </row>
    <row r="1124" spans="2:8" x14ac:dyDescent="0.25">
      <c r="B1124" s="16"/>
      <c r="C1124" s="16"/>
      <c r="D1124" s="16"/>
      <c r="E1124" s="16"/>
      <c r="F1124" s="20">
        <f t="shared" si="37"/>
        <v>0</v>
      </c>
      <c r="G1124" s="20" t="str">
        <f>IF(D1124="","",((('Turbine Performance'!$D$6*'Hourly Average Analysis'!F1124^2)+('Turbine Performance'!$D$7*'Hourly Average Analysis'!F1124)+('Turbine Performance'!$D$8))))</f>
        <v/>
      </c>
      <c r="H1124" s="57">
        <f t="shared" si="36"/>
        <v>0</v>
      </c>
    </row>
    <row r="1125" spans="2:8" x14ac:dyDescent="0.25">
      <c r="B1125" s="16"/>
      <c r="C1125" s="16"/>
      <c r="D1125" s="16"/>
      <c r="E1125" s="16"/>
      <c r="F1125" s="20">
        <f t="shared" si="37"/>
        <v>0</v>
      </c>
      <c r="G1125" s="20" t="str">
        <f>IF(D1125="","",((('Turbine Performance'!$D$6*'Hourly Average Analysis'!F1125^2)+('Turbine Performance'!$D$7*'Hourly Average Analysis'!F1125)+('Turbine Performance'!$D$8))))</f>
        <v/>
      </c>
      <c r="H1125" s="57">
        <f t="shared" si="36"/>
        <v>0</v>
      </c>
    </row>
    <row r="1126" spans="2:8" x14ac:dyDescent="0.25">
      <c r="B1126" s="16"/>
      <c r="C1126" s="16"/>
      <c r="D1126" s="16"/>
      <c r="E1126" s="16"/>
      <c r="F1126" s="20">
        <f t="shared" si="37"/>
        <v>0</v>
      </c>
      <c r="G1126" s="20" t="str">
        <f>IF(D1126="","",((('Turbine Performance'!$D$6*'Hourly Average Analysis'!F1126^2)+('Turbine Performance'!$D$7*'Hourly Average Analysis'!F1126)+('Turbine Performance'!$D$8))))</f>
        <v/>
      </c>
      <c r="H1126" s="57">
        <f t="shared" si="36"/>
        <v>0</v>
      </c>
    </row>
    <row r="1127" spans="2:8" x14ac:dyDescent="0.25">
      <c r="B1127" s="16"/>
      <c r="C1127" s="16"/>
      <c r="D1127" s="16"/>
      <c r="E1127" s="16"/>
      <c r="F1127" s="20">
        <f t="shared" si="37"/>
        <v>0</v>
      </c>
      <c r="G1127" s="20" t="str">
        <f>IF(D1127="","",((('Turbine Performance'!$D$6*'Hourly Average Analysis'!F1127^2)+('Turbine Performance'!$D$7*'Hourly Average Analysis'!F1127)+('Turbine Performance'!$D$8))))</f>
        <v/>
      </c>
      <c r="H1127" s="57">
        <f t="shared" si="36"/>
        <v>0</v>
      </c>
    </row>
    <row r="1128" spans="2:8" x14ac:dyDescent="0.25">
      <c r="B1128" s="16"/>
      <c r="C1128" s="16"/>
      <c r="D1128" s="16"/>
      <c r="E1128" s="16"/>
      <c r="F1128" s="20">
        <f t="shared" si="37"/>
        <v>0</v>
      </c>
      <c r="G1128" s="20" t="str">
        <f>IF(D1128="","",((('Turbine Performance'!$D$6*'Hourly Average Analysis'!F1128^2)+('Turbine Performance'!$D$7*'Hourly Average Analysis'!F1128)+('Turbine Performance'!$D$8))))</f>
        <v/>
      </c>
      <c r="H1128" s="57">
        <f t="shared" si="36"/>
        <v>0</v>
      </c>
    </row>
    <row r="1129" spans="2:8" x14ac:dyDescent="0.25">
      <c r="B1129" s="16"/>
      <c r="C1129" s="16"/>
      <c r="D1129" s="16"/>
      <c r="E1129" s="16"/>
      <c r="F1129" s="20">
        <f t="shared" si="37"/>
        <v>0</v>
      </c>
      <c r="G1129" s="20" t="str">
        <f>IF(D1129="","",((('Turbine Performance'!$D$6*'Hourly Average Analysis'!F1129^2)+('Turbine Performance'!$D$7*'Hourly Average Analysis'!F1129)+('Turbine Performance'!$D$8))))</f>
        <v/>
      </c>
      <c r="H1129" s="57">
        <f t="shared" si="36"/>
        <v>0</v>
      </c>
    </row>
    <row r="1130" spans="2:8" x14ac:dyDescent="0.25">
      <c r="B1130" s="16"/>
      <c r="C1130" s="16"/>
      <c r="D1130" s="16"/>
      <c r="E1130" s="16"/>
      <c r="F1130" s="20">
        <f t="shared" si="37"/>
        <v>0</v>
      </c>
      <c r="G1130" s="20" t="str">
        <f>IF(D1130="","",((('Turbine Performance'!$D$6*'Hourly Average Analysis'!F1130^2)+('Turbine Performance'!$D$7*'Hourly Average Analysis'!F1130)+('Turbine Performance'!$D$8))))</f>
        <v/>
      </c>
      <c r="H1130" s="57">
        <f t="shared" si="36"/>
        <v>0</v>
      </c>
    </row>
    <row r="1131" spans="2:8" x14ac:dyDescent="0.25">
      <c r="B1131" s="16"/>
      <c r="C1131" s="16"/>
      <c r="D1131" s="16"/>
      <c r="E1131" s="16"/>
      <c r="F1131" s="20">
        <f t="shared" si="37"/>
        <v>0</v>
      </c>
      <c r="G1131" s="20" t="str">
        <f>IF(D1131="","",((('Turbine Performance'!$D$6*'Hourly Average Analysis'!F1131^2)+('Turbine Performance'!$D$7*'Hourly Average Analysis'!F1131)+('Turbine Performance'!$D$8))))</f>
        <v/>
      </c>
      <c r="H1131" s="57">
        <f t="shared" si="36"/>
        <v>0</v>
      </c>
    </row>
    <row r="1132" spans="2:8" x14ac:dyDescent="0.25">
      <c r="B1132" s="16"/>
      <c r="C1132" s="16"/>
      <c r="D1132" s="16"/>
      <c r="E1132" s="16"/>
      <c r="F1132" s="20">
        <f t="shared" si="37"/>
        <v>0</v>
      </c>
      <c r="G1132" s="20" t="str">
        <f>IF(D1132="","",((('Turbine Performance'!$D$6*'Hourly Average Analysis'!F1132^2)+('Turbine Performance'!$D$7*'Hourly Average Analysis'!F1132)+('Turbine Performance'!$D$8))))</f>
        <v/>
      </c>
      <c r="H1132" s="57">
        <f t="shared" si="36"/>
        <v>0</v>
      </c>
    </row>
    <row r="1133" spans="2:8" x14ac:dyDescent="0.25">
      <c r="B1133" s="16"/>
      <c r="C1133" s="16"/>
      <c r="D1133" s="16"/>
      <c r="E1133" s="16"/>
      <c r="F1133" s="20">
        <f t="shared" si="37"/>
        <v>0</v>
      </c>
      <c r="G1133" s="20" t="str">
        <f>IF(D1133="","",((('Turbine Performance'!$D$6*'Hourly Average Analysis'!F1133^2)+('Turbine Performance'!$D$7*'Hourly Average Analysis'!F1133)+('Turbine Performance'!$D$8))))</f>
        <v/>
      </c>
      <c r="H1133" s="57">
        <f t="shared" si="36"/>
        <v>0</v>
      </c>
    </row>
    <row r="1134" spans="2:8" x14ac:dyDescent="0.25">
      <c r="B1134" s="16"/>
      <c r="C1134" s="16"/>
      <c r="D1134" s="16"/>
      <c r="E1134" s="16"/>
      <c r="F1134" s="20">
        <f t="shared" si="37"/>
        <v>0</v>
      </c>
      <c r="G1134" s="20" t="str">
        <f>IF(D1134="","",((('Turbine Performance'!$D$6*'Hourly Average Analysis'!F1134^2)+('Turbine Performance'!$D$7*'Hourly Average Analysis'!F1134)+('Turbine Performance'!$D$8))))</f>
        <v/>
      </c>
      <c r="H1134" s="57">
        <f t="shared" si="36"/>
        <v>0</v>
      </c>
    </row>
    <row r="1135" spans="2:8" x14ac:dyDescent="0.25">
      <c r="B1135" s="16"/>
      <c r="C1135" s="16"/>
      <c r="D1135" s="16"/>
      <c r="E1135" s="16"/>
      <c r="F1135" s="20">
        <f t="shared" si="37"/>
        <v>0</v>
      </c>
      <c r="G1135" s="20" t="str">
        <f>IF(D1135="","",((('Turbine Performance'!$D$6*'Hourly Average Analysis'!F1135^2)+('Turbine Performance'!$D$7*'Hourly Average Analysis'!F1135)+('Turbine Performance'!$D$8))))</f>
        <v/>
      </c>
      <c r="H1135" s="57">
        <f t="shared" si="36"/>
        <v>0</v>
      </c>
    </row>
    <row r="1136" spans="2:8" x14ac:dyDescent="0.25">
      <c r="B1136" s="16"/>
      <c r="C1136" s="16"/>
      <c r="D1136" s="16"/>
      <c r="E1136" s="16"/>
      <c r="F1136" s="20">
        <f t="shared" si="37"/>
        <v>0</v>
      </c>
      <c r="G1136" s="20" t="str">
        <f>IF(D1136="","",((('Turbine Performance'!$D$6*'Hourly Average Analysis'!F1136^2)+('Turbine Performance'!$D$7*'Hourly Average Analysis'!F1136)+('Turbine Performance'!$D$8))))</f>
        <v/>
      </c>
      <c r="H1136" s="57">
        <f t="shared" si="36"/>
        <v>0</v>
      </c>
    </row>
    <row r="1137" spans="2:8" x14ac:dyDescent="0.25">
      <c r="B1137" s="16"/>
      <c r="C1137" s="16"/>
      <c r="D1137" s="16"/>
      <c r="E1137" s="16"/>
      <c r="F1137" s="20">
        <f t="shared" si="37"/>
        <v>0</v>
      </c>
      <c r="G1137" s="20" t="str">
        <f>IF(D1137="","",((('Turbine Performance'!$D$6*'Hourly Average Analysis'!F1137^2)+('Turbine Performance'!$D$7*'Hourly Average Analysis'!F1137)+('Turbine Performance'!$D$8))))</f>
        <v/>
      </c>
      <c r="H1137" s="57">
        <f t="shared" si="36"/>
        <v>0</v>
      </c>
    </row>
    <row r="1138" spans="2:8" x14ac:dyDescent="0.25">
      <c r="B1138" s="16"/>
      <c r="C1138" s="16"/>
      <c r="D1138" s="16"/>
      <c r="E1138" s="16"/>
      <c r="F1138" s="20">
        <f t="shared" si="37"/>
        <v>0</v>
      </c>
      <c r="G1138" s="20" t="str">
        <f>IF(D1138="","",((('Turbine Performance'!$D$6*'Hourly Average Analysis'!F1138^2)+('Turbine Performance'!$D$7*'Hourly Average Analysis'!F1138)+('Turbine Performance'!$D$8))))</f>
        <v/>
      </c>
      <c r="H1138" s="57">
        <f t="shared" si="36"/>
        <v>0</v>
      </c>
    </row>
    <row r="1139" spans="2:8" x14ac:dyDescent="0.25">
      <c r="B1139" s="16"/>
      <c r="C1139" s="16"/>
      <c r="D1139" s="16"/>
      <c r="E1139" s="16"/>
      <c r="F1139" s="20">
        <f t="shared" si="37"/>
        <v>0</v>
      </c>
      <c r="G1139" s="20" t="str">
        <f>IF(D1139="","",((('Turbine Performance'!$D$6*'Hourly Average Analysis'!F1139^2)+('Turbine Performance'!$D$7*'Hourly Average Analysis'!F1139)+('Turbine Performance'!$D$8))))</f>
        <v/>
      </c>
      <c r="H1139" s="57">
        <f t="shared" si="36"/>
        <v>0</v>
      </c>
    </row>
    <row r="1140" spans="2:8" x14ac:dyDescent="0.25">
      <c r="B1140" s="16"/>
      <c r="C1140" s="16"/>
      <c r="D1140" s="16"/>
      <c r="E1140" s="16"/>
      <c r="F1140" s="20">
        <f t="shared" si="37"/>
        <v>0</v>
      </c>
      <c r="G1140" s="20" t="str">
        <f>IF(D1140="","",((('Turbine Performance'!$D$6*'Hourly Average Analysis'!F1140^2)+('Turbine Performance'!$D$7*'Hourly Average Analysis'!F1140)+('Turbine Performance'!$D$8))))</f>
        <v/>
      </c>
      <c r="H1140" s="57">
        <f t="shared" si="36"/>
        <v>0</v>
      </c>
    </row>
    <row r="1141" spans="2:8" x14ac:dyDescent="0.25">
      <c r="B1141" s="16"/>
      <c r="C1141" s="16"/>
      <c r="D1141" s="16"/>
      <c r="E1141" s="16"/>
      <c r="F1141" s="20">
        <f t="shared" si="37"/>
        <v>0</v>
      </c>
      <c r="G1141" s="20" t="str">
        <f>IF(D1141="","",((('Turbine Performance'!$D$6*'Hourly Average Analysis'!F1141^2)+('Turbine Performance'!$D$7*'Hourly Average Analysis'!F1141)+('Turbine Performance'!$D$8))))</f>
        <v/>
      </c>
      <c r="H1141" s="57">
        <f t="shared" si="36"/>
        <v>0</v>
      </c>
    </row>
    <row r="1142" spans="2:8" x14ac:dyDescent="0.25">
      <c r="B1142" s="16"/>
      <c r="C1142" s="16"/>
      <c r="D1142" s="16"/>
      <c r="E1142" s="16"/>
      <c r="F1142" s="20">
        <f t="shared" si="37"/>
        <v>0</v>
      </c>
      <c r="G1142" s="20" t="str">
        <f>IF(D1142="","",((('Turbine Performance'!$D$6*'Hourly Average Analysis'!F1142^2)+('Turbine Performance'!$D$7*'Hourly Average Analysis'!F1142)+('Turbine Performance'!$D$8))))</f>
        <v/>
      </c>
      <c r="H1142" s="57">
        <f t="shared" si="36"/>
        <v>0</v>
      </c>
    </row>
    <row r="1143" spans="2:8" x14ac:dyDescent="0.25">
      <c r="B1143" s="16"/>
      <c r="C1143" s="16"/>
      <c r="D1143" s="16"/>
      <c r="E1143" s="16"/>
      <c r="F1143" s="20">
        <f t="shared" si="37"/>
        <v>0</v>
      </c>
      <c r="G1143" s="20" t="str">
        <f>IF(D1143="","",((('Turbine Performance'!$D$6*'Hourly Average Analysis'!F1143^2)+('Turbine Performance'!$D$7*'Hourly Average Analysis'!F1143)+('Turbine Performance'!$D$8))))</f>
        <v/>
      </c>
      <c r="H1143" s="57">
        <f t="shared" si="36"/>
        <v>0</v>
      </c>
    </row>
    <row r="1144" spans="2:8" x14ac:dyDescent="0.25">
      <c r="B1144" s="16"/>
      <c r="C1144" s="16"/>
      <c r="D1144" s="16"/>
      <c r="E1144" s="16"/>
      <c r="F1144" s="20">
        <f t="shared" si="37"/>
        <v>0</v>
      </c>
      <c r="G1144" s="20" t="str">
        <f>IF(D1144="","",((('Turbine Performance'!$D$6*'Hourly Average Analysis'!F1144^2)+('Turbine Performance'!$D$7*'Hourly Average Analysis'!F1144)+('Turbine Performance'!$D$8))))</f>
        <v/>
      </c>
      <c r="H1144" s="57">
        <f t="shared" si="36"/>
        <v>0</v>
      </c>
    </row>
    <row r="1145" spans="2:8" x14ac:dyDescent="0.25">
      <c r="B1145" s="16"/>
      <c r="C1145" s="16"/>
      <c r="D1145" s="16"/>
      <c r="E1145" s="16"/>
      <c r="F1145" s="20">
        <f t="shared" si="37"/>
        <v>0</v>
      </c>
      <c r="G1145" s="20" t="str">
        <f>IF(D1145="","",((('Turbine Performance'!$D$6*'Hourly Average Analysis'!F1145^2)+('Turbine Performance'!$D$7*'Hourly Average Analysis'!F1145)+('Turbine Performance'!$D$8))))</f>
        <v/>
      </c>
      <c r="H1145" s="57">
        <f t="shared" si="36"/>
        <v>0</v>
      </c>
    </row>
    <row r="1146" spans="2:8" x14ac:dyDescent="0.25">
      <c r="B1146" s="16"/>
      <c r="C1146" s="16"/>
      <c r="D1146" s="16"/>
      <c r="E1146" s="16"/>
      <c r="F1146" s="20">
        <f t="shared" si="37"/>
        <v>0</v>
      </c>
      <c r="G1146" s="20" t="str">
        <f>IF(D1146="","",((('Turbine Performance'!$D$6*'Hourly Average Analysis'!F1146^2)+('Turbine Performance'!$D$7*'Hourly Average Analysis'!F1146)+('Turbine Performance'!$D$8))))</f>
        <v/>
      </c>
      <c r="H1146" s="57">
        <f t="shared" si="36"/>
        <v>0</v>
      </c>
    </row>
    <row r="1147" spans="2:8" x14ac:dyDescent="0.25">
      <c r="B1147" s="16"/>
      <c r="C1147" s="16"/>
      <c r="D1147" s="16"/>
      <c r="E1147" s="16"/>
      <c r="F1147" s="20">
        <f t="shared" si="37"/>
        <v>0</v>
      </c>
      <c r="G1147" s="20" t="str">
        <f>IF(D1147="","",((('Turbine Performance'!$D$6*'Hourly Average Analysis'!F1147^2)+('Turbine Performance'!$D$7*'Hourly Average Analysis'!F1147)+('Turbine Performance'!$D$8))))</f>
        <v/>
      </c>
      <c r="H1147" s="57">
        <f t="shared" si="36"/>
        <v>0</v>
      </c>
    </row>
    <row r="1148" spans="2:8" x14ac:dyDescent="0.25">
      <c r="B1148" s="16"/>
      <c r="C1148" s="16"/>
      <c r="D1148" s="16"/>
      <c r="E1148" s="16"/>
      <c r="F1148" s="20">
        <f t="shared" si="37"/>
        <v>0</v>
      </c>
      <c r="G1148" s="20" t="str">
        <f>IF(D1148="","",((('Turbine Performance'!$D$6*'Hourly Average Analysis'!F1148^2)+('Turbine Performance'!$D$7*'Hourly Average Analysis'!F1148)+('Turbine Performance'!$D$8))))</f>
        <v/>
      </c>
      <c r="H1148" s="57">
        <f t="shared" si="36"/>
        <v>0</v>
      </c>
    </row>
    <row r="1149" spans="2:8" x14ac:dyDescent="0.25">
      <c r="B1149" s="16"/>
      <c r="C1149" s="16"/>
      <c r="D1149" s="16"/>
      <c r="E1149" s="16"/>
      <c r="F1149" s="20">
        <f t="shared" si="37"/>
        <v>0</v>
      </c>
      <c r="G1149" s="20" t="str">
        <f>IF(D1149="","",((('Turbine Performance'!$D$6*'Hourly Average Analysis'!F1149^2)+('Turbine Performance'!$D$7*'Hourly Average Analysis'!F1149)+('Turbine Performance'!$D$8))))</f>
        <v/>
      </c>
      <c r="H1149" s="57">
        <f t="shared" si="36"/>
        <v>0</v>
      </c>
    </row>
    <row r="1150" spans="2:8" x14ac:dyDescent="0.25">
      <c r="B1150" s="16"/>
      <c r="C1150" s="16"/>
      <c r="D1150" s="16"/>
      <c r="E1150" s="16"/>
      <c r="F1150" s="20">
        <f t="shared" si="37"/>
        <v>0</v>
      </c>
      <c r="G1150" s="20" t="str">
        <f>IF(D1150="","",((('Turbine Performance'!$D$6*'Hourly Average Analysis'!F1150^2)+('Turbine Performance'!$D$7*'Hourly Average Analysis'!F1150)+('Turbine Performance'!$D$8))))</f>
        <v/>
      </c>
      <c r="H1150" s="57">
        <f t="shared" si="36"/>
        <v>0</v>
      </c>
    </row>
    <row r="1151" spans="2:8" x14ac:dyDescent="0.25">
      <c r="B1151" s="16"/>
      <c r="C1151" s="16"/>
      <c r="D1151" s="16"/>
      <c r="E1151" s="16"/>
      <c r="F1151" s="20">
        <f t="shared" si="37"/>
        <v>0</v>
      </c>
      <c r="G1151" s="20" t="str">
        <f>IF(D1151="","",((('Turbine Performance'!$D$6*'Hourly Average Analysis'!F1151^2)+('Turbine Performance'!$D$7*'Hourly Average Analysis'!F1151)+('Turbine Performance'!$D$8))))</f>
        <v/>
      </c>
      <c r="H1151" s="57">
        <f t="shared" si="36"/>
        <v>0</v>
      </c>
    </row>
    <row r="1152" spans="2:8" x14ac:dyDescent="0.25">
      <c r="B1152" s="16"/>
      <c r="C1152" s="16"/>
      <c r="D1152" s="16"/>
      <c r="E1152" s="16"/>
      <c r="F1152" s="20">
        <f t="shared" si="37"/>
        <v>0</v>
      </c>
      <c r="G1152" s="20" t="str">
        <f>IF(D1152="","",((('Turbine Performance'!$D$6*'Hourly Average Analysis'!F1152^2)+('Turbine Performance'!$D$7*'Hourly Average Analysis'!F1152)+('Turbine Performance'!$D$8))))</f>
        <v/>
      </c>
      <c r="H1152" s="57">
        <f t="shared" si="36"/>
        <v>0</v>
      </c>
    </row>
    <row r="1153" spans="2:8" x14ac:dyDescent="0.25">
      <c r="B1153" s="16"/>
      <c r="C1153" s="16"/>
      <c r="D1153" s="16"/>
      <c r="E1153" s="16"/>
      <c r="F1153" s="20">
        <f t="shared" si="37"/>
        <v>0</v>
      </c>
      <c r="G1153" s="20" t="str">
        <f>IF(D1153="","",((('Turbine Performance'!$D$6*'Hourly Average Analysis'!F1153^2)+('Turbine Performance'!$D$7*'Hourly Average Analysis'!F1153)+('Turbine Performance'!$D$8))))</f>
        <v/>
      </c>
      <c r="H1153" s="57">
        <f t="shared" si="36"/>
        <v>0</v>
      </c>
    </row>
    <row r="1154" spans="2:8" x14ac:dyDescent="0.25">
      <c r="B1154" s="16"/>
      <c r="C1154" s="16"/>
      <c r="D1154" s="16"/>
      <c r="E1154" s="16"/>
      <c r="F1154" s="20">
        <f t="shared" si="37"/>
        <v>0</v>
      </c>
      <c r="G1154" s="20" t="str">
        <f>IF(D1154="","",((('Turbine Performance'!$D$6*'Hourly Average Analysis'!F1154^2)+('Turbine Performance'!$D$7*'Hourly Average Analysis'!F1154)+('Turbine Performance'!$D$8))))</f>
        <v/>
      </c>
      <c r="H1154" s="57">
        <f t="shared" si="36"/>
        <v>0</v>
      </c>
    </row>
    <row r="1155" spans="2:8" x14ac:dyDescent="0.25">
      <c r="B1155" s="16"/>
      <c r="C1155" s="16"/>
      <c r="D1155" s="16"/>
      <c r="E1155" s="16"/>
      <c r="F1155" s="20">
        <f t="shared" si="37"/>
        <v>0</v>
      </c>
      <c r="G1155" s="20" t="str">
        <f>IF(D1155="","",((('Turbine Performance'!$D$6*'Hourly Average Analysis'!F1155^2)+('Turbine Performance'!$D$7*'Hourly Average Analysis'!F1155)+('Turbine Performance'!$D$8))))</f>
        <v/>
      </c>
      <c r="H1155" s="57">
        <f t="shared" si="36"/>
        <v>0</v>
      </c>
    </row>
    <row r="1156" spans="2:8" x14ac:dyDescent="0.25">
      <c r="B1156" s="16"/>
      <c r="C1156" s="16"/>
      <c r="D1156" s="16"/>
      <c r="E1156" s="16"/>
      <c r="F1156" s="20">
        <f t="shared" si="37"/>
        <v>0</v>
      </c>
      <c r="G1156" s="20" t="str">
        <f>IF(D1156="","",((('Turbine Performance'!$D$6*'Hourly Average Analysis'!F1156^2)+('Turbine Performance'!$D$7*'Hourly Average Analysis'!F1156)+('Turbine Performance'!$D$8))))</f>
        <v/>
      </c>
      <c r="H1156" s="57">
        <f t="shared" si="36"/>
        <v>0</v>
      </c>
    </row>
    <row r="1157" spans="2:8" x14ac:dyDescent="0.25">
      <c r="B1157" s="16"/>
      <c r="C1157" s="16"/>
      <c r="D1157" s="16"/>
      <c r="E1157" s="16"/>
      <c r="F1157" s="20">
        <f t="shared" si="37"/>
        <v>0</v>
      </c>
      <c r="G1157" s="20" t="str">
        <f>IF(D1157="","",((('Turbine Performance'!$D$6*'Hourly Average Analysis'!F1157^2)+('Turbine Performance'!$D$7*'Hourly Average Analysis'!F1157)+('Turbine Performance'!$D$8))))</f>
        <v/>
      </c>
      <c r="H1157" s="57">
        <f t="shared" si="36"/>
        <v>0</v>
      </c>
    </row>
    <row r="1158" spans="2:8" x14ac:dyDescent="0.25">
      <c r="B1158" s="16"/>
      <c r="C1158" s="16"/>
      <c r="D1158" s="16"/>
      <c r="E1158" s="16"/>
      <c r="F1158" s="20">
        <f t="shared" si="37"/>
        <v>0</v>
      </c>
      <c r="G1158" s="20" t="str">
        <f>IF(D1158="","",((('Turbine Performance'!$D$6*'Hourly Average Analysis'!F1158^2)+('Turbine Performance'!$D$7*'Hourly Average Analysis'!F1158)+('Turbine Performance'!$D$8))))</f>
        <v/>
      </c>
      <c r="H1158" s="57">
        <f t="shared" si="36"/>
        <v>0</v>
      </c>
    </row>
    <row r="1159" spans="2:8" x14ac:dyDescent="0.25">
      <c r="B1159" s="16"/>
      <c r="C1159" s="16"/>
      <c r="D1159" s="16"/>
      <c r="E1159" s="16"/>
      <c r="F1159" s="20">
        <f t="shared" si="37"/>
        <v>0</v>
      </c>
      <c r="G1159" s="20" t="str">
        <f>IF(D1159="","",((('Turbine Performance'!$D$6*'Hourly Average Analysis'!F1159^2)+('Turbine Performance'!$D$7*'Hourly Average Analysis'!F1159)+('Turbine Performance'!$D$8))))</f>
        <v/>
      </c>
      <c r="H1159" s="57">
        <f t="shared" si="36"/>
        <v>0</v>
      </c>
    </row>
    <row r="1160" spans="2:8" x14ac:dyDescent="0.25">
      <c r="B1160" s="16"/>
      <c r="C1160" s="16"/>
      <c r="D1160" s="16"/>
      <c r="E1160" s="16"/>
      <c r="F1160" s="20">
        <f t="shared" si="37"/>
        <v>0</v>
      </c>
      <c r="G1160" s="20" t="str">
        <f>IF(D1160="","",((('Turbine Performance'!$D$6*'Hourly Average Analysis'!F1160^2)+('Turbine Performance'!$D$7*'Hourly Average Analysis'!F1160)+('Turbine Performance'!$D$8))))</f>
        <v/>
      </c>
      <c r="H1160" s="57">
        <f t="shared" ref="H1160:H1223" si="38">IF(E1160&gt;G1160,G1160,E1160)</f>
        <v>0</v>
      </c>
    </row>
    <row r="1161" spans="2:8" x14ac:dyDescent="0.25">
      <c r="B1161" s="16"/>
      <c r="C1161" s="16"/>
      <c r="D1161" s="16"/>
      <c r="E1161" s="16"/>
      <c r="F1161" s="20">
        <f t="shared" si="37"/>
        <v>0</v>
      </c>
      <c r="G1161" s="20" t="str">
        <f>IF(D1161="","",((('Turbine Performance'!$D$6*'Hourly Average Analysis'!F1161^2)+('Turbine Performance'!$D$7*'Hourly Average Analysis'!F1161)+('Turbine Performance'!$D$8))))</f>
        <v/>
      </c>
      <c r="H1161" s="57">
        <f t="shared" si="38"/>
        <v>0</v>
      </c>
    </row>
    <row r="1162" spans="2:8" x14ac:dyDescent="0.25">
      <c r="B1162" s="16"/>
      <c r="C1162" s="16"/>
      <c r="D1162" s="16"/>
      <c r="E1162" s="16"/>
      <c r="F1162" s="20">
        <f t="shared" si="37"/>
        <v>0</v>
      </c>
      <c r="G1162" s="20" t="str">
        <f>IF(D1162="","",((('Turbine Performance'!$D$6*'Hourly Average Analysis'!F1162^2)+('Turbine Performance'!$D$7*'Hourly Average Analysis'!F1162)+('Turbine Performance'!$D$8))))</f>
        <v/>
      </c>
      <c r="H1162" s="57">
        <f t="shared" si="38"/>
        <v>0</v>
      </c>
    </row>
    <row r="1163" spans="2:8" x14ac:dyDescent="0.25">
      <c r="B1163" s="16"/>
      <c r="C1163" s="16"/>
      <c r="D1163" s="16"/>
      <c r="E1163" s="16"/>
      <c r="F1163" s="20">
        <f t="shared" ref="F1163:F1226" si="39">D1163/1000</f>
        <v>0</v>
      </c>
      <c r="G1163" s="20" t="str">
        <f>IF(D1163="","",((('Turbine Performance'!$D$6*'Hourly Average Analysis'!F1163^2)+('Turbine Performance'!$D$7*'Hourly Average Analysis'!F1163)+('Turbine Performance'!$D$8))))</f>
        <v/>
      </c>
      <c r="H1163" s="57">
        <f t="shared" si="38"/>
        <v>0</v>
      </c>
    </row>
    <row r="1164" spans="2:8" x14ac:dyDescent="0.25">
      <c r="B1164" s="16"/>
      <c r="C1164" s="16"/>
      <c r="D1164" s="16"/>
      <c r="E1164" s="16"/>
      <c r="F1164" s="20">
        <f t="shared" si="39"/>
        <v>0</v>
      </c>
      <c r="G1164" s="20" t="str">
        <f>IF(D1164="","",((('Turbine Performance'!$D$6*'Hourly Average Analysis'!F1164^2)+('Turbine Performance'!$D$7*'Hourly Average Analysis'!F1164)+('Turbine Performance'!$D$8))))</f>
        <v/>
      </c>
      <c r="H1164" s="57">
        <f t="shared" si="38"/>
        <v>0</v>
      </c>
    </row>
    <row r="1165" spans="2:8" x14ac:dyDescent="0.25">
      <c r="B1165" s="16"/>
      <c r="C1165" s="16"/>
      <c r="D1165" s="16"/>
      <c r="E1165" s="16"/>
      <c r="F1165" s="20">
        <f t="shared" si="39"/>
        <v>0</v>
      </c>
      <c r="G1165" s="20" t="str">
        <f>IF(D1165="","",((('Turbine Performance'!$D$6*'Hourly Average Analysis'!F1165^2)+('Turbine Performance'!$D$7*'Hourly Average Analysis'!F1165)+('Turbine Performance'!$D$8))))</f>
        <v/>
      </c>
      <c r="H1165" s="57">
        <f t="shared" si="38"/>
        <v>0</v>
      </c>
    </row>
    <row r="1166" spans="2:8" x14ac:dyDescent="0.25">
      <c r="B1166" s="16"/>
      <c r="C1166" s="16"/>
      <c r="D1166" s="16"/>
      <c r="E1166" s="16"/>
      <c r="F1166" s="20">
        <f t="shared" si="39"/>
        <v>0</v>
      </c>
      <c r="G1166" s="20" t="str">
        <f>IF(D1166="","",((('Turbine Performance'!$D$6*'Hourly Average Analysis'!F1166^2)+('Turbine Performance'!$D$7*'Hourly Average Analysis'!F1166)+('Turbine Performance'!$D$8))))</f>
        <v/>
      </c>
      <c r="H1166" s="57">
        <f t="shared" si="38"/>
        <v>0</v>
      </c>
    </row>
    <row r="1167" spans="2:8" x14ac:dyDescent="0.25">
      <c r="B1167" s="16"/>
      <c r="C1167" s="16"/>
      <c r="D1167" s="16"/>
      <c r="E1167" s="16"/>
      <c r="F1167" s="20">
        <f t="shared" si="39"/>
        <v>0</v>
      </c>
      <c r="G1167" s="20" t="str">
        <f>IF(D1167="","",((('Turbine Performance'!$D$6*'Hourly Average Analysis'!F1167^2)+('Turbine Performance'!$D$7*'Hourly Average Analysis'!F1167)+('Turbine Performance'!$D$8))))</f>
        <v/>
      </c>
      <c r="H1167" s="57">
        <f t="shared" si="38"/>
        <v>0</v>
      </c>
    </row>
    <row r="1168" spans="2:8" x14ac:dyDescent="0.25">
      <c r="B1168" s="16"/>
      <c r="C1168" s="16"/>
      <c r="D1168" s="16"/>
      <c r="E1168" s="16"/>
      <c r="F1168" s="20">
        <f t="shared" si="39"/>
        <v>0</v>
      </c>
      <c r="G1168" s="20" t="str">
        <f>IF(D1168="","",((('Turbine Performance'!$D$6*'Hourly Average Analysis'!F1168^2)+('Turbine Performance'!$D$7*'Hourly Average Analysis'!F1168)+('Turbine Performance'!$D$8))))</f>
        <v/>
      </c>
      <c r="H1168" s="57">
        <f t="shared" si="38"/>
        <v>0</v>
      </c>
    </row>
    <row r="1169" spans="2:8" x14ac:dyDescent="0.25">
      <c r="B1169" s="16"/>
      <c r="C1169" s="16"/>
      <c r="D1169" s="16"/>
      <c r="E1169" s="16"/>
      <c r="F1169" s="20">
        <f t="shared" si="39"/>
        <v>0</v>
      </c>
      <c r="G1169" s="20" t="str">
        <f>IF(D1169="","",((('Turbine Performance'!$D$6*'Hourly Average Analysis'!F1169^2)+('Turbine Performance'!$D$7*'Hourly Average Analysis'!F1169)+('Turbine Performance'!$D$8))))</f>
        <v/>
      </c>
      <c r="H1169" s="57">
        <f t="shared" si="38"/>
        <v>0</v>
      </c>
    </row>
    <row r="1170" spans="2:8" x14ac:dyDescent="0.25">
      <c r="B1170" s="16"/>
      <c r="C1170" s="16"/>
      <c r="D1170" s="16"/>
      <c r="E1170" s="16"/>
      <c r="F1170" s="20">
        <f t="shared" si="39"/>
        <v>0</v>
      </c>
      <c r="G1170" s="20" t="str">
        <f>IF(D1170="","",((('Turbine Performance'!$D$6*'Hourly Average Analysis'!F1170^2)+('Turbine Performance'!$D$7*'Hourly Average Analysis'!F1170)+('Turbine Performance'!$D$8))))</f>
        <v/>
      </c>
      <c r="H1170" s="57">
        <f t="shared" si="38"/>
        <v>0</v>
      </c>
    </row>
    <row r="1171" spans="2:8" x14ac:dyDescent="0.25">
      <c r="B1171" s="16"/>
      <c r="C1171" s="16"/>
      <c r="D1171" s="16"/>
      <c r="E1171" s="16"/>
      <c r="F1171" s="20">
        <f t="shared" si="39"/>
        <v>0</v>
      </c>
      <c r="G1171" s="20" t="str">
        <f>IF(D1171="","",((('Turbine Performance'!$D$6*'Hourly Average Analysis'!F1171^2)+('Turbine Performance'!$D$7*'Hourly Average Analysis'!F1171)+('Turbine Performance'!$D$8))))</f>
        <v/>
      </c>
      <c r="H1171" s="57">
        <f t="shared" si="38"/>
        <v>0</v>
      </c>
    </row>
    <row r="1172" spans="2:8" x14ac:dyDescent="0.25">
      <c r="B1172" s="16"/>
      <c r="C1172" s="16"/>
      <c r="D1172" s="16"/>
      <c r="E1172" s="16"/>
      <c r="F1172" s="20">
        <f t="shared" si="39"/>
        <v>0</v>
      </c>
      <c r="G1172" s="20" t="str">
        <f>IF(D1172="","",((('Turbine Performance'!$D$6*'Hourly Average Analysis'!F1172^2)+('Turbine Performance'!$D$7*'Hourly Average Analysis'!F1172)+('Turbine Performance'!$D$8))))</f>
        <v/>
      </c>
      <c r="H1172" s="57">
        <f t="shared" si="38"/>
        <v>0</v>
      </c>
    </row>
    <row r="1173" spans="2:8" x14ac:dyDescent="0.25">
      <c r="B1173" s="16"/>
      <c r="C1173" s="16"/>
      <c r="D1173" s="16"/>
      <c r="E1173" s="16"/>
      <c r="F1173" s="20">
        <f t="shared" si="39"/>
        <v>0</v>
      </c>
      <c r="G1173" s="20" t="str">
        <f>IF(D1173="","",((('Turbine Performance'!$D$6*'Hourly Average Analysis'!F1173^2)+('Turbine Performance'!$D$7*'Hourly Average Analysis'!F1173)+('Turbine Performance'!$D$8))))</f>
        <v/>
      </c>
      <c r="H1173" s="57">
        <f t="shared" si="38"/>
        <v>0</v>
      </c>
    </row>
    <row r="1174" spans="2:8" x14ac:dyDescent="0.25">
      <c r="B1174" s="16"/>
      <c r="C1174" s="16"/>
      <c r="D1174" s="16"/>
      <c r="E1174" s="16"/>
      <c r="F1174" s="20">
        <f t="shared" si="39"/>
        <v>0</v>
      </c>
      <c r="G1174" s="20" t="str">
        <f>IF(D1174="","",((('Turbine Performance'!$D$6*'Hourly Average Analysis'!F1174^2)+('Turbine Performance'!$D$7*'Hourly Average Analysis'!F1174)+('Turbine Performance'!$D$8))))</f>
        <v/>
      </c>
      <c r="H1174" s="57">
        <f t="shared" si="38"/>
        <v>0</v>
      </c>
    </row>
    <row r="1175" spans="2:8" x14ac:dyDescent="0.25">
      <c r="B1175" s="16"/>
      <c r="C1175" s="16"/>
      <c r="D1175" s="16"/>
      <c r="E1175" s="16"/>
      <c r="F1175" s="20">
        <f t="shared" si="39"/>
        <v>0</v>
      </c>
      <c r="G1175" s="20" t="str">
        <f>IF(D1175="","",((('Turbine Performance'!$D$6*'Hourly Average Analysis'!F1175^2)+('Turbine Performance'!$D$7*'Hourly Average Analysis'!F1175)+('Turbine Performance'!$D$8))))</f>
        <v/>
      </c>
      <c r="H1175" s="57">
        <f t="shared" si="38"/>
        <v>0</v>
      </c>
    </row>
    <row r="1176" spans="2:8" x14ac:dyDescent="0.25">
      <c r="B1176" s="16"/>
      <c r="C1176" s="16"/>
      <c r="D1176" s="16"/>
      <c r="E1176" s="16"/>
      <c r="F1176" s="20">
        <f t="shared" si="39"/>
        <v>0</v>
      </c>
      <c r="G1176" s="20" t="str">
        <f>IF(D1176="","",((('Turbine Performance'!$D$6*'Hourly Average Analysis'!F1176^2)+('Turbine Performance'!$D$7*'Hourly Average Analysis'!F1176)+('Turbine Performance'!$D$8))))</f>
        <v/>
      </c>
      <c r="H1176" s="57">
        <f t="shared" si="38"/>
        <v>0</v>
      </c>
    </row>
    <row r="1177" spans="2:8" x14ac:dyDescent="0.25">
      <c r="B1177" s="16"/>
      <c r="C1177" s="16"/>
      <c r="D1177" s="16"/>
      <c r="E1177" s="16"/>
      <c r="F1177" s="20">
        <f t="shared" si="39"/>
        <v>0</v>
      </c>
      <c r="G1177" s="20" t="str">
        <f>IF(D1177="","",((('Turbine Performance'!$D$6*'Hourly Average Analysis'!F1177^2)+('Turbine Performance'!$D$7*'Hourly Average Analysis'!F1177)+('Turbine Performance'!$D$8))))</f>
        <v/>
      </c>
      <c r="H1177" s="57">
        <f t="shared" si="38"/>
        <v>0</v>
      </c>
    </row>
    <row r="1178" spans="2:8" x14ac:dyDescent="0.25">
      <c r="B1178" s="16"/>
      <c r="C1178" s="16"/>
      <c r="D1178" s="16"/>
      <c r="E1178" s="16"/>
      <c r="F1178" s="20">
        <f t="shared" si="39"/>
        <v>0</v>
      </c>
      <c r="G1178" s="20" t="str">
        <f>IF(D1178="","",((('Turbine Performance'!$D$6*'Hourly Average Analysis'!F1178^2)+('Turbine Performance'!$D$7*'Hourly Average Analysis'!F1178)+('Turbine Performance'!$D$8))))</f>
        <v/>
      </c>
      <c r="H1178" s="57">
        <f t="shared" si="38"/>
        <v>0</v>
      </c>
    </row>
    <row r="1179" spans="2:8" x14ac:dyDescent="0.25">
      <c r="B1179" s="16"/>
      <c r="C1179" s="16"/>
      <c r="D1179" s="16"/>
      <c r="E1179" s="16"/>
      <c r="F1179" s="20">
        <f t="shared" si="39"/>
        <v>0</v>
      </c>
      <c r="G1179" s="20" t="str">
        <f>IF(D1179="","",((('Turbine Performance'!$D$6*'Hourly Average Analysis'!F1179^2)+('Turbine Performance'!$D$7*'Hourly Average Analysis'!F1179)+('Turbine Performance'!$D$8))))</f>
        <v/>
      </c>
      <c r="H1179" s="57">
        <f t="shared" si="38"/>
        <v>0</v>
      </c>
    </row>
    <row r="1180" spans="2:8" x14ac:dyDescent="0.25">
      <c r="B1180" s="16"/>
      <c r="C1180" s="16"/>
      <c r="D1180" s="16"/>
      <c r="E1180" s="16"/>
      <c r="F1180" s="20">
        <f t="shared" si="39"/>
        <v>0</v>
      </c>
      <c r="G1180" s="20" t="str">
        <f>IF(D1180="","",((('Turbine Performance'!$D$6*'Hourly Average Analysis'!F1180^2)+('Turbine Performance'!$D$7*'Hourly Average Analysis'!F1180)+('Turbine Performance'!$D$8))))</f>
        <v/>
      </c>
      <c r="H1180" s="57">
        <f t="shared" si="38"/>
        <v>0</v>
      </c>
    </row>
    <row r="1181" spans="2:8" x14ac:dyDescent="0.25">
      <c r="B1181" s="16"/>
      <c r="C1181" s="16"/>
      <c r="D1181" s="16"/>
      <c r="E1181" s="16"/>
      <c r="F1181" s="20">
        <f t="shared" si="39"/>
        <v>0</v>
      </c>
      <c r="G1181" s="20" t="str">
        <f>IF(D1181="","",((('Turbine Performance'!$D$6*'Hourly Average Analysis'!F1181^2)+('Turbine Performance'!$D$7*'Hourly Average Analysis'!F1181)+('Turbine Performance'!$D$8))))</f>
        <v/>
      </c>
      <c r="H1181" s="57">
        <f t="shared" si="38"/>
        <v>0</v>
      </c>
    </row>
    <row r="1182" spans="2:8" x14ac:dyDescent="0.25">
      <c r="B1182" s="16"/>
      <c r="C1182" s="16"/>
      <c r="D1182" s="16"/>
      <c r="E1182" s="16"/>
      <c r="F1182" s="20">
        <f t="shared" si="39"/>
        <v>0</v>
      </c>
      <c r="G1182" s="20" t="str">
        <f>IF(D1182="","",((('Turbine Performance'!$D$6*'Hourly Average Analysis'!F1182^2)+('Turbine Performance'!$D$7*'Hourly Average Analysis'!F1182)+('Turbine Performance'!$D$8))))</f>
        <v/>
      </c>
      <c r="H1182" s="57">
        <f t="shared" si="38"/>
        <v>0</v>
      </c>
    </row>
    <row r="1183" spans="2:8" x14ac:dyDescent="0.25">
      <c r="B1183" s="16"/>
      <c r="C1183" s="16"/>
      <c r="D1183" s="16"/>
      <c r="E1183" s="16"/>
      <c r="F1183" s="20">
        <f t="shared" si="39"/>
        <v>0</v>
      </c>
      <c r="G1183" s="20" t="str">
        <f>IF(D1183="","",((('Turbine Performance'!$D$6*'Hourly Average Analysis'!F1183^2)+('Turbine Performance'!$D$7*'Hourly Average Analysis'!F1183)+('Turbine Performance'!$D$8))))</f>
        <v/>
      </c>
      <c r="H1183" s="57">
        <f t="shared" si="38"/>
        <v>0</v>
      </c>
    </row>
    <row r="1184" spans="2:8" x14ac:dyDescent="0.25">
      <c r="B1184" s="16"/>
      <c r="C1184" s="16"/>
      <c r="D1184" s="16"/>
      <c r="E1184" s="16"/>
      <c r="F1184" s="20">
        <f t="shared" si="39"/>
        <v>0</v>
      </c>
      <c r="G1184" s="20" t="str">
        <f>IF(D1184="","",((('Turbine Performance'!$D$6*'Hourly Average Analysis'!F1184^2)+('Turbine Performance'!$D$7*'Hourly Average Analysis'!F1184)+('Turbine Performance'!$D$8))))</f>
        <v/>
      </c>
      <c r="H1184" s="57">
        <f t="shared" si="38"/>
        <v>0</v>
      </c>
    </row>
    <row r="1185" spans="2:8" x14ac:dyDescent="0.25">
      <c r="B1185" s="16"/>
      <c r="C1185" s="16"/>
      <c r="D1185" s="16"/>
      <c r="E1185" s="16"/>
      <c r="F1185" s="20">
        <f t="shared" si="39"/>
        <v>0</v>
      </c>
      <c r="G1185" s="20" t="str">
        <f>IF(D1185="","",((('Turbine Performance'!$D$6*'Hourly Average Analysis'!F1185^2)+('Turbine Performance'!$D$7*'Hourly Average Analysis'!F1185)+('Turbine Performance'!$D$8))))</f>
        <v/>
      </c>
      <c r="H1185" s="57">
        <f t="shared" si="38"/>
        <v>0</v>
      </c>
    </row>
    <row r="1186" spans="2:8" x14ac:dyDescent="0.25">
      <c r="B1186" s="16"/>
      <c r="C1186" s="16"/>
      <c r="D1186" s="16"/>
      <c r="E1186" s="16"/>
      <c r="F1186" s="20">
        <f t="shared" si="39"/>
        <v>0</v>
      </c>
      <c r="G1186" s="20" t="str">
        <f>IF(D1186="","",((('Turbine Performance'!$D$6*'Hourly Average Analysis'!F1186^2)+('Turbine Performance'!$D$7*'Hourly Average Analysis'!F1186)+('Turbine Performance'!$D$8))))</f>
        <v/>
      </c>
      <c r="H1186" s="57">
        <f t="shared" si="38"/>
        <v>0</v>
      </c>
    </row>
    <row r="1187" spans="2:8" x14ac:dyDescent="0.25">
      <c r="B1187" s="16"/>
      <c r="C1187" s="16"/>
      <c r="D1187" s="16"/>
      <c r="E1187" s="16"/>
      <c r="F1187" s="20">
        <f t="shared" si="39"/>
        <v>0</v>
      </c>
      <c r="G1187" s="20" t="str">
        <f>IF(D1187="","",((('Turbine Performance'!$D$6*'Hourly Average Analysis'!F1187^2)+('Turbine Performance'!$D$7*'Hourly Average Analysis'!F1187)+('Turbine Performance'!$D$8))))</f>
        <v/>
      </c>
      <c r="H1187" s="57">
        <f t="shared" si="38"/>
        <v>0</v>
      </c>
    </row>
    <row r="1188" spans="2:8" x14ac:dyDescent="0.25">
      <c r="B1188" s="16"/>
      <c r="C1188" s="16"/>
      <c r="D1188" s="16"/>
      <c r="E1188" s="16"/>
      <c r="F1188" s="20">
        <f t="shared" si="39"/>
        <v>0</v>
      </c>
      <c r="G1188" s="20" t="str">
        <f>IF(D1188="","",((('Turbine Performance'!$D$6*'Hourly Average Analysis'!F1188^2)+('Turbine Performance'!$D$7*'Hourly Average Analysis'!F1188)+('Turbine Performance'!$D$8))))</f>
        <v/>
      </c>
      <c r="H1188" s="57">
        <f t="shared" si="38"/>
        <v>0</v>
      </c>
    </row>
    <row r="1189" spans="2:8" x14ac:dyDescent="0.25">
      <c r="B1189" s="16"/>
      <c r="C1189" s="16"/>
      <c r="D1189" s="16"/>
      <c r="E1189" s="16"/>
      <c r="F1189" s="20">
        <f t="shared" si="39"/>
        <v>0</v>
      </c>
      <c r="G1189" s="20" t="str">
        <f>IF(D1189="","",((('Turbine Performance'!$D$6*'Hourly Average Analysis'!F1189^2)+('Turbine Performance'!$D$7*'Hourly Average Analysis'!F1189)+('Turbine Performance'!$D$8))))</f>
        <v/>
      </c>
      <c r="H1189" s="57">
        <f t="shared" si="38"/>
        <v>0</v>
      </c>
    </row>
    <row r="1190" spans="2:8" x14ac:dyDescent="0.25">
      <c r="B1190" s="16"/>
      <c r="C1190" s="16"/>
      <c r="D1190" s="16"/>
      <c r="E1190" s="16"/>
      <c r="F1190" s="20">
        <f t="shared" si="39"/>
        <v>0</v>
      </c>
      <c r="G1190" s="20" t="str">
        <f>IF(D1190="","",((('Turbine Performance'!$D$6*'Hourly Average Analysis'!F1190^2)+('Turbine Performance'!$D$7*'Hourly Average Analysis'!F1190)+('Turbine Performance'!$D$8))))</f>
        <v/>
      </c>
      <c r="H1190" s="57">
        <f t="shared" si="38"/>
        <v>0</v>
      </c>
    </row>
    <row r="1191" spans="2:8" x14ac:dyDescent="0.25">
      <c r="B1191" s="16"/>
      <c r="C1191" s="16"/>
      <c r="D1191" s="16"/>
      <c r="E1191" s="16"/>
      <c r="F1191" s="20">
        <f t="shared" si="39"/>
        <v>0</v>
      </c>
      <c r="G1191" s="20" t="str">
        <f>IF(D1191="","",((('Turbine Performance'!$D$6*'Hourly Average Analysis'!F1191^2)+('Turbine Performance'!$D$7*'Hourly Average Analysis'!F1191)+('Turbine Performance'!$D$8))))</f>
        <v/>
      </c>
      <c r="H1191" s="57">
        <f t="shared" si="38"/>
        <v>0</v>
      </c>
    </row>
    <row r="1192" spans="2:8" x14ac:dyDescent="0.25">
      <c r="B1192" s="16"/>
      <c r="C1192" s="16"/>
      <c r="D1192" s="16"/>
      <c r="E1192" s="16"/>
      <c r="F1192" s="20">
        <f t="shared" si="39"/>
        <v>0</v>
      </c>
      <c r="G1192" s="20" t="str">
        <f>IF(D1192="","",((('Turbine Performance'!$D$6*'Hourly Average Analysis'!F1192^2)+('Turbine Performance'!$D$7*'Hourly Average Analysis'!F1192)+('Turbine Performance'!$D$8))))</f>
        <v/>
      </c>
      <c r="H1192" s="57">
        <f t="shared" si="38"/>
        <v>0</v>
      </c>
    </row>
    <row r="1193" spans="2:8" x14ac:dyDescent="0.25">
      <c r="B1193" s="16"/>
      <c r="C1193" s="16"/>
      <c r="D1193" s="16"/>
      <c r="E1193" s="16"/>
      <c r="F1193" s="20">
        <f t="shared" si="39"/>
        <v>0</v>
      </c>
      <c r="G1193" s="20" t="str">
        <f>IF(D1193="","",((('Turbine Performance'!$D$6*'Hourly Average Analysis'!F1193^2)+('Turbine Performance'!$D$7*'Hourly Average Analysis'!F1193)+('Turbine Performance'!$D$8))))</f>
        <v/>
      </c>
      <c r="H1193" s="57">
        <f t="shared" si="38"/>
        <v>0</v>
      </c>
    </row>
    <row r="1194" spans="2:8" x14ac:dyDescent="0.25">
      <c r="B1194" s="16"/>
      <c r="C1194" s="16"/>
      <c r="D1194" s="16"/>
      <c r="E1194" s="16"/>
      <c r="F1194" s="20">
        <f t="shared" si="39"/>
        <v>0</v>
      </c>
      <c r="G1194" s="20" t="str">
        <f>IF(D1194="","",((('Turbine Performance'!$D$6*'Hourly Average Analysis'!F1194^2)+('Turbine Performance'!$D$7*'Hourly Average Analysis'!F1194)+('Turbine Performance'!$D$8))))</f>
        <v/>
      </c>
      <c r="H1194" s="57">
        <f t="shared" si="38"/>
        <v>0</v>
      </c>
    </row>
    <row r="1195" spans="2:8" x14ac:dyDescent="0.25">
      <c r="B1195" s="16"/>
      <c r="C1195" s="16"/>
      <c r="D1195" s="16"/>
      <c r="E1195" s="16"/>
      <c r="F1195" s="20">
        <f t="shared" si="39"/>
        <v>0</v>
      </c>
      <c r="G1195" s="20" t="str">
        <f>IF(D1195="","",((('Turbine Performance'!$D$6*'Hourly Average Analysis'!F1195^2)+('Turbine Performance'!$D$7*'Hourly Average Analysis'!F1195)+('Turbine Performance'!$D$8))))</f>
        <v/>
      </c>
      <c r="H1195" s="57">
        <f t="shared" si="38"/>
        <v>0</v>
      </c>
    </row>
    <row r="1196" spans="2:8" x14ac:dyDescent="0.25">
      <c r="B1196" s="16"/>
      <c r="C1196" s="16"/>
      <c r="D1196" s="16"/>
      <c r="E1196" s="16"/>
      <c r="F1196" s="20">
        <f t="shared" si="39"/>
        <v>0</v>
      </c>
      <c r="G1196" s="20" t="str">
        <f>IF(D1196="","",((('Turbine Performance'!$D$6*'Hourly Average Analysis'!F1196^2)+('Turbine Performance'!$D$7*'Hourly Average Analysis'!F1196)+('Turbine Performance'!$D$8))))</f>
        <v/>
      </c>
      <c r="H1196" s="57">
        <f t="shared" si="38"/>
        <v>0</v>
      </c>
    </row>
    <row r="1197" spans="2:8" x14ac:dyDescent="0.25">
      <c r="B1197" s="16"/>
      <c r="C1197" s="16"/>
      <c r="D1197" s="16"/>
      <c r="E1197" s="16"/>
      <c r="F1197" s="20">
        <f t="shared" si="39"/>
        <v>0</v>
      </c>
      <c r="G1197" s="20" t="str">
        <f>IF(D1197="","",((('Turbine Performance'!$D$6*'Hourly Average Analysis'!F1197^2)+('Turbine Performance'!$D$7*'Hourly Average Analysis'!F1197)+('Turbine Performance'!$D$8))))</f>
        <v/>
      </c>
      <c r="H1197" s="57">
        <f t="shared" si="38"/>
        <v>0</v>
      </c>
    </row>
    <row r="1198" spans="2:8" x14ac:dyDescent="0.25">
      <c r="B1198" s="16"/>
      <c r="C1198" s="16"/>
      <c r="D1198" s="16"/>
      <c r="E1198" s="16"/>
      <c r="F1198" s="20">
        <f t="shared" si="39"/>
        <v>0</v>
      </c>
      <c r="G1198" s="20" t="str">
        <f>IF(D1198="","",((('Turbine Performance'!$D$6*'Hourly Average Analysis'!F1198^2)+('Turbine Performance'!$D$7*'Hourly Average Analysis'!F1198)+('Turbine Performance'!$D$8))))</f>
        <v/>
      </c>
      <c r="H1198" s="57">
        <f t="shared" si="38"/>
        <v>0</v>
      </c>
    </row>
    <row r="1199" spans="2:8" x14ac:dyDescent="0.25">
      <c r="B1199" s="16"/>
      <c r="C1199" s="16"/>
      <c r="D1199" s="16"/>
      <c r="E1199" s="16"/>
      <c r="F1199" s="20">
        <f t="shared" si="39"/>
        <v>0</v>
      </c>
      <c r="G1199" s="20" t="str">
        <f>IF(D1199="","",((('Turbine Performance'!$D$6*'Hourly Average Analysis'!F1199^2)+('Turbine Performance'!$D$7*'Hourly Average Analysis'!F1199)+('Turbine Performance'!$D$8))))</f>
        <v/>
      </c>
      <c r="H1199" s="57">
        <f t="shared" si="38"/>
        <v>0</v>
      </c>
    </row>
    <row r="1200" spans="2:8" x14ac:dyDescent="0.25">
      <c r="B1200" s="16"/>
      <c r="C1200" s="16"/>
      <c r="D1200" s="16"/>
      <c r="E1200" s="16"/>
      <c r="F1200" s="20">
        <f t="shared" si="39"/>
        <v>0</v>
      </c>
      <c r="G1200" s="20" t="str">
        <f>IF(D1200="","",((('Turbine Performance'!$D$6*'Hourly Average Analysis'!F1200^2)+('Turbine Performance'!$D$7*'Hourly Average Analysis'!F1200)+('Turbine Performance'!$D$8))))</f>
        <v/>
      </c>
      <c r="H1200" s="57">
        <f t="shared" si="38"/>
        <v>0</v>
      </c>
    </row>
    <row r="1201" spans="2:8" x14ac:dyDescent="0.25">
      <c r="B1201" s="16"/>
      <c r="C1201" s="16"/>
      <c r="D1201" s="16"/>
      <c r="E1201" s="16"/>
      <c r="F1201" s="20">
        <f t="shared" si="39"/>
        <v>0</v>
      </c>
      <c r="G1201" s="20" t="str">
        <f>IF(D1201="","",((('Turbine Performance'!$D$6*'Hourly Average Analysis'!F1201^2)+('Turbine Performance'!$D$7*'Hourly Average Analysis'!F1201)+('Turbine Performance'!$D$8))))</f>
        <v/>
      </c>
      <c r="H1201" s="57">
        <f t="shared" si="38"/>
        <v>0</v>
      </c>
    </row>
    <row r="1202" spans="2:8" x14ac:dyDescent="0.25">
      <c r="B1202" s="16"/>
      <c r="C1202" s="16"/>
      <c r="D1202" s="16"/>
      <c r="E1202" s="16"/>
      <c r="F1202" s="20">
        <f t="shared" si="39"/>
        <v>0</v>
      </c>
      <c r="G1202" s="20" t="str">
        <f>IF(D1202="","",((('Turbine Performance'!$D$6*'Hourly Average Analysis'!F1202^2)+('Turbine Performance'!$D$7*'Hourly Average Analysis'!F1202)+('Turbine Performance'!$D$8))))</f>
        <v/>
      </c>
      <c r="H1202" s="57">
        <f t="shared" si="38"/>
        <v>0</v>
      </c>
    </row>
    <row r="1203" spans="2:8" x14ac:dyDescent="0.25">
      <c r="B1203" s="16"/>
      <c r="C1203" s="16"/>
      <c r="D1203" s="16"/>
      <c r="E1203" s="16"/>
      <c r="F1203" s="20">
        <f t="shared" si="39"/>
        <v>0</v>
      </c>
      <c r="G1203" s="20" t="str">
        <f>IF(D1203="","",((('Turbine Performance'!$D$6*'Hourly Average Analysis'!F1203^2)+('Turbine Performance'!$D$7*'Hourly Average Analysis'!F1203)+('Turbine Performance'!$D$8))))</f>
        <v/>
      </c>
      <c r="H1203" s="57">
        <f t="shared" si="38"/>
        <v>0</v>
      </c>
    </row>
    <row r="1204" spans="2:8" x14ac:dyDescent="0.25">
      <c r="B1204" s="16"/>
      <c r="C1204" s="16"/>
      <c r="D1204" s="16"/>
      <c r="E1204" s="16"/>
      <c r="F1204" s="20">
        <f t="shared" si="39"/>
        <v>0</v>
      </c>
      <c r="G1204" s="20" t="str">
        <f>IF(D1204="","",((('Turbine Performance'!$D$6*'Hourly Average Analysis'!F1204^2)+('Turbine Performance'!$D$7*'Hourly Average Analysis'!F1204)+('Turbine Performance'!$D$8))))</f>
        <v/>
      </c>
      <c r="H1204" s="57">
        <f t="shared" si="38"/>
        <v>0</v>
      </c>
    </row>
    <row r="1205" spans="2:8" x14ac:dyDescent="0.25">
      <c r="B1205" s="16"/>
      <c r="C1205" s="16"/>
      <c r="D1205" s="16"/>
      <c r="E1205" s="16"/>
      <c r="F1205" s="20">
        <f t="shared" si="39"/>
        <v>0</v>
      </c>
      <c r="G1205" s="20" t="str">
        <f>IF(D1205="","",((('Turbine Performance'!$D$6*'Hourly Average Analysis'!F1205^2)+('Turbine Performance'!$D$7*'Hourly Average Analysis'!F1205)+('Turbine Performance'!$D$8))))</f>
        <v/>
      </c>
      <c r="H1205" s="57">
        <f t="shared" si="38"/>
        <v>0</v>
      </c>
    </row>
    <row r="1206" spans="2:8" x14ac:dyDescent="0.25">
      <c r="B1206" s="16"/>
      <c r="C1206" s="16"/>
      <c r="D1206" s="16"/>
      <c r="E1206" s="16"/>
      <c r="F1206" s="20">
        <f t="shared" si="39"/>
        <v>0</v>
      </c>
      <c r="G1206" s="20" t="str">
        <f>IF(D1206="","",((('Turbine Performance'!$D$6*'Hourly Average Analysis'!F1206^2)+('Turbine Performance'!$D$7*'Hourly Average Analysis'!F1206)+('Turbine Performance'!$D$8))))</f>
        <v/>
      </c>
      <c r="H1206" s="57">
        <f t="shared" si="38"/>
        <v>0</v>
      </c>
    </row>
    <row r="1207" spans="2:8" x14ac:dyDescent="0.25">
      <c r="B1207" s="16"/>
      <c r="C1207" s="16"/>
      <c r="D1207" s="16"/>
      <c r="E1207" s="16"/>
      <c r="F1207" s="20">
        <f t="shared" si="39"/>
        <v>0</v>
      </c>
      <c r="G1207" s="20" t="str">
        <f>IF(D1207="","",((('Turbine Performance'!$D$6*'Hourly Average Analysis'!F1207^2)+('Turbine Performance'!$D$7*'Hourly Average Analysis'!F1207)+('Turbine Performance'!$D$8))))</f>
        <v/>
      </c>
      <c r="H1207" s="57">
        <f t="shared" si="38"/>
        <v>0</v>
      </c>
    </row>
    <row r="1208" spans="2:8" x14ac:dyDescent="0.25">
      <c r="B1208" s="16"/>
      <c r="C1208" s="16"/>
      <c r="D1208" s="16"/>
      <c r="E1208" s="16"/>
      <c r="F1208" s="20">
        <f t="shared" si="39"/>
        <v>0</v>
      </c>
      <c r="G1208" s="20" t="str">
        <f>IF(D1208="","",((('Turbine Performance'!$D$6*'Hourly Average Analysis'!F1208^2)+('Turbine Performance'!$D$7*'Hourly Average Analysis'!F1208)+('Turbine Performance'!$D$8))))</f>
        <v/>
      </c>
      <c r="H1208" s="57">
        <f t="shared" si="38"/>
        <v>0</v>
      </c>
    </row>
    <row r="1209" spans="2:8" x14ac:dyDescent="0.25">
      <c r="B1209" s="16"/>
      <c r="C1209" s="16"/>
      <c r="D1209" s="16"/>
      <c r="E1209" s="16"/>
      <c r="F1209" s="20">
        <f t="shared" si="39"/>
        <v>0</v>
      </c>
      <c r="G1209" s="20" t="str">
        <f>IF(D1209="","",((('Turbine Performance'!$D$6*'Hourly Average Analysis'!F1209^2)+('Turbine Performance'!$D$7*'Hourly Average Analysis'!F1209)+('Turbine Performance'!$D$8))))</f>
        <v/>
      </c>
      <c r="H1209" s="57">
        <f t="shared" si="38"/>
        <v>0</v>
      </c>
    </row>
    <row r="1210" spans="2:8" x14ac:dyDescent="0.25">
      <c r="B1210" s="16"/>
      <c r="C1210" s="16"/>
      <c r="D1210" s="16"/>
      <c r="E1210" s="16"/>
      <c r="F1210" s="20">
        <f t="shared" si="39"/>
        <v>0</v>
      </c>
      <c r="G1210" s="20" t="str">
        <f>IF(D1210="","",((('Turbine Performance'!$D$6*'Hourly Average Analysis'!F1210^2)+('Turbine Performance'!$D$7*'Hourly Average Analysis'!F1210)+('Turbine Performance'!$D$8))))</f>
        <v/>
      </c>
      <c r="H1210" s="57">
        <f t="shared" si="38"/>
        <v>0</v>
      </c>
    </row>
    <row r="1211" spans="2:8" x14ac:dyDescent="0.25">
      <c r="B1211" s="16"/>
      <c r="C1211" s="16"/>
      <c r="D1211" s="16"/>
      <c r="E1211" s="16"/>
      <c r="F1211" s="20">
        <f t="shared" si="39"/>
        <v>0</v>
      </c>
      <c r="G1211" s="20" t="str">
        <f>IF(D1211="","",((('Turbine Performance'!$D$6*'Hourly Average Analysis'!F1211^2)+('Turbine Performance'!$D$7*'Hourly Average Analysis'!F1211)+('Turbine Performance'!$D$8))))</f>
        <v/>
      </c>
      <c r="H1211" s="57">
        <f t="shared" si="38"/>
        <v>0</v>
      </c>
    </row>
    <row r="1212" spans="2:8" x14ac:dyDescent="0.25">
      <c r="B1212" s="16"/>
      <c r="C1212" s="16"/>
      <c r="D1212" s="16"/>
      <c r="E1212" s="16"/>
      <c r="F1212" s="20">
        <f t="shared" si="39"/>
        <v>0</v>
      </c>
      <c r="G1212" s="20" t="str">
        <f>IF(D1212="","",((('Turbine Performance'!$D$6*'Hourly Average Analysis'!F1212^2)+('Turbine Performance'!$D$7*'Hourly Average Analysis'!F1212)+('Turbine Performance'!$D$8))))</f>
        <v/>
      </c>
      <c r="H1212" s="57">
        <f t="shared" si="38"/>
        <v>0</v>
      </c>
    </row>
    <row r="1213" spans="2:8" x14ac:dyDescent="0.25">
      <c r="B1213" s="16"/>
      <c r="C1213" s="16"/>
      <c r="D1213" s="16"/>
      <c r="E1213" s="16"/>
      <c r="F1213" s="20">
        <f t="shared" si="39"/>
        <v>0</v>
      </c>
      <c r="G1213" s="20" t="str">
        <f>IF(D1213="","",((('Turbine Performance'!$D$6*'Hourly Average Analysis'!F1213^2)+('Turbine Performance'!$D$7*'Hourly Average Analysis'!F1213)+('Turbine Performance'!$D$8))))</f>
        <v/>
      </c>
      <c r="H1213" s="57">
        <f t="shared" si="38"/>
        <v>0</v>
      </c>
    </row>
    <row r="1214" spans="2:8" x14ac:dyDescent="0.25">
      <c r="B1214" s="16"/>
      <c r="C1214" s="16"/>
      <c r="D1214" s="16"/>
      <c r="E1214" s="16"/>
      <c r="F1214" s="20">
        <f t="shared" si="39"/>
        <v>0</v>
      </c>
      <c r="G1214" s="20" t="str">
        <f>IF(D1214="","",((('Turbine Performance'!$D$6*'Hourly Average Analysis'!F1214^2)+('Turbine Performance'!$D$7*'Hourly Average Analysis'!F1214)+('Turbine Performance'!$D$8))))</f>
        <v/>
      </c>
      <c r="H1214" s="57">
        <f t="shared" si="38"/>
        <v>0</v>
      </c>
    </row>
    <row r="1215" spans="2:8" x14ac:dyDescent="0.25">
      <c r="B1215" s="16"/>
      <c r="C1215" s="16"/>
      <c r="D1215" s="16"/>
      <c r="E1215" s="16"/>
      <c r="F1215" s="20">
        <f t="shared" si="39"/>
        <v>0</v>
      </c>
      <c r="G1215" s="20" t="str">
        <f>IF(D1215="","",((('Turbine Performance'!$D$6*'Hourly Average Analysis'!F1215^2)+('Turbine Performance'!$D$7*'Hourly Average Analysis'!F1215)+('Turbine Performance'!$D$8))))</f>
        <v/>
      </c>
      <c r="H1215" s="57">
        <f t="shared" si="38"/>
        <v>0</v>
      </c>
    </row>
    <row r="1216" spans="2:8" x14ac:dyDescent="0.25">
      <c r="B1216" s="16"/>
      <c r="C1216" s="16"/>
      <c r="D1216" s="16"/>
      <c r="E1216" s="16"/>
      <c r="F1216" s="20">
        <f t="shared" si="39"/>
        <v>0</v>
      </c>
      <c r="G1216" s="20" t="str">
        <f>IF(D1216="","",((('Turbine Performance'!$D$6*'Hourly Average Analysis'!F1216^2)+('Turbine Performance'!$D$7*'Hourly Average Analysis'!F1216)+('Turbine Performance'!$D$8))))</f>
        <v/>
      </c>
      <c r="H1216" s="57">
        <f t="shared" si="38"/>
        <v>0</v>
      </c>
    </row>
    <row r="1217" spans="2:8" x14ac:dyDescent="0.25">
      <c r="B1217" s="16"/>
      <c r="C1217" s="16"/>
      <c r="D1217" s="16"/>
      <c r="E1217" s="16"/>
      <c r="F1217" s="20">
        <f t="shared" si="39"/>
        <v>0</v>
      </c>
      <c r="G1217" s="20" t="str">
        <f>IF(D1217="","",((('Turbine Performance'!$D$6*'Hourly Average Analysis'!F1217^2)+('Turbine Performance'!$D$7*'Hourly Average Analysis'!F1217)+('Turbine Performance'!$D$8))))</f>
        <v/>
      </c>
      <c r="H1217" s="57">
        <f t="shared" si="38"/>
        <v>0</v>
      </c>
    </row>
    <row r="1218" spans="2:8" x14ac:dyDescent="0.25">
      <c r="B1218" s="16"/>
      <c r="C1218" s="16"/>
      <c r="D1218" s="16"/>
      <c r="E1218" s="16"/>
      <c r="F1218" s="20">
        <f t="shared" si="39"/>
        <v>0</v>
      </c>
      <c r="G1218" s="20" t="str">
        <f>IF(D1218="","",((('Turbine Performance'!$D$6*'Hourly Average Analysis'!F1218^2)+('Turbine Performance'!$D$7*'Hourly Average Analysis'!F1218)+('Turbine Performance'!$D$8))))</f>
        <v/>
      </c>
      <c r="H1218" s="57">
        <f t="shared" si="38"/>
        <v>0</v>
      </c>
    </row>
    <row r="1219" spans="2:8" x14ac:dyDescent="0.25">
      <c r="B1219" s="16"/>
      <c r="C1219" s="16"/>
      <c r="D1219" s="16"/>
      <c r="E1219" s="16"/>
      <c r="F1219" s="20">
        <f t="shared" si="39"/>
        <v>0</v>
      </c>
      <c r="G1219" s="20" t="str">
        <f>IF(D1219="","",((('Turbine Performance'!$D$6*'Hourly Average Analysis'!F1219^2)+('Turbine Performance'!$D$7*'Hourly Average Analysis'!F1219)+('Turbine Performance'!$D$8))))</f>
        <v/>
      </c>
      <c r="H1219" s="57">
        <f t="shared" si="38"/>
        <v>0</v>
      </c>
    </row>
    <row r="1220" spans="2:8" x14ac:dyDescent="0.25">
      <c r="B1220" s="16"/>
      <c r="C1220" s="16"/>
      <c r="D1220" s="16"/>
      <c r="E1220" s="16"/>
      <c r="F1220" s="20">
        <f t="shared" si="39"/>
        <v>0</v>
      </c>
      <c r="G1220" s="20" t="str">
        <f>IF(D1220="","",((('Turbine Performance'!$D$6*'Hourly Average Analysis'!F1220^2)+('Turbine Performance'!$D$7*'Hourly Average Analysis'!F1220)+('Turbine Performance'!$D$8))))</f>
        <v/>
      </c>
      <c r="H1220" s="57">
        <f t="shared" si="38"/>
        <v>0</v>
      </c>
    </row>
    <row r="1221" spans="2:8" x14ac:dyDescent="0.25">
      <c r="B1221" s="16"/>
      <c r="C1221" s="16"/>
      <c r="D1221" s="16"/>
      <c r="E1221" s="16"/>
      <c r="F1221" s="20">
        <f t="shared" si="39"/>
        <v>0</v>
      </c>
      <c r="G1221" s="20" t="str">
        <f>IF(D1221="","",((('Turbine Performance'!$D$6*'Hourly Average Analysis'!F1221^2)+('Turbine Performance'!$D$7*'Hourly Average Analysis'!F1221)+('Turbine Performance'!$D$8))))</f>
        <v/>
      </c>
      <c r="H1221" s="57">
        <f t="shared" si="38"/>
        <v>0</v>
      </c>
    </row>
    <row r="1222" spans="2:8" x14ac:dyDescent="0.25">
      <c r="B1222" s="16"/>
      <c r="C1222" s="16"/>
      <c r="D1222" s="16"/>
      <c r="E1222" s="16"/>
      <c r="F1222" s="20">
        <f t="shared" si="39"/>
        <v>0</v>
      </c>
      <c r="G1222" s="20" t="str">
        <f>IF(D1222="","",((('Turbine Performance'!$D$6*'Hourly Average Analysis'!F1222^2)+('Turbine Performance'!$D$7*'Hourly Average Analysis'!F1222)+('Turbine Performance'!$D$8))))</f>
        <v/>
      </c>
      <c r="H1222" s="57">
        <f t="shared" si="38"/>
        <v>0</v>
      </c>
    </row>
    <row r="1223" spans="2:8" x14ac:dyDescent="0.25">
      <c r="B1223" s="16"/>
      <c r="C1223" s="16"/>
      <c r="D1223" s="16"/>
      <c r="E1223" s="16"/>
      <c r="F1223" s="20">
        <f t="shared" si="39"/>
        <v>0</v>
      </c>
      <c r="G1223" s="20" t="str">
        <f>IF(D1223="","",((('Turbine Performance'!$D$6*'Hourly Average Analysis'!F1223^2)+('Turbine Performance'!$D$7*'Hourly Average Analysis'!F1223)+('Turbine Performance'!$D$8))))</f>
        <v/>
      </c>
      <c r="H1223" s="57">
        <f t="shared" si="38"/>
        <v>0</v>
      </c>
    </row>
    <row r="1224" spans="2:8" x14ac:dyDescent="0.25">
      <c r="B1224" s="16"/>
      <c r="C1224" s="16"/>
      <c r="D1224" s="16"/>
      <c r="E1224" s="16"/>
      <c r="F1224" s="20">
        <f t="shared" si="39"/>
        <v>0</v>
      </c>
      <c r="G1224" s="20" t="str">
        <f>IF(D1224="","",((('Turbine Performance'!$D$6*'Hourly Average Analysis'!F1224^2)+('Turbine Performance'!$D$7*'Hourly Average Analysis'!F1224)+('Turbine Performance'!$D$8))))</f>
        <v/>
      </c>
      <c r="H1224" s="57">
        <f t="shared" ref="H1224:H1287" si="40">IF(E1224&gt;G1224,G1224,E1224)</f>
        <v>0</v>
      </c>
    </row>
    <row r="1225" spans="2:8" x14ac:dyDescent="0.25">
      <c r="B1225" s="16"/>
      <c r="C1225" s="16"/>
      <c r="D1225" s="16"/>
      <c r="E1225" s="16"/>
      <c r="F1225" s="20">
        <f t="shared" si="39"/>
        <v>0</v>
      </c>
      <c r="G1225" s="20" t="str">
        <f>IF(D1225="","",((('Turbine Performance'!$D$6*'Hourly Average Analysis'!F1225^2)+('Turbine Performance'!$D$7*'Hourly Average Analysis'!F1225)+('Turbine Performance'!$D$8))))</f>
        <v/>
      </c>
      <c r="H1225" s="57">
        <f t="shared" si="40"/>
        <v>0</v>
      </c>
    </row>
    <row r="1226" spans="2:8" x14ac:dyDescent="0.25">
      <c r="B1226" s="16"/>
      <c r="C1226" s="16"/>
      <c r="D1226" s="16"/>
      <c r="E1226" s="16"/>
      <c r="F1226" s="20">
        <f t="shared" si="39"/>
        <v>0</v>
      </c>
      <c r="G1226" s="20" t="str">
        <f>IF(D1226="","",((('Turbine Performance'!$D$6*'Hourly Average Analysis'!F1226^2)+('Turbine Performance'!$D$7*'Hourly Average Analysis'!F1226)+('Turbine Performance'!$D$8))))</f>
        <v/>
      </c>
      <c r="H1226" s="57">
        <f t="shared" si="40"/>
        <v>0</v>
      </c>
    </row>
    <row r="1227" spans="2:8" x14ac:dyDescent="0.25">
      <c r="B1227" s="16"/>
      <c r="C1227" s="16"/>
      <c r="D1227" s="16"/>
      <c r="E1227" s="16"/>
      <c r="F1227" s="20">
        <f t="shared" ref="F1227:F1290" si="41">D1227/1000</f>
        <v>0</v>
      </c>
      <c r="G1227" s="20" t="str">
        <f>IF(D1227="","",((('Turbine Performance'!$D$6*'Hourly Average Analysis'!F1227^2)+('Turbine Performance'!$D$7*'Hourly Average Analysis'!F1227)+('Turbine Performance'!$D$8))))</f>
        <v/>
      </c>
      <c r="H1227" s="57">
        <f t="shared" si="40"/>
        <v>0</v>
      </c>
    </row>
    <row r="1228" spans="2:8" x14ac:dyDescent="0.25">
      <c r="B1228" s="16"/>
      <c r="C1228" s="16"/>
      <c r="D1228" s="16"/>
      <c r="E1228" s="16"/>
      <c r="F1228" s="20">
        <f t="shared" si="41"/>
        <v>0</v>
      </c>
      <c r="G1228" s="20" t="str">
        <f>IF(D1228="","",((('Turbine Performance'!$D$6*'Hourly Average Analysis'!F1228^2)+('Turbine Performance'!$D$7*'Hourly Average Analysis'!F1228)+('Turbine Performance'!$D$8))))</f>
        <v/>
      </c>
      <c r="H1228" s="57">
        <f t="shared" si="40"/>
        <v>0</v>
      </c>
    </row>
    <row r="1229" spans="2:8" x14ac:dyDescent="0.25">
      <c r="B1229" s="16"/>
      <c r="C1229" s="16"/>
      <c r="D1229" s="16"/>
      <c r="E1229" s="16"/>
      <c r="F1229" s="20">
        <f t="shared" si="41"/>
        <v>0</v>
      </c>
      <c r="G1229" s="20" t="str">
        <f>IF(D1229="","",((('Turbine Performance'!$D$6*'Hourly Average Analysis'!F1229^2)+('Turbine Performance'!$D$7*'Hourly Average Analysis'!F1229)+('Turbine Performance'!$D$8))))</f>
        <v/>
      </c>
      <c r="H1229" s="57">
        <f t="shared" si="40"/>
        <v>0</v>
      </c>
    </row>
    <row r="1230" spans="2:8" x14ac:dyDescent="0.25">
      <c r="B1230" s="16"/>
      <c r="C1230" s="16"/>
      <c r="D1230" s="16"/>
      <c r="E1230" s="16"/>
      <c r="F1230" s="20">
        <f t="shared" si="41"/>
        <v>0</v>
      </c>
      <c r="G1230" s="20" t="str">
        <f>IF(D1230="","",((('Turbine Performance'!$D$6*'Hourly Average Analysis'!F1230^2)+('Turbine Performance'!$D$7*'Hourly Average Analysis'!F1230)+('Turbine Performance'!$D$8))))</f>
        <v/>
      </c>
      <c r="H1230" s="57">
        <f t="shared" si="40"/>
        <v>0</v>
      </c>
    </row>
    <row r="1231" spans="2:8" x14ac:dyDescent="0.25">
      <c r="B1231" s="16"/>
      <c r="C1231" s="16"/>
      <c r="D1231" s="16"/>
      <c r="E1231" s="16"/>
      <c r="F1231" s="20">
        <f t="shared" si="41"/>
        <v>0</v>
      </c>
      <c r="G1231" s="20" t="str">
        <f>IF(D1231="","",((('Turbine Performance'!$D$6*'Hourly Average Analysis'!F1231^2)+('Turbine Performance'!$D$7*'Hourly Average Analysis'!F1231)+('Turbine Performance'!$D$8))))</f>
        <v/>
      </c>
      <c r="H1231" s="57">
        <f t="shared" si="40"/>
        <v>0</v>
      </c>
    </row>
    <row r="1232" spans="2:8" x14ac:dyDescent="0.25">
      <c r="B1232" s="16"/>
      <c r="C1232" s="16"/>
      <c r="D1232" s="16"/>
      <c r="E1232" s="16"/>
      <c r="F1232" s="20">
        <f t="shared" si="41"/>
        <v>0</v>
      </c>
      <c r="G1232" s="20" t="str">
        <f>IF(D1232="","",((('Turbine Performance'!$D$6*'Hourly Average Analysis'!F1232^2)+('Turbine Performance'!$D$7*'Hourly Average Analysis'!F1232)+('Turbine Performance'!$D$8))))</f>
        <v/>
      </c>
      <c r="H1232" s="57">
        <f t="shared" si="40"/>
        <v>0</v>
      </c>
    </row>
    <row r="1233" spans="2:8" x14ac:dyDescent="0.25">
      <c r="B1233" s="16"/>
      <c r="C1233" s="16"/>
      <c r="D1233" s="16"/>
      <c r="E1233" s="16"/>
      <c r="F1233" s="20">
        <f t="shared" si="41"/>
        <v>0</v>
      </c>
      <c r="G1233" s="20" t="str">
        <f>IF(D1233="","",((('Turbine Performance'!$D$6*'Hourly Average Analysis'!F1233^2)+('Turbine Performance'!$D$7*'Hourly Average Analysis'!F1233)+('Turbine Performance'!$D$8))))</f>
        <v/>
      </c>
      <c r="H1233" s="57">
        <f t="shared" si="40"/>
        <v>0</v>
      </c>
    </row>
    <row r="1234" spans="2:8" x14ac:dyDescent="0.25">
      <c r="B1234" s="16"/>
      <c r="C1234" s="16"/>
      <c r="D1234" s="16"/>
      <c r="E1234" s="16"/>
      <c r="F1234" s="20">
        <f t="shared" si="41"/>
        <v>0</v>
      </c>
      <c r="G1234" s="20" t="str">
        <f>IF(D1234="","",((('Turbine Performance'!$D$6*'Hourly Average Analysis'!F1234^2)+('Turbine Performance'!$D$7*'Hourly Average Analysis'!F1234)+('Turbine Performance'!$D$8))))</f>
        <v/>
      </c>
      <c r="H1234" s="57">
        <f t="shared" si="40"/>
        <v>0</v>
      </c>
    </row>
    <row r="1235" spans="2:8" x14ac:dyDescent="0.25">
      <c r="B1235" s="16"/>
      <c r="C1235" s="16"/>
      <c r="D1235" s="16"/>
      <c r="E1235" s="16"/>
      <c r="F1235" s="20">
        <f t="shared" si="41"/>
        <v>0</v>
      </c>
      <c r="G1235" s="20" t="str">
        <f>IF(D1235="","",((('Turbine Performance'!$D$6*'Hourly Average Analysis'!F1235^2)+('Turbine Performance'!$D$7*'Hourly Average Analysis'!F1235)+('Turbine Performance'!$D$8))))</f>
        <v/>
      </c>
      <c r="H1235" s="57">
        <f t="shared" si="40"/>
        <v>0</v>
      </c>
    </row>
    <row r="1236" spans="2:8" x14ac:dyDescent="0.25">
      <c r="B1236" s="16"/>
      <c r="C1236" s="16"/>
      <c r="D1236" s="16"/>
      <c r="E1236" s="16"/>
      <c r="F1236" s="20">
        <f t="shared" si="41"/>
        <v>0</v>
      </c>
      <c r="G1236" s="20" t="str">
        <f>IF(D1236="","",((('Turbine Performance'!$D$6*'Hourly Average Analysis'!F1236^2)+('Turbine Performance'!$D$7*'Hourly Average Analysis'!F1236)+('Turbine Performance'!$D$8))))</f>
        <v/>
      </c>
      <c r="H1236" s="57">
        <f t="shared" si="40"/>
        <v>0</v>
      </c>
    </row>
    <row r="1237" spans="2:8" x14ac:dyDescent="0.25">
      <c r="B1237" s="16"/>
      <c r="C1237" s="16"/>
      <c r="D1237" s="16"/>
      <c r="E1237" s="16"/>
      <c r="F1237" s="20">
        <f t="shared" si="41"/>
        <v>0</v>
      </c>
      <c r="G1237" s="20" t="str">
        <f>IF(D1237="","",((('Turbine Performance'!$D$6*'Hourly Average Analysis'!F1237^2)+('Turbine Performance'!$D$7*'Hourly Average Analysis'!F1237)+('Turbine Performance'!$D$8))))</f>
        <v/>
      </c>
      <c r="H1237" s="57">
        <f t="shared" si="40"/>
        <v>0</v>
      </c>
    </row>
    <row r="1238" spans="2:8" x14ac:dyDescent="0.25">
      <c r="B1238" s="16"/>
      <c r="C1238" s="16"/>
      <c r="D1238" s="16"/>
      <c r="E1238" s="16"/>
      <c r="F1238" s="20">
        <f t="shared" si="41"/>
        <v>0</v>
      </c>
      <c r="G1238" s="20" t="str">
        <f>IF(D1238="","",((('Turbine Performance'!$D$6*'Hourly Average Analysis'!F1238^2)+('Turbine Performance'!$D$7*'Hourly Average Analysis'!F1238)+('Turbine Performance'!$D$8))))</f>
        <v/>
      </c>
      <c r="H1238" s="57">
        <f t="shared" si="40"/>
        <v>0</v>
      </c>
    </row>
    <row r="1239" spans="2:8" x14ac:dyDescent="0.25">
      <c r="B1239" s="16"/>
      <c r="C1239" s="16"/>
      <c r="D1239" s="16"/>
      <c r="E1239" s="16"/>
      <c r="F1239" s="20">
        <f t="shared" si="41"/>
        <v>0</v>
      </c>
      <c r="G1239" s="20" t="str">
        <f>IF(D1239="","",((('Turbine Performance'!$D$6*'Hourly Average Analysis'!F1239^2)+('Turbine Performance'!$D$7*'Hourly Average Analysis'!F1239)+('Turbine Performance'!$D$8))))</f>
        <v/>
      </c>
      <c r="H1239" s="57">
        <f t="shared" si="40"/>
        <v>0</v>
      </c>
    </row>
    <row r="1240" spans="2:8" x14ac:dyDescent="0.25">
      <c r="B1240" s="16"/>
      <c r="C1240" s="16"/>
      <c r="D1240" s="16"/>
      <c r="E1240" s="16"/>
      <c r="F1240" s="20">
        <f t="shared" si="41"/>
        <v>0</v>
      </c>
      <c r="G1240" s="20" t="str">
        <f>IF(D1240="","",((('Turbine Performance'!$D$6*'Hourly Average Analysis'!F1240^2)+('Turbine Performance'!$D$7*'Hourly Average Analysis'!F1240)+('Turbine Performance'!$D$8))))</f>
        <v/>
      </c>
      <c r="H1240" s="57">
        <f t="shared" si="40"/>
        <v>0</v>
      </c>
    </row>
    <row r="1241" spans="2:8" x14ac:dyDescent="0.25">
      <c r="B1241" s="16"/>
      <c r="C1241" s="16"/>
      <c r="D1241" s="16"/>
      <c r="E1241" s="16"/>
      <c r="F1241" s="20">
        <f t="shared" si="41"/>
        <v>0</v>
      </c>
      <c r="G1241" s="20" t="str">
        <f>IF(D1241="","",((('Turbine Performance'!$D$6*'Hourly Average Analysis'!F1241^2)+('Turbine Performance'!$D$7*'Hourly Average Analysis'!F1241)+('Turbine Performance'!$D$8))))</f>
        <v/>
      </c>
      <c r="H1241" s="57">
        <f t="shared" si="40"/>
        <v>0</v>
      </c>
    </row>
    <row r="1242" spans="2:8" x14ac:dyDescent="0.25">
      <c r="B1242" s="16"/>
      <c r="C1242" s="16"/>
      <c r="D1242" s="16"/>
      <c r="E1242" s="16"/>
      <c r="F1242" s="20">
        <f t="shared" si="41"/>
        <v>0</v>
      </c>
      <c r="G1242" s="20" t="str">
        <f>IF(D1242="","",((('Turbine Performance'!$D$6*'Hourly Average Analysis'!F1242^2)+('Turbine Performance'!$D$7*'Hourly Average Analysis'!F1242)+('Turbine Performance'!$D$8))))</f>
        <v/>
      </c>
      <c r="H1242" s="57">
        <f t="shared" si="40"/>
        <v>0</v>
      </c>
    </row>
    <row r="1243" spans="2:8" x14ac:dyDescent="0.25">
      <c r="B1243" s="16"/>
      <c r="C1243" s="16"/>
      <c r="D1243" s="16"/>
      <c r="E1243" s="16"/>
      <c r="F1243" s="20">
        <f t="shared" si="41"/>
        <v>0</v>
      </c>
      <c r="G1243" s="20" t="str">
        <f>IF(D1243="","",((('Turbine Performance'!$D$6*'Hourly Average Analysis'!F1243^2)+('Turbine Performance'!$D$7*'Hourly Average Analysis'!F1243)+('Turbine Performance'!$D$8))))</f>
        <v/>
      </c>
      <c r="H1243" s="57">
        <f t="shared" si="40"/>
        <v>0</v>
      </c>
    </row>
    <row r="1244" spans="2:8" x14ac:dyDescent="0.25">
      <c r="B1244" s="16"/>
      <c r="C1244" s="16"/>
      <c r="D1244" s="16"/>
      <c r="E1244" s="16"/>
      <c r="F1244" s="20">
        <f t="shared" si="41"/>
        <v>0</v>
      </c>
      <c r="G1244" s="20" t="str">
        <f>IF(D1244="","",((('Turbine Performance'!$D$6*'Hourly Average Analysis'!F1244^2)+('Turbine Performance'!$D$7*'Hourly Average Analysis'!F1244)+('Turbine Performance'!$D$8))))</f>
        <v/>
      </c>
      <c r="H1244" s="57">
        <f t="shared" si="40"/>
        <v>0</v>
      </c>
    </row>
    <row r="1245" spans="2:8" x14ac:dyDescent="0.25">
      <c r="B1245" s="16"/>
      <c r="C1245" s="16"/>
      <c r="D1245" s="16"/>
      <c r="E1245" s="16"/>
      <c r="F1245" s="20">
        <f t="shared" si="41"/>
        <v>0</v>
      </c>
      <c r="G1245" s="20" t="str">
        <f>IF(D1245="","",((('Turbine Performance'!$D$6*'Hourly Average Analysis'!F1245^2)+('Turbine Performance'!$D$7*'Hourly Average Analysis'!F1245)+('Turbine Performance'!$D$8))))</f>
        <v/>
      </c>
      <c r="H1245" s="57">
        <f t="shared" si="40"/>
        <v>0</v>
      </c>
    </row>
    <row r="1246" spans="2:8" x14ac:dyDescent="0.25">
      <c r="B1246" s="16"/>
      <c r="C1246" s="16"/>
      <c r="D1246" s="16"/>
      <c r="E1246" s="16"/>
      <c r="F1246" s="20">
        <f t="shared" si="41"/>
        <v>0</v>
      </c>
      <c r="G1246" s="20" t="str">
        <f>IF(D1246="","",((('Turbine Performance'!$D$6*'Hourly Average Analysis'!F1246^2)+('Turbine Performance'!$D$7*'Hourly Average Analysis'!F1246)+('Turbine Performance'!$D$8))))</f>
        <v/>
      </c>
      <c r="H1246" s="57">
        <f t="shared" si="40"/>
        <v>0</v>
      </c>
    </row>
    <row r="1247" spans="2:8" x14ac:dyDescent="0.25">
      <c r="B1247" s="16"/>
      <c r="C1247" s="16"/>
      <c r="D1247" s="16"/>
      <c r="E1247" s="16"/>
      <c r="F1247" s="20">
        <f t="shared" si="41"/>
        <v>0</v>
      </c>
      <c r="G1247" s="20" t="str">
        <f>IF(D1247="","",((('Turbine Performance'!$D$6*'Hourly Average Analysis'!F1247^2)+('Turbine Performance'!$D$7*'Hourly Average Analysis'!F1247)+('Turbine Performance'!$D$8))))</f>
        <v/>
      </c>
      <c r="H1247" s="57">
        <f t="shared" si="40"/>
        <v>0</v>
      </c>
    </row>
    <row r="1248" spans="2:8" x14ac:dyDescent="0.25">
      <c r="B1248" s="16"/>
      <c r="C1248" s="16"/>
      <c r="D1248" s="16"/>
      <c r="E1248" s="16"/>
      <c r="F1248" s="20">
        <f t="shared" si="41"/>
        <v>0</v>
      </c>
      <c r="G1248" s="20" t="str">
        <f>IF(D1248="","",((('Turbine Performance'!$D$6*'Hourly Average Analysis'!F1248^2)+('Turbine Performance'!$D$7*'Hourly Average Analysis'!F1248)+('Turbine Performance'!$D$8))))</f>
        <v/>
      </c>
      <c r="H1248" s="57">
        <f t="shared" si="40"/>
        <v>0</v>
      </c>
    </row>
    <row r="1249" spans="2:8" x14ac:dyDescent="0.25">
      <c r="B1249" s="16"/>
      <c r="C1249" s="16"/>
      <c r="D1249" s="16"/>
      <c r="E1249" s="16"/>
      <c r="F1249" s="20">
        <f t="shared" si="41"/>
        <v>0</v>
      </c>
      <c r="G1249" s="20" t="str">
        <f>IF(D1249="","",((('Turbine Performance'!$D$6*'Hourly Average Analysis'!F1249^2)+('Turbine Performance'!$D$7*'Hourly Average Analysis'!F1249)+('Turbine Performance'!$D$8))))</f>
        <v/>
      </c>
      <c r="H1249" s="57">
        <f t="shared" si="40"/>
        <v>0</v>
      </c>
    </row>
    <row r="1250" spans="2:8" x14ac:dyDescent="0.25">
      <c r="B1250" s="16"/>
      <c r="C1250" s="16"/>
      <c r="D1250" s="16"/>
      <c r="E1250" s="16"/>
      <c r="F1250" s="20">
        <f t="shared" si="41"/>
        <v>0</v>
      </c>
      <c r="G1250" s="20" t="str">
        <f>IF(D1250="","",((('Turbine Performance'!$D$6*'Hourly Average Analysis'!F1250^2)+('Turbine Performance'!$D$7*'Hourly Average Analysis'!F1250)+('Turbine Performance'!$D$8))))</f>
        <v/>
      </c>
      <c r="H1250" s="57">
        <f t="shared" si="40"/>
        <v>0</v>
      </c>
    </row>
    <row r="1251" spans="2:8" x14ac:dyDescent="0.25">
      <c r="B1251" s="16"/>
      <c r="C1251" s="16"/>
      <c r="D1251" s="16"/>
      <c r="E1251" s="16"/>
      <c r="F1251" s="20">
        <f t="shared" si="41"/>
        <v>0</v>
      </c>
      <c r="G1251" s="20" t="str">
        <f>IF(D1251="","",((('Turbine Performance'!$D$6*'Hourly Average Analysis'!F1251^2)+('Turbine Performance'!$D$7*'Hourly Average Analysis'!F1251)+('Turbine Performance'!$D$8))))</f>
        <v/>
      </c>
      <c r="H1251" s="57">
        <f t="shared" si="40"/>
        <v>0</v>
      </c>
    </row>
    <row r="1252" spans="2:8" x14ac:dyDescent="0.25">
      <c r="B1252" s="16"/>
      <c r="C1252" s="16"/>
      <c r="D1252" s="16"/>
      <c r="E1252" s="16"/>
      <c r="F1252" s="20">
        <f t="shared" si="41"/>
        <v>0</v>
      </c>
      <c r="G1252" s="20" t="str">
        <f>IF(D1252="","",((('Turbine Performance'!$D$6*'Hourly Average Analysis'!F1252^2)+('Turbine Performance'!$D$7*'Hourly Average Analysis'!F1252)+('Turbine Performance'!$D$8))))</f>
        <v/>
      </c>
      <c r="H1252" s="57">
        <f t="shared" si="40"/>
        <v>0</v>
      </c>
    </row>
    <row r="1253" spans="2:8" x14ac:dyDescent="0.25">
      <c r="B1253" s="16"/>
      <c r="C1253" s="16"/>
      <c r="D1253" s="16"/>
      <c r="E1253" s="16"/>
      <c r="F1253" s="20">
        <f t="shared" si="41"/>
        <v>0</v>
      </c>
      <c r="G1253" s="20" t="str">
        <f>IF(D1253="","",((('Turbine Performance'!$D$6*'Hourly Average Analysis'!F1253^2)+('Turbine Performance'!$D$7*'Hourly Average Analysis'!F1253)+('Turbine Performance'!$D$8))))</f>
        <v/>
      </c>
      <c r="H1253" s="57">
        <f t="shared" si="40"/>
        <v>0</v>
      </c>
    </row>
    <row r="1254" spans="2:8" x14ac:dyDescent="0.25">
      <c r="B1254" s="16"/>
      <c r="C1254" s="16"/>
      <c r="D1254" s="16"/>
      <c r="E1254" s="16"/>
      <c r="F1254" s="20">
        <f t="shared" si="41"/>
        <v>0</v>
      </c>
      <c r="G1254" s="20" t="str">
        <f>IF(D1254="","",((('Turbine Performance'!$D$6*'Hourly Average Analysis'!F1254^2)+('Turbine Performance'!$D$7*'Hourly Average Analysis'!F1254)+('Turbine Performance'!$D$8))))</f>
        <v/>
      </c>
      <c r="H1254" s="57">
        <f t="shared" si="40"/>
        <v>0</v>
      </c>
    </row>
    <row r="1255" spans="2:8" x14ac:dyDescent="0.25">
      <c r="B1255" s="16"/>
      <c r="C1255" s="16"/>
      <c r="D1255" s="16"/>
      <c r="E1255" s="16"/>
      <c r="F1255" s="20">
        <f t="shared" si="41"/>
        <v>0</v>
      </c>
      <c r="G1255" s="20" t="str">
        <f>IF(D1255="","",((('Turbine Performance'!$D$6*'Hourly Average Analysis'!F1255^2)+('Turbine Performance'!$D$7*'Hourly Average Analysis'!F1255)+('Turbine Performance'!$D$8))))</f>
        <v/>
      </c>
      <c r="H1255" s="57">
        <f t="shared" si="40"/>
        <v>0</v>
      </c>
    </row>
    <row r="1256" spans="2:8" x14ac:dyDescent="0.25">
      <c r="B1256" s="16"/>
      <c r="C1256" s="16"/>
      <c r="D1256" s="16"/>
      <c r="E1256" s="16"/>
      <c r="F1256" s="20">
        <f t="shared" si="41"/>
        <v>0</v>
      </c>
      <c r="G1256" s="20" t="str">
        <f>IF(D1256="","",((('Turbine Performance'!$D$6*'Hourly Average Analysis'!F1256^2)+('Turbine Performance'!$D$7*'Hourly Average Analysis'!F1256)+('Turbine Performance'!$D$8))))</f>
        <v/>
      </c>
      <c r="H1256" s="57">
        <f t="shared" si="40"/>
        <v>0</v>
      </c>
    </row>
    <row r="1257" spans="2:8" x14ac:dyDescent="0.25">
      <c r="B1257" s="16"/>
      <c r="C1257" s="16"/>
      <c r="D1257" s="16"/>
      <c r="E1257" s="16"/>
      <c r="F1257" s="20">
        <f t="shared" si="41"/>
        <v>0</v>
      </c>
      <c r="G1257" s="20" t="str">
        <f>IF(D1257="","",((('Turbine Performance'!$D$6*'Hourly Average Analysis'!F1257^2)+('Turbine Performance'!$D$7*'Hourly Average Analysis'!F1257)+('Turbine Performance'!$D$8))))</f>
        <v/>
      </c>
      <c r="H1257" s="57">
        <f t="shared" si="40"/>
        <v>0</v>
      </c>
    </row>
    <row r="1258" spans="2:8" x14ac:dyDescent="0.25">
      <c r="B1258" s="16"/>
      <c r="C1258" s="16"/>
      <c r="D1258" s="16"/>
      <c r="E1258" s="16"/>
      <c r="F1258" s="20">
        <f t="shared" si="41"/>
        <v>0</v>
      </c>
      <c r="G1258" s="20" t="str">
        <f>IF(D1258="","",((('Turbine Performance'!$D$6*'Hourly Average Analysis'!F1258^2)+('Turbine Performance'!$D$7*'Hourly Average Analysis'!F1258)+('Turbine Performance'!$D$8))))</f>
        <v/>
      </c>
      <c r="H1258" s="57">
        <f t="shared" si="40"/>
        <v>0</v>
      </c>
    </row>
    <row r="1259" spans="2:8" x14ac:dyDescent="0.25">
      <c r="B1259" s="16"/>
      <c r="C1259" s="16"/>
      <c r="D1259" s="16"/>
      <c r="E1259" s="16"/>
      <c r="F1259" s="20">
        <f t="shared" si="41"/>
        <v>0</v>
      </c>
      <c r="G1259" s="20" t="str">
        <f>IF(D1259="","",((('Turbine Performance'!$D$6*'Hourly Average Analysis'!F1259^2)+('Turbine Performance'!$D$7*'Hourly Average Analysis'!F1259)+('Turbine Performance'!$D$8))))</f>
        <v/>
      </c>
      <c r="H1259" s="57">
        <f t="shared" si="40"/>
        <v>0</v>
      </c>
    </row>
    <row r="1260" spans="2:8" x14ac:dyDescent="0.25">
      <c r="B1260" s="16"/>
      <c r="C1260" s="16"/>
      <c r="D1260" s="16"/>
      <c r="E1260" s="16"/>
      <c r="F1260" s="20">
        <f t="shared" si="41"/>
        <v>0</v>
      </c>
      <c r="G1260" s="20" t="str">
        <f>IF(D1260="","",((('Turbine Performance'!$D$6*'Hourly Average Analysis'!F1260^2)+('Turbine Performance'!$D$7*'Hourly Average Analysis'!F1260)+('Turbine Performance'!$D$8))))</f>
        <v/>
      </c>
      <c r="H1260" s="57">
        <f t="shared" si="40"/>
        <v>0</v>
      </c>
    </row>
    <row r="1261" spans="2:8" x14ac:dyDescent="0.25">
      <c r="B1261" s="16"/>
      <c r="C1261" s="16"/>
      <c r="D1261" s="16"/>
      <c r="E1261" s="16"/>
      <c r="F1261" s="20">
        <f t="shared" si="41"/>
        <v>0</v>
      </c>
      <c r="G1261" s="20" t="str">
        <f>IF(D1261="","",((('Turbine Performance'!$D$6*'Hourly Average Analysis'!F1261^2)+('Turbine Performance'!$D$7*'Hourly Average Analysis'!F1261)+('Turbine Performance'!$D$8))))</f>
        <v/>
      </c>
      <c r="H1261" s="57">
        <f t="shared" si="40"/>
        <v>0</v>
      </c>
    </row>
    <row r="1262" spans="2:8" x14ac:dyDescent="0.25">
      <c r="B1262" s="16"/>
      <c r="C1262" s="16"/>
      <c r="D1262" s="16"/>
      <c r="E1262" s="16"/>
      <c r="F1262" s="20">
        <f t="shared" si="41"/>
        <v>0</v>
      </c>
      <c r="G1262" s="20" t="str">
        <f>IF(D1262="","",((('Turbine Performance'!$D$6*'Hourly Average Analysis'!F1262^2)+('Turbine Performance'!$D$7*'Hourly Average Analysis'!F1262)+('Turbine Performance'!$D$8))))</f>
        <v/>
      </c>
      <c r="H1262" s="57">
        <f t="shared" si="40"/>
        <v>0</v>
      </c>
    </row>
    <row r="1263" spans="2:8" x14ac:dyDescent="0.25">
      <c r="B1263" s="16"/>
      <c r="C1263" s="16"/>
      <c r="D1263" s="16"/>
      <c r="E1263" s="16"/>
      <c r="F1263" s="20">
        <f t="shared" si="41"/>
        <v>0</v>
      </c>
      <c r="G1263" s="20" t="str">
        <f>IF(D1263="","",((('Turbine Performance'!$D$6*'Hourly Average Analysis'!F1263^2)+('Turbine Performance'!$D$7*'Hourly Average Analysis'!F1263)+('Turbine Performance'!$D$8))))</f>
        <v/>
      </c>
      <c r="H1263" s="57">
        <f t="shared" si="40"/>
        <v>0</v>
      </c>
    </row>
    <row r="1264" spans="2:8" x14ac:dyDescent="0.25">
      <c r="B1264" s="16"/>
      <c r="C1264" s="16"/>
      <c r="D1264" s="16"/>
      <c r="E1264" s="16"/>
      <c r="F1264" s="20">
        <f t="shared" si="41"/>
        <v>0</v>
      </c>
      <c r="G1264" s="20" t="str">
        <f>IF(D1264="","",((('Turbine Performance'!$D$6*'Hourly Average Analysis'!F1264^2)+('Turbine Performance'!$D$7*'Hourly Average Analysis'!F1264)+('Turbine Performance'!$D$8))))</f>
        <v/>
      </c>
      <c r="H1264" s="57">
        <f t="shared" si="40"/>
        <v>0</v>
      </c>
    </row>
    <row r="1265" spans="2:8" x14ac:dyDescent="0.25">
      <c r="B1265" s="16"/>
      <c r="C1265" s="16"/>
      <c r="D1265" s="16"/>
      <c r="E1265" s="16"/>
      <c r="F1265" s="20">
        <f t="shared" si="41"/>
        <v>0</v>
      </c>
      <c r="G1265" s="20" t="str">
        <f>IF(D1265="","",((('Turbine Performance'!$D$6*'Hourly Average Analysis'!F1265^2)+('Turbine Performance'!$D$7*'Hourly Average Analysis'!F1265)+('Turbine Performance'!$D$8))))</f>
        <v/>
      </c>
      <c r="H1265" s="57">
        <f t="shared" si="40"/>
        <v>0</v>
      </c>
    </row>
    <row r="1266" spans="2:8" x14ac:dyDescent="0.25">
      <c r="B1266" s="16"/>
      <c r="C1266" s="16"/>
      <c r="D1266" s="16"/>
      <c r="E1266" s="16"/>
      <c r="F1266" s="20">
        <f t="shared" si="41"/>
        <v>0</v>
      </c>
      <c r="G1266" s="20" t="str">
        <f>IF(D1266="","",((('Turbine Performance'!$D$6*'Hourly Average Analysis'!F1266^2)+('Turbine Performance'!$D$7*'Hourly Average Analysis'!F1266)+('Turbine Performance'!$D$8))))</f>
        <v/>
      </c>
      <c r="H1266" s="57">
        <f t="shared" si="40"/>
        <v>0</v>
      </c>
    </row>
    <row r="1267" spans="2:8" x14ac:dyDescent="0.25">
      <c r="B1267" s="16"/>
      <c r="C1267" s="16"/>
      <c r="D1267" s="16"/>
      <c r="E1267" s="16"/>
      <c r="F1267" s="20">
        <f t="shared" si="41"/>
        <v>0</v>
      </c>
      <c r="G1267" s="20" t="str">
        <f>IF(D1267="","",((('Turbine Performance'!$D$6*'Hourly Average Analysis'!F1267^2)+('Turbine Performance'!$D$7*'Hourly Average Analysis'!F1267)+('Turbine Performance'!$D$8))))</f>
        <v/>
      </c>
      <c r="H1267" s="57">
        <f t="shared" si="40"/>
        <v>0</v>
      </c>
    </row>
    <row r="1268" spans="2:8" x14ac:dyDescent="0.25">
      <c r="B1268" s="16"/>
      <c r="C1268" s="16"/>
      <c r="D1268" s="16"/>
      <c r="E1268" s="16"/>
      <c r="F1268" s="20">
        <f t="shared" si="41"/>
        <v>0</v>
      </c>
      <c r="G1268" s="20" t="str">
        <f>IF(D1268="","",((('Turbine Performance'!$D$6*'Hourly Average Analysis'!F1268^2)+('Turbine Performance'!$D$7*'Hourly Average Analysis'!F1268)+('Turbine Performance'!$D$8))))</f>
        <v/>
      </c>
      <c r="H1268" s="57">
        <f t="shared" si="40"/>
        <v>0</v>
      </c>
    </row>
    <row r="1269" spans="2:8" x14ac:dyDescent="0.25">
      <c r="B1269" s="16"/>
      <c r="C1269" s="16"/>
      <c r="D1269" s="16"/>
      <c r="E1269" s="16"/>
      <c r="F1269" s="20">
        <f t="shared" si="41"/>
        <v>0</v>
      </c>
      <c r="G1269" s="20" t="str">
        <f>IF(D1269="","",((('Turbine Performance'!$D$6*'Hourly Average Analysis'!F1269^2)+('Turbine Performance'!$D$7*'Hourly Average Analysis'!F1269)+('Turbine Performance'!$D$8))))</f>
        <v/>
      </c>
      <c r="H1269" s="57">
        <f t="shared" si="40"/>
        <v>0</v>
      </c>
    </row>
    <row r="1270" spans="2:8" x14ac:dyDescent="0.25">
      <c r="B1270" s="16"/>
      <c r="C1270" s="16"/>
      <c r="D1270" s="16"/>
      <c r="E1270" s="16"/>
      <c r="F1270" s="20">
        <f t="shared" si="41"/>
        <v>0</v>
      </c>
      <c r="G1270" s="20" t="str">
        <f>IF(D1270="","",((('Turbine Performance'!$D$6*'Hourly Average Analysis'!F1270^2)+('Turbine Performance'!$D$7*'Hourly Average Analysis'!F1270)+('Turbine Performance'!$D$8))))</f>
        <v/>
      </c>
      <c r="H1270" s="57">
        <f t="shared" si="40"/>
        <v>0</v>
      </c>
    </row>
    <row r="1271" spans="2:8" x14ac:dyDescent="0.25">
      <c r="B1271" s="16"/>
      <c r="C1271" s="16"/>
      <c r="D1271" s="16"/>
      <c r="E1271" s="16"/>
      <c r="F1271" s="20">
        <f t="shared" si="41"/>
        <v>0</v>
      </c>
      <c r="G1271" s="20" t="str">
        <f>IF(D1271="","",((('Turbine Performance'!$D$6*'Hourly Average Analysis'!F1271^2)+('Turbine Performance'!$D$7*'Hourly Average Analysis'!F1271)+('Turbine Performance'!$D$8))))</f>
        <v/>
      </c>
      <c r="H1271" s="57">
        <f t="shared" si="40"/>
        <v>0</v>
      </c>
    </row>
    <row r="1272" spans="2:8" x14ac:dyDescent="0.25">
      <c r="B1272" s="16"/>
      <c r="C1272" s="16"/>
      <c r="D1272" s="16"/>
      <c r="E1272" s="16"/>
      <c r="F1272" s="20">
        <f t="shared" si="41"/>
        <v>0</v>
      </c>
      <c r="G1272" s="20" t="str">
        <f>IF(D1272="","",((('Turbine Performance'!$D$6*'Hourly Average Analysis'!F1272^2)+('Turbine Performance'!$D$7*'Hourly Average Analysis'!F1272)+('Turbine Performance'!$D$8))))</f>
        <v/>
      </c>
      <c r="H1272" s="57">
        <f t="shared" si="40"/>
        <v>0</v>
      </c>
    </row>
    <row r="1273" spans="2:8" x14ac:dyDescent="0.25">
      <c r="B1273" s="16"/>
      <c r="C1273" s="16"/>
      <c r="D1273" s="16"/>
      <c r="E1273" s="16"/>
      <c r="F1273" s="20">
        <f t="shared" si="41"/>
        <v>0</v>
      </c>
      <c r="G1273" s="20" t="str">
        <f>IF(D1273="","",((('Turbine Performance'!$D$6*'Hourly Average Analysis'!F1273^2)+('Turbine Performance'!$D$7*'Hourly Average Analysis'!F1273)+('Turbine Performance'!$D$8))))</f>
        <v/>
      </c>
      <c r="H1273" s="57">
        <f t="shared" si="40"/>
        <v>0</v>
      </c>
    </row>
    <row r="1274" spans="2:8" x14ac:dyDescent="0.25">
      <c r="B1274" s="16"/>
      <c r="C1274" s="16"/>
      <c r="D1274" s="16"/>
      <c r="E1274" s="16"/>
      <c r="F1274" s="20">
        <f t="shared" si="41"/>
        <v>0</v>
      </c>
      <c r="G1274" s="20" t="str">
        <f>IF(D1274="","",((('Turbine Performance'!$D$6*'Hourly Average Analysis'!F1274^2)+('Turbine Performance'!$D$7*'Hourly Average Analysis'!F1274)+('Turbine Performance'!$D$8))))</f>
        <v/>
      </c>
      <c r="H1274" s="57">
        <f t="shared" si="40"/>
        <v>0</v>
      </c>
    </row>
    <row r="1275" spans="2:8" x14ac:dyDescent="0.25">
      <c r="B1275" s="16"/>
      <c r="C1275" s="16"/>
      <c r="D1275" s="16"/>
      <c r="E1275" s="16"/>
      <c r="F1275" s="20">
        <f t="shared" si="41"/>
        <v>0</v>
      </c>
      <c r="G1275" s="20" t="str">
        <f>IF(D1275="","",((('Turbine Performance'!$D$6*'Hourly Average Analysis'!F1275^2)+('Turbine Performance'!$D$7*'Hourly Average Analysis'!F1275)+('Turbine Performance'!$D$8))))</f>
        <v/>
      </c>
      <c r="H1275" s="57">
        <f t="shared" si="40"/>
        <v>0</v>
      </c>
    </row>
    <row r="1276" spans="2:8" x14ac:dyDescent="0.25">
      <c r="B1276" s="16"/>
      <c r="C1276" s="16"/>
      <c r="D1276" s="16"/>
      <c r="E1276" s="16"/>
      <c r="F1276" s="20">
        <f t="shared" si="41"/>
        <v>0</v>
      </c>
      <c r="G1276" s="20" t="str">
        <f>IF(D1276="","",((('Turbine Performance'!$D$6*'Hourly Average Analysis'!F1276^2)+('Turbine Performance'!$D$7*'Hourly Average Analysis'!F1276)+('Turbine Performance'!$D$8))))</f>
        <v/>
      </c>
      <c r="H1276" s="57">
        <f t="shared" si="40"/>
        <v>0</v>
      </c>
    </row>
    <row r="1277" spans="2:8" x14ac:dyDescent="0.25">
      <c r="B1277" s="16"/>
      <c r="C1277" s="16"/>
      <c r="D1277" s="16"/>
      <c r="E1277" s="16"/>
      <c r="F1277" s="20">
        <f t="shared" si="41"/>
        <v>0</v>
      </c>
      <c r="G1277" s="20" t="str">
        <f>IF(D1277="","",((('Turbine Performance'!$D$6*'Hourly Average Analysis'!F1277^2)+('Turbine Performance'!$D$7*'Hourly Average Analysis'!F1277)+('Turbine Performance'!$D$8))))</f>
        <v/>
      </c>
      <c r="H1277" s="57">
        <f t="shared" si="40"/>
        <v>0</v>
      </c>
    </row>
    <row r="1278" spans="2:8" x14ac:dyDescent="0.25">
      <c r="B1278" s="16"/>
      <c r="C1278" s="16"/>
      <c r="D1278" s="16"/>
      <c r="E1278" s="16"/>
      <c r="F1278" s="20">
        <f t="shared" si="41"/>
        <v>0</v>
      </c>
      <c r="G1278" s="20" t="str">
        <f>IF(D1278="","",((('Turbine Performance'!$D$6*'Hourly Average Analysis'!F1278^2)+('Turbine Performance'!$D$7*'Hourly Average Analysis'!F1278)+('Turbine Performance'!$D$8))))</f>
        <v/>
      </c>
      <c r="H1278" s="57">
        <f t="shared" si="40"/>
        <v>0</v>
      </c>
    </row>
    <row r="1279" spans="2:8" x14ac:dyDescent="0.25">
      <c r="B1279" s="16"/>
      <c r="C1279" s="16"/>
      <c r="D1279" s="16"/>
      <c r="E1279" s="16"/>
      <c r="F1279" s="20">
        <f t="shared" si="41"/>
        <v>0</v>
      </c>
      <c r="G1279" s="20" t="str">
        <f>IF(D1279="","",((('Turbine Performance'!$D$6*'Hourly Average Analysis'!F1279^2)+('Turbine Performance'!$D$7*'Hourly Average Analysis'!F1279)+('Turbine Performance'!$D$8))))</f>
        <v/>
      </c>
      <c r="H1279" s="57">
        <f t="shared" si="40"/>
        <v>0</v>
      </c>
    </row>
    <row r="1280" spans="2:8" x14ac:dyDescent="0.25">
      <c r="B1280" s="16"/>
      <c r="C1280" s="16"/>
      <c r="D1280" s="16"/>
      <c r="E1280" s="16"/>
      <c r="F1280" s="20">
        <f t="shared" si="41"/>
        <v>0</v>
      </c>
      <c r="G1280" s="20" t="str">
        <f>IF(D1280="","",((('Turbine Performance'!$D$6*'Hourly Average Analysis'!F1280^2)+('Turbine Performance'!$D$7*'Hourly Average Analysis'!F1280)+('Turbine Performance'!$D$8))))</f>
        <v/>
      </c>
      <c r="H1280" s="57">
        <f t="shared" si="40"/>
        <v>0</v>
      </c>
    </row>
    <row r="1281" spans="2:8" x14ac:dyDescent="0.25">
      <c r="B1281" s="16"/>
      <c r="C1281" s="16"/>
      <c r="D1281" s="16"/>
      <c r="E1281" s="16"/>
      <c r="F1281" s="20">
        <f t="shared" si="41"/>
        <v>0</v>
      </c>
      <c r="G1281" s="20" t="str">
        <f>IF(D1281="","",((('Turbine Performance'!$D$6*'Hourly Average Analysis'!F1281^2)+('Turbine Performance'!$D$7*'Hourly Average Analysis'!F1281)+('Turbine Performance'!$D$8))))</f>
        <v/>
      </c>
      <c r="H1281" s="57">
        <f t="shared" si="40"/>
        <v>0</v>
      </c>
    </row>
    <row r="1282" spans="2:8" x14ac:dyDescent="0.25">
      <c r="B1282" s="16"/>
      <c r="C1282" s="16"/>
      <c r="D1282" s="16"/>
      <c r="E1282" s="16"/>
      <c r="F1282" s="20">
        <f t="shared" si="41"/>
        <v>0</v>
      </c>
      <c r="G1282" s="20" t="str">
        <f>IF(D1282="","",((('Turbine Performance'!$D$6*'Hourly Average Analysis'!F1282^2)+('Turbine Performance'!$D$7*'Hourly Average Analysis'!F1282)+('Turbine Performance'!$D$8))))</f>
        <v/>
      </c>
      <c r="H1282" s="57">
        <f t="shared" si="40"/>
        <v>0</v>
      </c>
    </row>
    <row r="1283" spans="2:8" x14ac:dyDescent="0.25">
      <c r="B1283" s="16"/>
      <c r="C1283" s="16"/>
      <c r="D1283" s="16"/>
      <c r="E1283" s="16"/>
      <c r="F1283" s="20">
        <f t="shared" si="41"/>
        <v>0</v>
      </c>
      <c r="G1283" s="20" t="str">
        <f>IF(D1283="","",((('Turbine Performance'!$D$6*'Hourly Average Analysis'!F1283^2)+('Turbine Performance'!$D$7*'Hourly Average Analysis'!F1283)+('Turbine Performance'!$D$8))))</f>
        <v/>
      </c>
      <c r="H1283" s="57">
        <f t="shared" si="40"/>
        <v>0</v>
      </c>
    </row>
    <row r="1284" spans="2:8" x14ac:dyDescent="0.25">
      <c r="B1284" s="16"/>
      <c r="C1284" s="16"/>
      <c r="D1284" s="16"/>
      <c r="E1284" s="16"/>
      <c r="F1284" s="20">
        <f t="shared" si="41"/>
        <v>0</v>
      </c>
      <c r="G1284" s="20" t="str">
        <f>IF(D1284="","",((('Turbine Performance'!$D$6*'Hourly Average Analysis'!F1284^2)+('Turbine Performance'!$D$7*'Hourly Average Analysis'!F1284)+('Turbine Performance'!$D$8))))</f>
        <v/>
      </c>
      <c r="H1284" s="57">
        <f t="shared" si="40"/>
        <v>0</v>
      </c>
    </row>
    <row r="1285" spans="2:8" x14ac:dyDescent="0.25">
      <c r="B1285" s="16"/>
      <c r="C1285" s="16"/>
      <c r="D1285" s="16"/>
      <c r="E1285" s="16"/>
      <c r="F1285" s="20">
        <f t="shared" si="41"/>
        <v>0</v>
      </c>
      <c r="G1285" s="20" t="str">
        <f>IF(D1285="","",((('Turbine Performance'!$D$6*'Hourly Average Analysis'!F1285^2)+('Turbine Performance'!$D$7*'Hourly Average Analysis'!F1285)+('Turbine Performance'!$D$8))))</f>
        <v/>
      </c>
      <c r="H1285" s="57">
        <f t="shared" si="40"/>
        <v>0</v>
      </c>
    </row>
    <row r="1286" spans="2:8" x14ac:dyDescent="0.25">
      <c r="B1286" s="16"/>
      <c r="C1286" s="16"/>
      <c r="D1286" s="16"/>
      <c r="E1286" s="16"/>
      <c r="F1286" s="20">
        <f t="shared" si="41"/>
        <v>0</v>
      </c>
      <c r="G1286" s="20" t="str">
        <f>IF(D1286="","",((('Turbine Performance'!$D$6*'Hourly Average Analysis'!F1286^2)+('Turbine Performance'!$D$7*'Hourly Average Analysis'!F1286)+('Turbine Performance'!$D$8))))</f>
        <v/>
      </c>
      <c r="H1286" s="57">
        <f t="shared" si="40"/>
        <v>0</v>
      </c>
    </row>
    <row r="1287" spans="2:8" x14ac:dyDescent="0.25">
      <c r="B1287" s="16"/>
      <c r="C1287" s="16"/>
      <c r="D1287" s="16"/>
      <c r="E1287" s="16"/>
      <c r="F1287" s="20">
        <f t="shared" si="41"/>
        <v>0</v>
      </c>
      <c r="G1287" s="20" t="str">
        <f>IF(D1287="","",((('Turbine Performance'!$D$6*'Hourly Average Analysis'!F1287^2)+('Turbine Performance'!$D$7*'Hourly Average Analysis'!F1287)+('Turbine Performance'!$D$8))))</f>
        <v/>
      </c>
      <c r="H1287" s="57">
        <f t="shared" si="40"/>
        <v>0</v>
      </c>
    </row>
    <row r="1288" spans="2:8" x14ac:dyDescent="0.25">
      <c r="B1288" s="16"/>
      <c r="C1288" s="16"/>
      <c r="D1288" s="16"/>
      <c r="E1288" s="16"/>
      <c r="F1288" s="20">
        <f t="shared" si="41"/>
        <v>0</v>
      </c>
      <c r="G1288" s="20" t="str">
        <f>IF(D1288="","",((('Turbine Performance'!$D$6*'Hourly Average Analysis'!F1288^2)+('Turbine Performance'!$D$7*'Hourly Average Analysis'!F1288)+('Turbine Performance'!$D$8))))</f>
        <v/>
      </c>
      <c r="H1288" s="57">
        <f t="shared" ref="H1288:H1351" si="42">IF(E1288&gt;G1288,G1288,E1288)</f>
        <v>0</v>
      </c>
    </row>
    <row r="1289" spans="2:8" x14ac:dyDescent="0.25">
      <c r="B1289" s="16"/>
      <c r="C1289" s="16"/>
      <c r="D1289" s="16"/>
      <c r="E1289" s="16"/>
      <c r="F1289" s="20">
        <f t="shared" si="41"/>
        <v>0</v>
      </c>
      <c r="G1289" s="20" t="str">
        <f>IF(D1289="","",((('Turbine Performance'!$D$6*'Hourly Average Analysis'!F1289^2)+('Turbine Performance'!$D$7*'Hourly Average Analysis'!F1289)+('Turbine Performance'!$D$8))))</f>
        <v/>
      </c>
      <c r="H1289" s="57">
        <f t="shared" si="42"/>
        <v>0</v>
      </c>
    </row>
    <row r="1290" spans="2:8" x14ac:dyDescent="0.25">
      <c r="B1290" s="16"/>
      <c r="C1290" s="16"/>
      <c r="D1290" s="16"/>
      <c r="E1290" s="16"/>
      <c r="F1290" s="20">
        <f t="shared" si="41"/>
        <v>0</v>
      </c>
      <c r="G1290" s="20" t="str">
        <f>IF(D1290="","",((('Turbine Performance'!$D$6*'Hourly Average Analysis'!F1290^2)+('Turbine Performance'!$D$7*'Hourly Average Analysis'!F1290)+('Turbine Performance'!$D$8))))</f>
        <v/>
      </c>
      <c r="H1290" s="57">
        <f t="shared" si="42"/>
        <v>0</v>
      </c>
    </row>
    <row r="1291" spans="2:8" x14ac:dyDescent="0.25">
      <c r="B1291" s="16"/>
      <c r="C1291" s="16"/>
      <c r="D1291" s="16"/>
      <c r="E1291" s="16"/>
      <c r="F1291" s="20">
        <f t="shared" ref="F1291:F1354" si="43">D1291/1000</f>
        <v>0</v>
      </c>
      <c r="G1291" s="20" t="str">
        <f>IF(D1291="","",((('Turbine Performance'!$D$6*'Hourly Average Analysis'!F1291^2)+('Turbine Performance'!$D$7*'Hourly Average Analysis'!F1291)+('Turbine Performance'!$D$8))))</f>
        <v/>
      </c>
      <c r="H1291" s="57">
        <f t="shared" si="42"/>
        <v>0</v>
      </c>
    </row>
    <row r="1292" spans="2:8" x14ac:dyDescent="0.25">
      <c r="B1292" s="16"/>
      <c r="C1292" s="16"/>
      <c r="D1292" s="16"/>
      <c r="E1292" s="16"/>
      <c r="F1292" s="20">
        <f t="shared" si="43"/>
        <v>0</v>
      </c>
      <c r="G1292" s="20" t="str">
        <f>IF(D1292="","",((('Turbine Performance'!$D$6*'Hourly Average Analysis'!F1292^2)+('Turbine Performance'!$D$7*'Hourly Average Analysis'!F1292)+('Turbine Performance'!$D$8))))</f>
        <v/>
      </c>
      <c r="H1292" s="57">
        <f t="shared" si="42"/>
        <v>0</v>
      </c>
    </row>
    <row r="1293" spans="2:8" x14ac:dyDescent="0.25">
      <c r="B1293" s="16"/>
      <c r="C1293" s="16"/>
      <c r="D1293" s="16"/>
      <c r="E1293" s="16"/>
      <c r="F1293" s="20">
        <f t="shared" si="43"/>
        <v>0</v>
      </c>
      <c r="G1293" s="20" t="str">
        <f>IF(D1293="","",((('Turbine Performance'!$D$6*'Hourly Average Analysis'!F1293^2)+('Turbine Performance'!$D$7*'Hourly Average Analysis'!F1293)+('Turbine Performance'!$D$8))))</f>
        <v/>
      </c>
      <c r="H1293" s="57">
        <f t="shared" si="42"/>
        <v>0</v>
      </c>
    </row>
    <row r="1294" spans="2:8" x14ac:dyDescent="0.25">
      <c r="B1294" s="16"/>
      <c r="C1294" s="16"/>
      <c r="D1294" s="16"/>
      <c r="E1294" s="16"/>
      <c r="F1294" s="20">
        <f t="shared" si="43"/>
        <v>0</v>
      </c>
      <c r="G1294" s="20" t="str">
        <f>IF(D1294="","",((('Turbine Performance'!$D$6*'Hourly Average Analysis'!F1294^2)+('Turbine Performance'!$D$7*'Hourly Average Analysis'!F1294)+('Turbine Performance'!$D$8))))</f>
        <v/>
      </c>
      <c r="H1294" s="57">
        <f t="shared" si="42"/>
        <v>0</v>
      </c>
    </row>
    <row r="1295" spans="2:8" x14ac:dyDescent="0.25">
      <c r="B1295" s="16"/>
      <c r="C1295" s="16"/>
      <c r="D1295" s="16"/>
      <c r="E1295" s="16"/>
      <c r="F1295" s="20">
        <f t="shared" si="43"/>
        <v>0</v>
      </c>
      <c r="G1295" s="20" t="str">
        <f>IF(D1295="","",((('Turbine Performance'!$D$6*'Hourly Average Analysis'!F1295^2)+('Turbine Performance'!$D$7*'Hourly Average Analysis'!F1295)+('Turbine Performance'!$D$8))))</f>
        <v/>
      </c>
      <c r="H1295" s="57">
        <f t="shared" si="42"/>
        <v>0</v>
      </c>
    </row>
    <row r="1296" spans="2:8" x14ac:dyDescent="0.25">
      <c r="B1296" s="16"/>
      <c r="C1296" s="16"/>
      <c r="D1296" s="16"/>
      <c r="E1296" s="16"/>
      <c r="F1296" s="20">
        <f t="shared" si="43"/>
        <v>0</v>
      </c>
      <c r="G1296" s="20" t="str">
        <f>IF(D1296="","",((('Turbine Performance'!$D$6*'Hourly Average Analysis'!F1296^2)+('Turbine Performance'!$D$7*'Hourly Average Analysis'!F1296)+('Turbine Performance'!$D$8))))</f>
        <v/>
      </c>
      <c r="H1296" s="57">
        <f t="shared" si="42"/>
        <v>0</v>
      </c>
    </row>
    <row r="1297" spans="2:8" x14ac:dyDescent="0.25">
      <c r="B1297" s="16"/>
      <c r="C1297" s="16"/>
      <c r="D1297" s="16"/>
      <c r="E1297" s="16"/>
      <c r="F1297" s="20">
        <f t="shared" si="43"/>
        <v>0</v>
      </c>
      <c r="G1297" s="20" t="str">
        <f>IF(D1297="","",((('Turbine Performance'!$D$6*'Hourly Average Analysis'!F1297^2)+('Turbine Performance'!$D$7*'Hourly Average Analysis'!F1297)+('Turbine Performance'!$D$8))))</f>
        <v/>
      </c>
      <c r="H1297" s="57">
        <f t="shared" si="42"/>
        <v>0</v>
      </c>
    </row>
    <row r="1298" spans="2:8" x14ac:dyDescent="0.25">
      <c r="B1298" s="16"/>
      <c r="C1298" s="16"/>
      <c r="D1298" s="16"/>
      <c r="E1298" s="16"/>
      <c r="F1298" s="20">
        <f t="shared" si="43"/>
        <v>0</v>
      </c>
      <c r="G1298" s="20" t="str">
        <f>IF(D1298="","",((('Turbine Performance'!$D$6*'Hourly Average Analysis'!F1298^2)+('Turbine Performance'!$D$7*'Hourly Average Analysis'!F1298)+('Turbine Performance'!$D$8))))</f>
        <v/>
      </c>
      <c r="H1298" s="57">
        <f t="shared" si="42"/>
        <v>0</v>
      </c>
    </row>
    <row r="1299" spans="2:8" x14ac:dyDescent="0.25">
      <c r="B1299" s="16"/>
      <c r="C1299" s="16"/>
      <c r="D1299" s="16"/>
      <c r="E1299" s="16"/>
      <c r="F1299" s="20">
        <f t="shared" si="43"/>
        <v>0</v>
      </c>
      <c r="G1299" s="20" t="str">
        <f>IF(D1299="","",((('Turbine Performance'!$D$6*'Hourly Average Analysis'!F1299^2)+('Turbine Performance'!$D$7*'Hourly Average Analysis'!F1299)+('Turbine Performance'!$D$8))))</f>
        <v/>
      </c>
      <c r="H1299" s="57">
        <f t="shared" si="42"/>
        <v>0</v>
      </c>
    </row>
    <row r="1300" spans="2:8" x14ac:dyDescent="0.25">
      <c r="B1300" s="16"/>
      <c r="C1300" s="16"/>
      <c r="D1300" s="16"/>
      <c r="E1300" s="16"/>
      <c r="F1300" s="20">
        <f t="shared" si="43"/>
        <v>0</v>
      </c>
      <c r="G1300" s="20" t="str">
        <f>IF(D1300="","",((('Turbine Performance'!$D$6*'Hourly Average Analysis'!F1300^2)+('Turbine Performance'!$D$7*'Hourly Average Analysis'!F1300)+('Turbine Performance'!$D$8))))</f>
        <v/>
      </c>
      <c r="H1300" s="57">
        <f t="shared" si="42"/>
        <v>0</v>
      </c>
    </row>
    <row r="1301" spans="2:8" x14ac:dyDescent="0.25">
      <c r="B1301" s="16"/>
      <c r="C1301" s="16"/>
      <c r="D1301" s="16"/>
      <c r="E1301" s="16"/>
      <c r="F1301" s="20">
        <f t="shared" si="43"/>
        <v>0</v>
      </c>
      <c r="G1301" s="20" t="str">
        <f>IF(D1301="","",((('Turbine Performance'!$D$6*'Hourly Average Analysis'!F1301^2)+('Turbine Performance'!$D$7*'Hourly Average Analysis'!F1301)+('Turbine Performance'!$D$8))))</f>
        <v/>
      </c>
      <c r="H1301" s="57">
        <f t="shared" si="42"/>
        <v>0</v>
      </c>
    </row>
    <row r="1302" spans="2:8" x14ac:dyDescent="0.25">
      <c r="B1302" s="16"/>
      <c r="C1302" s="16"/>
      <c r="D1302" s="16"/>
      <c r="E1302" s="16"/>
      <c r="F1302" s="20">
        <f t="shared" si="43"/>
        <v>0</v>
      </c>
      <c r="G1302" s="20" t="str">
        <f>IF(D1302="","",((('Turbine Performance'!$D$6*'Hourly Average Analysis'!F1302^2)+('Turbine Performance'!$D$7*'Hourly Average Analysis'!F1302)+('Turbine Performance'!$D$8))))</f>
        <v/>
      </c>
      <c r="H1302" s="57">
        <f t="shared" si="42"/>
        <v>0</v>
      </c>
    </row>
    <row r="1303" spans="2:8" x14ac:dyDescent="0.25">
      <c r="B1303" s="16"/>
      <c r="C1303" s="16"/>
      <c r="D1303" s="16"/>
      <c r="E1303" s="16"/>
      <c r="F1303" s="20">
        <f t="shared" si="43"/>
        <v>0</v>
      </c>
      <c r="G1303" s="20" t="str">
        <f>IF(D1303="","",((('Turbine Performance'!$D$6*'Hourly Average Analysis'!F1303^2)+('Turbine Performance'!$D$7*'Hourly Average Analysis'!F1303)+('Turbine Performance'!$D$8))))</f>
        <v/>
      </c>
      <c r="H1303" s="57">
        <f t="shared" si="42"/>
        <v>0</v>
      </c>
    </row>
    <row r="1304" spans="2:8" x14ac:dyDescent="0.25">
      <c r="B1304" s="16"/>
      <c r="C1304" s="16"/>
      <c r="D1304" s="16"/>
      <c r="E1304" s="16"/>
      <c r="F1304" s="20">
        <f t="shared" si="43"/>
        <v>0</v>
      </c>
      <c r="G1304" s="20" t="str">
        <f>IF(D1304="","",((('Turbine Performance'!$D$6*'Hourly Average Analysis'!F1304^2)+('Turbine Performance'!$D$7*'Hourly Average Analysis'!F1304)+('Turbine Performance'!$D$8))))</f>
        <v/>
      </c>
      <c r="H1304" s="57">
        <f t="shared" si="42"/>
        <v>0</v>
      </c>
    </row>
    <row r="1305" spans="2:8" x14ac:dyDescent="0.25">
      <c r="B1305" s="16"/>
      <c r="C1305" s="16"/>
      <c r="D1305" s="16"/>
      <c r="E1305" s="16"/>
      <c r="F1305" s="20">
        <f t="shared" si="43"/>
        <v>0</v>
      </c>
      <c r="G1305" s="20" t="str">
        <f>IF(D1305="","",((('Turbine Performance'!$D$6*'Hourly Average Analysis'!F1305^2)+('Turbine Performance'!$D$7*'Hourly Average Analysis'!F1305)+('Turbine Performance'!$D$8))))</f>
        <v/>
      </c>
      <c r="H1305" s="57">
        <f t="shared" si="42"/>
        <v>0</v>
      </c>
    </row>
    <row r="1306" spans="2:8" x14ac:dyDescent="0.25">
      <c r="B1306" s="16"/>
      <c r="C1306" s="16"/>
      <c r="D1306" s="16"/>
      <c r="E1306" s="16"/>
      <c r="F1306" s="20">
        <f t="shared" si="43"/>
        <v>0</v>
      </c>
      <c r="G1306" s="20" t="str">
        <f>IF(D1306="","",((('Turbine Performance'!$D$6*'Hourly Average Analysis'!F1306^2)+('Turbine Performance'!$D$7*'Hourly Average Analysis'!F1306)+('Turbine Performance'!$D$8))))</f>
        <v/>
      </c>
      <c r="H1306" s="57">
        <f t="shared" si="42"/>
        <v>0</v>
      </c>
    </row>
    <row r="1307" spans="2:8" x14ac:dyDescent="0.25">
      <c r="B1307" s="16"/>
      <c r="C1307" s="16"/>
      <c r="D1307" s="16"/>
      <c r="E1307" s="16"/>
      <c r="F1307" s="20">
        <f t="shared" si="43"/>
        <v>0</v>
      </c>
      <c r="G1307" s="20" t="str">
        <f>IF(D1307="","",((('Turbine Performance'!$D$6*'Hourly Average Analysis'!F1307^2)+('Turbine Performance'!$D$7*'Hourly Average Analysis'!F1307)+('Turbine Performance'!$D$8))))</f>
        <v/>
      </c>
      <c r="H1307" s="57">
        <f t="shared" si="42"/>
        <v>0</v>
      </c>
    </row>
    <row r="1308" spans="2:8" x14ac:dyDescent="0.25">
      <c r="B1308" s="16"/>
      <c r="C1308" s="16"/>
      <c r="D1308" s="16"/>
      <c r="E1308" s="16"/>
      <c r="F1308" s="20">
        <f t="shared" si="43"/>
        <v>0</v>
      </c>
      <c r="G1308" s="20" t="str">
        <f>IF(D1308="","",((('Turbine Performance'!$D$6*'Hourly Average Analysis'!F1308^2)+('Turbine Performance'!$D$7*'Hourly Average Analysis'!F1308)+('Turbine Performance'!$D$8))))</f>
        <v/>
      </c>
      <c r="H1308" s="57">
        <f t="shared" si="42"/>
        <v>0</v>
      </c>
    </row>
    <row r="1309" spans="2:8" x14ac:dyDescent="0.25">
      <c r="B1309" s="16"/>
      <c r="C1309" s="16"/>
      <c r="D1309" s="16"/>
      <c r="E1309" s="16"/>
      <c r="F1309" s="20">
        <f t="shared" si="43"/>
        <v>0</v>
      </c>
      <c r="G1309" s="20" t="str">
        <f>IF(D1309="","",((('Turbine Performance'!$D$6*'Hourly Average Analysis'!F1309^2)+('Turbine Performance'!$D$7*'Hourly Average Analysis'!F1309)+('Turbine Performance'!$D$8))))</f>
        <v/>
      </c>
      <c r="H1309" s="57">
        <f t="shared" si="42"/>
        <v>0</v>
      </c>
    </row>
    <row r="1310" spans="2:8" x14ac:dyDescent="0.25">
      <c r="B1310" s="16"/>
      <c r="C1310" s="16"/>
      <c r="D1310" s="16"/>
      <c r="E1310" s="16"/>
      <c r="F1310" s="20">
        <f t="shared" si="43"/>
        <v>0</v>
      </c>
      <c r="G1310" s="20" t="str">
        <f>IF(D1310="","",((('Turbine Performance'!$D$6*'Hourly Average Analysis'!F1310^2)+('Turbine Performance'!$D$7*'Hourly Average Analysis'!F1310)+('Turbine Performance'!$D$8))))</f>
        <v/>
      </c>
      <c r="H1310" s="57">
        <f t="shared" si="42"/>
        <v>0</v>
      </c>
    </row>
    <row r="1311" spans="2:8" x14ac:dyDescent="0.25">
      <c r="B1311" s="16"/>
      <c r="C1311" s="16"/>
      <c r="D1311" s="16"/>
      <c r="E1311" s="16"/>
      <c r="F1311" s="20">
        <f t="shared" si="43"/>
        <v>0</v>
      </c>
      <c r="G1311" s="20" t="str">
        <f>IF(D1311="","",((('Turbine Performance'!$D$6*'Hourly Average Analysis'!F1311^2)+('Turbine Performance'!$D$7*'Hourly Average Analysis'!F1311)+('Turbine Performance'!$D$8))))</f>
        <v/>
      </c>
      <c r="H1311" s="57">
        <f t="shared" si="42"/>
        <v>0</v>
      </c>
    </row>
    <row r="1312" spans="2:8" x14ac:dyDescent="0.25">
      <c r="B1312" s="16"/>
      <c r="C1312" s="16"/>
      <c r="D1312" s="16"/>
      <c r="E1312" s="16"/>
      <c r="F1312" s="20">
        <f t="shared" si="43"/>
        <v>0</v>
      </c>
      <c r="G1312" s="20" t="str">
        <f>IF(D1312="","",((('Turbine Performance'!$D$6*'Hourly Average Analysis'!F1312^2)+('Turbine Performance'!$D$7*'Hourly Average Analysis'!F1312)+('Turbine Performance'!$D$8))))</f>
        <v/>
      </c>
      <c r="H1312" s="57">
        <f t="shared" si="42"/>
        <v>0</v>
      </c>
    </row>
    <row r="1313" spans="2:8" x14ac:dyDescent="0.25">
      <c r="B1313" s="16"/>
      <c r="C1313" s="16"/>
      <c r="D1313" s="16"/>
      <c r="E1313" s="16"/>
      <c r="F1313" s="20">
        <f t="shared" si="43"/>
        <v>0</v>
      </c>
      <c r="G1313" s="20" t="str">
        <f>IF(D1313="","",((('Turbine Performance'!$D$6*'Hourly Average Analysis'!F1313^2)+('Turbine Performance'!$D$7*'Hourly Average Analysis'!F1313)+('Turbine Performance'!$D$8))))</f>
        <v/>
      </c>
      <c r="H1313" s="57">
        <f t="shared" si="42"/>
        <v>0</v>
      </c>
    </row>
    <row r="1314" spans="2:8" x14ac:dyDescent="0.25">
      <c r="B1314" s="16"/>
      <c r="C1314" s="16"/>
      <c r="D1314" s="16"/>
      <c r="E1314" s="16"/>
      <c r="F1314" s="20">
        <f t="shared" si="43"/>
        <v>0</v>
      </c>
      <c r="G1314" s="20" t="str">
        <f>IF(D1314="","",((('Turbine Performance'!$D$6*'Hourly Average Analysis'!F1314^2)+('Turbine Performance'!$D$7*'Hourly Average Analysis'!F1314)+('Turbine Performance'!$D$8))))</f>
        <v/>
      </c>
      <c r="H1314" s="57">
        <f t="shared" si="42"/>
        <v>0</v>
      </c>
    </row>
    <row r="1315" spans="2:8" x14ac:dyDescent="0.25">
      <c r="B1315" s="16"/>
      <c r="C1315" s="16"/>
      <c r="D1315" s="16"/>
      <c r="E1315" s="16"/>
      <c r="F1315" s="20">
        <f t="shared" si="43"/>
        <v>0</v>
      </c>
      <c r="G1315" s="20" t="str">
        <f>IF(D1315="","",((('Turbine Performance'!$D$6*'Hourly Average Analysis'!F1315^2)+('Turbine Performance'!$D$7*'Hourly Average Analysis'!F1315)+('Turbine Performance'!$D$8))))</f>
        <v/>
      </c>
      <c r="H1315" s="57">
        <f t="shared" si="42"/>
        <v>0</v>
      </c>
    </row>
    <row r="1316" spans="2:8" x14ac:dyDescent="0.25">
      <c r="B1316" s="16"/>
      <c r="C1316" s="16"/>
      <c r="D1316" s="16"/>
      <c r="E1316" s="16"/>
      <c r="F1316" s="20">
        <f t="shared" si="43"/>
        <v>0</v>
      </c>
      <c r="G1316" s="20" t="str">
        <f>IF(D1316="","",((('Turbine Performance'!$D$6*'Hourly Average Analysis'!F1316^2)+('Turbine Performance'!$D$7*'Hourly Average Analysis'!F1316)+('Turbine Performance'!$D$8))))</f>
        <v/>
      </c>
      <c r="H1316" s="57">
        <f t="shared" si="42"/>
        <v>0</v>
      </c>
    </row>
    <row r="1317" spans="2:8" x14ac:dyDescent="0.25">
      <c r="B1317" s="16"/>
      <c r="C1317" s="16"/>
      <c r="D1317" s="16"/>
      <c r="E1317" s="16"/>
      <c r="F1317" s="20">
        <f t="shared" si="43"/>
        <v>0</v>
      </c>
      <c r="G1317" s="20" t="str">
        <f>IF(D1317="","",((('Turbine Performance'!$D$6*'Hourly Average Analysis'!F1317^2)+('Turbine Performance'!$D$7*'Hourly Average Analysis'!F1317)+('Turbine Performance'!$D$8))))</f>
        <v/>
      </c>
      <c r="H1317" s="57">
        <f t="shared" si="42"/>
        <v>0</v>
      </c>
    </row>
    <row r="1318" spans="2:8" x14ac:dyDescent="0.25">
      <c r="B1318" s="16"/>
      <c r="C1318" s="16"/>
      <c r="D1318" s="16"/>
      <c r="E1318" s="16"/>
      <c r="F1318" s="20">
        <f t="shared" si="43"/>
        <v>0</v>
      </c>
      <c r="G1318" s="20" t="str">
        <f>IF(D1318="","",((('Turbine Performance'!$D$6*'Hourly Average Analysis'!F1318^2)+('Turbine Performance'!$D$7*'Hourly Average Analysis'!F1318)+('Turbine Performance'!$D$8))))</f>
        <v/>
      </c>
      <c r="H1318" s="57">
        <f t="shared" si="42"/>
        <v>0</v>
      </c>
    </row>
    <row r="1319" spans="2:8" x14ac:dyDescent="0.25">
      <c r="B1319" s="16"/>
      <c r="C1319" s="16"/>
      <c r="D1319" s="16"/>
      <c r="E1319" s="16"/>
      <c r="F1319" s="20">
        <f t="shared" si="43"/>
        <v>0</v>
      </c>
      <c r="G1319" s="20" t="str">
        <f>IF(D1319="","",((('Turbine Performance'!$D$6*'Hourly Average Analysis'!F1319^2)+('Turbine Performance'!$D$7*'Hourly Average Analysis'!F1319)+('Turbine Performance'!$D$8))))</f>
        <v/>
      </c>
      <c r="H1319" s="57">
        <f t="shared" si="42"/>
        <v>0</v>
      </c>
    </row>
    <row r="1320" spans="2:8" x14ac:dyDescent="0.25">
      <c r="B1320" s="16"/>
      <c r="C1320" s="16"/>
      <c r="D1320" s="16"/>
      <c r="E1320" s="16"/>
      <c r="F1320" s="20">
        <f t="shared" si="43"/>
        <v>0</v>
      </c>
      <c r="G1320" s="20" t="str">
        <f>IF(D1320="","",((('Turbine Performance'!$D$6*'Hourly Average Analysis'!F1320^2)+('Turbine Performance'!$D$7*'Hourly Average Analysis'!F1320)+('Turbine Performance'!$D$8))))</f>
        <v/>
      </c>
      <c r="H1320" s="57">
        <f t="shared" si="42"/>
        <v>0</v>
      </c>
    </row>
    <row r="1321" spans="2:8" x14ac:dyDescent="0.25">
      <c r="B1321" s="16"/>
      <c r="C1321" s="16"/>
      <c r="D1321" s="16"/>
      <c r="E1321" s="16"/>
      <c r="F1321" s="20">
        <f t="shared" si="43"/>
        <v>0</v>
      </c>
      <c r="G1321" s="20" t="str">
        <f>IF(D1321="","",((('Turbine Performance'!$D$6*'Hourly Average Analysis'!F1321^2)+('Turbine Performance'!$D$7*'Hourly Average Analysis'!F1321)+('Turbine Performance'!$D$8))))</f>
        <v/>
      </c>
      <c r="H1321" s="57">
        <f t="shared" si="42"/>
        <v>0</v>
      </c>
    </row>
    <row r="1322" spans="2:8" x14ac:dyDescent="0.25">
      <c r="B1322" s="16"/>
      <c r="C1322" s="16"/>
      <c r="D1322" s="16"/>
      <c r="E1322" s="16"/>
      <c r="F1322" s="20">
        <f t="shared" si="43"/>
        <v>0</v>
      </c>
      <c r="G1322" s="20" t="str">
        <f>IF(D1322="","",((('Turbine Performance'!$D$6*'Hourly Average Analysis'!F1322^2)+('Turbine Performance'!$D$7*'Hourly Average Analysis'!F1322)+('Turbine Performance'!$D$8))))</f>
        <v/>
      </c>
      <c r="H1322" s="57">
        <f t="shared" si="42"/>
        <v>0</v>
      </c>
    </row>
    <row r="1323" spans="2:8" x14ac:dyDescent="0.25">
      <c r="B1323" s="16"/>
      <c r="C1323" s="16"/>
      <c r="D1323" s="16"/>
      <c r="E1323" s="16"/>
      <c r="F1323" s="20">
        <f t="shared" si="43"/>
        <v>0</v>
      </c>
      <c r="G1323" s="20" t="str">
        <f>IF(D1323="","",((('Turbine Performance'!$D$6*'Hourly Average Analysis'!F1323^2)+('Turbine Performance'!$D$7*'Hourly Average Analysis'!F1323)+('Turbine Performance'!$D$8))))</f>
        <v/>
      </c>
      <c r="H1323" s="57">
        <f t="shared" si="42"/>
        <v>0</v>
      </c>
    </row>
    <row r="1324" spans="2:8" x14ac:dyDescent="0.25">
      <c r="B1324" s="16"/>
      <c r="C1324" s="16"/>
      <c r="D1324" s="16"/>
      <c r="E1324" s="16"/>
      <c r="F1324" s="20">
        <f t="shared" si="43"/>
        <v>0</v>
      </c>
      <c r="G1324" s="20" t="str">
        <f>IF(D1324="","",((('Turbine Performance'!$D$6*'Hourly Average Analysis'!F1324^2)+('Turbine Performance'!$D$7*'Hourly Average Analysis'!F1324)+('Turbine Performance'!$D$8))))</f>
        <v/>
      </c>
      <c r="H1324" s="57">
        <f t="shared" si="42"/>
        <v>0</v>
      </c>
    </row>
    <row r="1325" spans="2:8" x14ac:dyDescent="0.25">
      <c r="B1325" s="16"/>
      <c r="C1325" s="16"/>
      <c r="D1325" s="16"/>
      <c r="E1325" s="16"/>
      <c r="F1325" s="20">
        <f t="shared" si="43"/>
        <v>0</v>
      </c>
      <c r="G1325" s="20" t="str">
        <f>IF(D1325="","",((('Turbine Performance'!$D$6*'Hourly Average Analysis'!F1325^2)+('Turbine Performance'!$D$7*'Hourly Average Analysis'!F1325)+('Turbine Performance'!$D$8))))</f>
        <v/>
      </c>
      <c r="H1325" s="57">
        <f t="shared" si="42"/>
        <v>0</v>
      </c>
    </row>
    <row r="1326" spans="2:8" x14ac:dyDescent="0.25">
      <c r="B1326" s="16"/>
      <c r="C1326" s="16"/>
      <c r="D1326" s="16"/>
      <c r="E1326" s="16"/>
      <c r="F1326" s="20">
        <f t="shared" si="43"/>
        <v>0</v>
      </c>
      <c r="G1326" s="20" t="str">
        <f>IF(D1326="","",((('Turbine Performance'!$D$6*'Hourly Average Analysis'!F1326^2)+('Turbine Performance'!$D$7*'Hourly Average Analysis'!F1326)+('Turbine Performance'!$D$8))))</f>
        <v/>
      </c>
      <c r="H1326" s="57">
        <f t="shared" si="42"/>
        <v>0</v>
      </c>
    </row>
    <row r="1327" spans="2:8" x14ac:dyDescent="0.25">
      <c r="B1327" s="16"/>
      <c r="C1327" s="16"/>
      <c r="D1327" s="16"/>
      <c r="E1327" s="16"/>
      <c r="F1327" s="20">
        <f t="shared" si="43"/>
        <v>0</v>
      </c>
      <c r="G1327" s="20" t="str">
        <f>IF(D1327="","",((('Turbine Performance'!$D$6*'Hourly Average Analysis'!F1327^2)+('Turbine Performance'!$D$7*'Hourly Average Analysis'!F1327)+('Turbine Performance'!$D$8))))</f>
        <v/>
      </c>
      <c r="H1327" s="57">
        <f t="shared" si="42"/>
        <v>0</v>
      </c>
    </row>
    <row r="1328" spans="2:8" x14ac:dyDescent="0.25">
      <c r="B1328" s="16"/>
      <c r="C1328" s="16"/>
      <c r="D1328" s="16"/>
      <c r="E1328" s="16"/>
      <c r="F1328" s="20">
        <f t="shared" si="43"/>
        <v>0</v>
      </c>
      <c r="G1328" s="20" t="str">
        <f>IF(D1328="","",((('Turbine Performance'!$D$6*'Hourly Average Analysis'!F1328^2)+('Turbine Performance'!$D$7*'Hourly Average Analysis'!F1328)+('Turbine Performance'!$D$8))))</f>
        <v/>
      </c>
      <c r="H1328" s="57">
        <f t="shared" si="42"/>
        <v>0</v>
      </c>
    </row>
    <row r="1329" spans="2:8" x14ac:dyDescent="0.25">
      <c r="B1329" s="16"/>
      <c r="C1329" s="16"/>
      <c r="D1329" s="16"/>
      <c r="E1329" s="16"/>
      <c r="F1329" s="20">
        <f t="shared" si="43"/>
        <v>0</v>
      </c>
      <c r="G1329" s="20" t="str">
        <f>IF(D1329="","",((('Turbine Performance'!$D$6*'Hourly Average Analysis'!F1329^2)+('Turbine Performance'!$D$7*'Hourly Average Analysis'!F1329)+('Turbine Performance'!$D$8))))</f>
        <v/>
      </c>
      <c r="H1329" s="57">
        <f t="shared" si="42"/>
        <v>0</v>
      </c>
    </row>
    <row r="1330" spans="2:8" x14ac:dyDescent="0.25">
      <c r="B1330" s="16"/>
      <c r="C1330" s="16"/>
      <c r="D1330" s="16"/>
      <c r="E1330" s="16"/>
      <c r="F1330" s="20">
        <f t="shared" si="43"/>
        <v>0</v>
      </c>
      <c r="G1330" s="20" t="str">
        <f>IF(D1330="","",((('Turbine Performance'!$D$6*'Hourly Average Analysis'!F1330^2)+('Turbine Performance'!$D$7*'Hourly Average Analysis'!F1330)+('Turbine Performance'!$D$8))))</f>
        <v/>
      </c>
      <c r="H1330" s="57">
        <f t="shared" si="42"/>
        <v>0</v>
      </c>
    </row>
    <row r="1331" spans="2:8" x14ac:dyDescent="0.25">
      <c r="B1331" s="16"/>
      <c r="C1331" s="16"/>
      <c r="D1331" s="16"/>
      <c r="E1331" s="16"/>
      <c r="F1331" s="20">
        <f t="shared" si="43"/>
        <v>0</v>
      </c>
      <c r="G1331" s="20" t="str">
        <f>IF(D1331="","",((('Turbine Performance'!$D$6*'Hourly Average Analysis'!F1331^2)+('Turbine Performance'!$D$7*'Hourly Average Analysis'!F1331)+('Turbine Performance'!$D$8))))</f>
        <v/>
      </c>
      <c r="H1331" s="57">
        <f t="shared" si="42"/>
        <v>0</v>
      </c>
    </row>
    <row r="1332" spans="2:8" x14ac:dyDescent="0.25">
      <c r="B1332" s="16"/>
      <c r="C1332" s="16"/>
      <c r="D1332" s="16"/>
      <c r="E1332" s="16"/>
      <c r="F1332" s="20">
        <f t="shared" si="43"/>
        <v>0</v>
      </c>
      <c r="G1332" s="20" t="str">
        <f>IF(D1332="","",((('Turbine Performance'!$D$6*'Hourly Average Analysis'!F1332^2)+('Turbine Performance'!$D$7*'Hourly Average Analysis'!F1332)+('Turbine Performance'!$D$8))))</f>
        <v/>
      </c>
      <c r="H1332" s="57">
        <f t="shared" si="42"/>
        <v>0</v>
      </c>
    </row>
    <row r="1333" spans="2:8" x14ac:dyDescent="0.25">
      <c r="B1333" s="16"/>
      <c r="C1333" s="16"/>
      <c r="D1333" s="16"/>
      <c r="E1333" s="16"/>
      <c r="F1333" s="20">
        <f t="shared" si="43"/>
        <v>0</v>
      </c>
      <c r="G1333" s="20" t="str">
        <f>IF(D1333="","",((('Turbine Performance'!$D$6*'Hourly Average Analysis'!F1333^2)+('Turbine Performance'!$D$7*'Hourly Average Analysis'!F1333)+('Turbine Performance'!$D$8))))</f>
        <v/>
      </c>
      <c r="H1333" s="57">
        <f t="shared" si="42"/>
        <v>0</v>
      </c>
    </row>
    <row r="1334" spans="2:8" x14ac:dyDescent="0.25">
      <c r="B1334" s="16"/>
      <c r="C1334" s="16"/>
      <c r="D1334" s="16"/>
      <c r="E1334" s="16"/>
      <c r="F1334" s="20">
        <f t="shared" si="43"/>
        <v>0</v>
      </c>
      <c r="G1334" s="20" t="str">
        <f>IF(D1334="","",((('Turbine Performance'!$D$6*'Hourly Average Analysis'!F1334^2)+('Turbine Performance'!$D$7*'Hourly Average Analysis'!F1334)+('Turbine Performance'!$D$8))))</f>
        <v/>
      </c>
      <c r="H1334" s="57">
        <f t="shared" si="42"/>
        <v>0</v>
      </c>
    </row>
    <row r="1335" spans="2:8" x14ac:dyDescent="0.25">
      <c r="B1335" s="16"/>
      <c r="C1335" s="16"/>
      <c r="D1335" s="16"/>
      <c r="E1335" s="16"/>
      <c r="F1335" s="20">
        <f t="shared" si="43"/>
        <v>0</v>
      </c>
      <c r="G1335" s="20" t="str">
        <f>IF(D1335="","",((('Turbine Performance'!$D$6*'Hourly Average Analysis'!F1335^2)+('Turbine Performance'!$D$7*'Hourly Average Analysis'!F1335)+('Turbine Performance'!$D$8))))</f>
        <v/>
      </c>
      <c r="H1335" s="57">
        <f t="shared" si="42"/>
        <v>0</v>
      </c>
    </row>
    <row r="1336" spans="2:8" x14ac:dyDescent="0.25">
      <c r="B1336" s="16"/>
      <c r="C1336" s="16"/>
      <c r="D1336" s="16"/>
      <c r="E1336" s="16"/>
      <c r="F1336" s="20">
        <f t="shared" si="43"/>
        <v>0</v>
      </c>
      <c r="G1336" s="20" t="str">
        <f>IF(D1336="","",((('Turbine Performance'!$D$6*'Hourly Average Analysis'!F1336^2)+('Turbine Performance'!$D$7*'Hourly Average Analysis'!F1336)+('Turbine Performance'!$D$8))))</f>
        <v/>
      </c>
      <c r="H1336" s="57">
        <f t="shared" si="42"/>
        <v>0</v>
      </c>
    </row>
    <row r="1337" spans="2:8" x14ac:dyDescent="0.25">
      <c r="B1337" s="16"/>
      <c r="C1337" s="16"/>
      <c r="D1337" s="16"/>
      <c r="E1337" s="16"/>
      <c r="F1337" s="20">
        <f t="shared" si="43"/>
        <v>0</v>
      </c>
      <c r="G1337" s="20" t="str">
        <f>IF(D1337="","",((('Turbine Performance'!$D$6*'Hourly Average Analysis'!F1337^2)+('Turbine Performance'!$D$7*'Hourly Average Analysis'!F1337)+('Turbine Performance'!$D$8))))</f>
        <v/>
      </c>
      <c r="H1337" s="57">
        <f t="shared" si="42"/>
        <v>0</v>
      </c>
    </row>
    <row r="1338" spans="2:8" x14ac:dyDescent="0.25">
      <c r="B1338" s="16"/>
      <c r="C1338" s="16"/>
      <c r="D1338" s="16"/>
      <c r="E1338" s="16"/>
      <c r="F1338" s="20">
        <f t="shared" si="43"/>
        <v>0</v>
      </c>
      <c r="G1338" s="20" t="str">
        <f>IF(D1338="","",((('Turbine Performance'!$D$6*'Hourly Average Analysis'!F1338^2)+('Turbine Performance'!$D$7*'Hourly Average Analysis'!F1338)+('Turbine Performance'!$D$8))))</f>
        <v/>
      </c>
      <c r="H1338" s="57">
        <f t="shared" si="42"/>
        <v>0</v>
      </c>
    </row>
    <row r="1339" spans="2:8" x14ac:dyDescent="0.25">
      <c r="B1339" s="16"/>
      <c r="C1339" s="16"/>
      <c r="D1339" s="16"/>
      <c r="E1339" s="16"/>
      <c r="F1339" s="20">
        <f t="shared" si="43"/>
        <v>0</v>
      </c>
      <c r="G1339" s="20" t="str">
        <f>IF(D1339="","",((('Turbine Performance'!$D$6*'Hourly Average Analysis'!F1339^2)+('Turbine Performance'!$D$7*'Hourly Average Analysis'!F1339)+('Turbine Performance'!$D$8))))</f>
        <v/>
      </c>
      <c r="H1339" s="57">
        <f t="shared" si="42"/>
        <v>0</v>
      </c>
    </row>
    <row r="1340" spans="2:8" x14ac:dyDescent="0.25">
      <c r="B1340" s="16"/>
      <c r="C1340" s="16"/>
      <c r="D1340" s="16"/>
      <c r="E1340" s="16"/>
      <c r="F1340" s="20">
        <f t="shared" si="43"/>
        <v>0</v>
      </c>
      <c r="G1340" s="20" t="str">
        <f>IF(D1340="","",((('Turbine Performance'!$D$6*'Hourly Average Analysis'!F1340^2)+('Turbine Performance'!$D$7*'Hourly Average Analysis'!F1340)+('Turbine Performance'!$D$8))))</f>
        <v/>
      </c>
      <c r="H1340" s="57">
        <f t="shared" si="42"/>
        <v>0</v>
      </c>
    </row>
    <row r="1341" spans="2:8" x14ac:dyDescent="0.25">
      <c r="B1341" s="16"/>
      <c r="C1341" s="16"/>
      <c r="D1341" s="16"/>
      <c r="E1341" s="16"/>
      <c r="F1341" s="20">
        <f t="shared" si="43"/>
        <v>0</v>
      </c>
      <c r="G1341" s="20" t="str">
        <f>IF(D1341="","",((('Turbine Performance'!$D$6*'Hourly Average Analysis'!F1341^2)+('Turbine Performance'!$D$7*'Hourly Average Analysis'!F1341)+('Turbine Performance'!$D$8))))</f>
        <v/>
      </c>
      <c r="H1341" s="57">
        <f t="shared" si="42"/>
        <v>0</v>
      </c>
    </row>
    <row r="1342" spans="2:8" x14ac:dyDescent="0.25">
      <c r="B1342" s="16"/>
      <c r="C1342" s="16"/>
      <c r="D1342" s="16"/>
      <c r="E1342" s="16"/>
      <c r="F1342" s="20">
        <f t="shared" si="43"/>
        <v>0</v>
      </c>
      <c r="G1342" s="20" t="str">
        <f>IF(D1342="","",((('Turbine Performance'!$D$6*'Hourly Average Analysis'!F1342^2)+('Turbine Performance'!$D$7*'Hourly Average Analysis'!F1342)+('Turbine Performance'!$D$8))))</f>
        <v/>
      </c>
      <c r="H1342" s="57">
        <f t="shared" si="42"/>
        <v>0</v>
      </c>
    </row>
    <row r="1343" spans="2:8" x14ac:dyDescent="0.25">
      <c r="B1343" s="16"/>
      <c r="C1343" s="16"/>
      <c r="D1343" s="16"/>
      <c r="E1343" s="16"/>
      <c r="F1343" s="20">
        <f t="shared" si="43"/>
        <v>0</v>
      </c>
      <c r="G1343" s="20" t="str">
        <f>IF(D1343="","",((('Turbine Performance'!$D$6*'Hourly Average Analysis'!F1343^2)+('Turbine Performance'!$D$7*'Hourly Average Analysis'!F1343)+('Turbine Performance'!$D$8))))</f>
        <v/>
      </c>
      <c r="H1343" s="57">
        <f t="shared" si="42"/>
        <v>0</v>
      </c>
    </row>
    <row r="1344" spans="2:8" x14ac:dyDescent="0.25">
      <c r="B1344" s="16"/>
      <c r="C1344" s="16"/>
      <c r="D1344" s="16"/>
      <c r="E1344" s="16"/>
      <c r="F1344" s="20">
        <f t="shared" si="43"/>
        <v>0</v>
      </c>
      <c r="G1344" s="20" t="str">
        <f>IF(D1344="","",((('Turbine Performance'!$D$6*'Hourly Average Analysis'!F1344^2)+('Turbine Performance'!$D$7*'Hourly Average Analysis'!F1344)+('Turbine Performance'!$D$8))))</f>
        <v/>
      </c>
      <c r="H1344" s="57">
        <f t="shared" si="42"/>
        <v>0</v>
      </c>
    </row>
    <row r="1345" spans="2:8" x14ac:dyDescent="0.25">
      <c r="B1345" s="16"/>
      <c r="C1345" s="16"/>
      <c r="D1345" s="16"/>
      <c r="E1345" s="16"/>
      <c r="F1345" s="20">
        <f t="shared" si="43"/>
        <v>0</v>
      </c>
      <c r="G1345" s="20" t="str">
        <f>IF(D1345="","",((('Turbine Performance'!$D$6*'Hourly Average Analysis'!F1345^2)+('Turbine Performance'!$D$7*'Hourly Average Analysis'!F1345)+('Turbine Performance'!$D$8))))</f>
        <v/>
      </c>
      <c r="H1345" s="57">
        <f t="shared" si="42"/>
        <v>0</v>
      </c>
    </row>
    <row r="1346" spans="2:8" x14ac:dyDescent="0.25">
      <c r="B1346" s="16"/>
      <c r="C1346" s="16"/>
      <c r="D1346" s="16"/>
      <c r="E1346" s="16"/>
      <c r="F1346" s="20">
        <f t="shared" si="43"/>
        <v>0</v>
      </c>
      <c r="G1346" s="20" t="str">
        <f>IF(D1346="","",((('Turbine Performance'!$D$6*'Hourly Average Analysis'!F1346^2)+('Turbine Performance'!$D$7*'Hourly Average Analysis'!F1346)+('Turbine Performance'!$D$8))))</f>
        <v/>
      </c>
      <c r="H1346" s="57">
        <f t="shared" si="42"/>
        <v>0</v>
      </c>
    </row>
    <row r="1347" spans="2:8" x14ac:dyDescent="0.25">
      <c r="B1347" s="16"/>
      <c r="C1347" s="16"/>
      <c r="D1347" s="16"/>
      <c r="E1347" s="16"/>
      <c r="F1347" s="20">
        <f t="shared" si="43"/>
        <v>0</v>
      </c>
      <c r="G1347" s="20" t="str">
        <f>IF(D1347="","",((('Turbine Performance'!$D$6*'Hourly Average Analysis'!F1347^2)+('Turbine Performance'!$D$7*'Hourly Average Analysis'!F1347)+('Turbine Performance'!$D$8))))</f>
        <v/>
      </c>
      <c r="H1347" s="57">
        <f t="shared" si="42"/>
        <v>0</v>
      </c>
    </row>
    <row r="1348" spans="2:8" x14ac:dyDescent="0.25">
      <c r="B1348" s="16"/>
      <c r="C1348" s="16"/>
      <c r="D1348" s="16"/>
      <c r="E1348" s="16"/>
      <c r="F1348" s="20">
        <f t="shared" si="43"/>
        <v>0</v>
      </c>
      <c r="G1348" s="20" t="str">
        <f>IF(D1348="","",((('Turbine Performance'!$D$6*'Hourly Average Analysis'!F1348^2)+('Turbine Performance'!$D$7*'Hourly Average Analysis'!F1348)+('Turbine Performance'!$D$8))))</f>
        <v/>
      </c>
      <c r="H1348" s="57">
        <f t="shared" si="42"/>
        <v>0</v>
      </c>
    </row>
    <row r="1349" spans="2:8" x14ac:dyDescent="0.25">
      <c r="B1349" s="16"/>
      <c r="C1349" s="16"/>
      <c r="D1349" s="16"/>
      <c r="E1349" s="16"/>
      <c r="F1349" s="20">
        <f t="shared" si="43"/>
        <v>0</v>
      </c>
      <c r="G1349" s="20" t="str">
        <f>IF(D1349="","",((('Turbine Performance'!$D$6*'Hourly Average Analysis'!F1349^2)+('Turbine Performance'!$D$7*'Hourly Average Analysis'!F1349)+('Turbine Performance'!$D$8))))</f>
        <v/>
      </c>
      <c r="H1349" s="57">
        <f t="shared" si="42"/>
        <v>0</v>
      </c>
    </row>
    <row r="1350" spans="2:8" x14ac:dyDescent="0.25">
      <c r="B1350" s="16"/>
      <c r="C1350" s="16"/>
      <c r="D1350" s="16"/>
      <c r="E1350" s="16"/>
      <c r="F1350" s="20">
        <f t="shared" si="43"/>
        <v>0</v>
      </c>
      <c r="G1350" s="20" t="str">
        <f>IF(D1350="","",((('Turbine Performance'!$D$6*'Hourly Average Analysis'!F1350^2)+('Turbine Performance'!$D$7*'Hourly Average Analysis'!F1350)+('Turbine Performance'!$D$8))))</f>
        <v/>
      </c>
      <c r="H1350" s="57">
        <f t="shared" si="42"/>
        <v>0</v>
      </c>
    </row>
    <row r="1351" spans="2:8" x14ac:dyDescent="0.25">
      <c r="B1351" s="16"/>
      <c r="C1351" s="16"/>
      <c r="D1351" s="16"/>
      <c r="E1351" s="16"/>
      <c r="F1351" s="20">
        <f t="shared" si="43"/>
        <v>0</v>
      </c>
      <c r="G1351" s="20" t="str">
        <f>IF(D1351="","",((('Turbine Performance'!$D$6*'Hourly Average Analysis'!F1351^2)+('Turbine Performance'!$D$7*'Hourly Average Analysis'!F1351)+('Turbine Performance'!$D$8))))</f>
        <v/>
      </c>
      <c r="H1351" s="57">
        <f t="shared" si="42"/>
        <v>0</v>
      </c>
    </row>
    <row r="1352" spans="2:8" x14ac:dyDescent="0.25">
      <c r="B1352" s="16"/>
      <c r="C1352" s="16"/>
      <c r="D1352" s="16"/>
      <c r="E1352" s="16"/>
      <c r="F1352" s="20">
        <f t="shared" si="43"/>
        <v>0</v>
      </c>
      <c r="G1352" s="20" t="str">
        <f>IF(D1352="","",((('Turbine Performance'!$D$6*'Hourly Average Analysis'!F1352^2)+('Turbine Performance'!$D$7*'Hourly Average Analysis'!F1352)+('Turbine Performance'!$D$8))))</f>
        <v/>
      </c>
      <c r="H1352" s="57">
        <f t="shared" ref="H1352:H1415" si="44">IF(E1352&gt;G1352,G1352,E1352)</f>
        <v>0</v>
      </c>
    </row>
    <row r="1353" spans="2:8" x14ac:dyDescent="0.25">
      <c r="B1353" s="16"/>
      <c r="C1353" s="16"/>
      <c r="D1353" s="16"/>
      <c r="E1353" s="16"/>
      <c r="F1353" s="20">
        <f t="shared" si="43"/>
        <v>0</v>
      </c>
      <c r="G1353" s="20" t="str">
        <f>IF(D1353="","",((('Turbine Performance'!$D$6*'Hourly Average Analysis'!F1353^2)+('Turbine Performance'!$D$7*'Hourly Average Analysis'!F1353)+('Turbine Performance'!$D$8))))</f>
        <v/>
      </c>
      <c r="H1353" s="57">
        <f t="shared" si="44"/>
        <v>0</v>
      </c>
    </row>
    <row r="1354" spans="2:8" x14ac:dyDescent="0.25">
      <c r="B1354" s="16"/>
      <c r="C1354" s="16"/>
      <c r="D1354" s="16"/>
      <c r="E1354" s="16"/>
      <c r="F1354" s="20">
        <f t="shared" si="43"/>
        <v>0</v>
      </c>
      <c r="G1354" s="20" t="str">
        <f>IF(D1354="","",((('Turbine Performance'!$D$6*'Hourly Average Analysis'!F1354^2)+('Turbine Performance'!$D$7*'Hourly Average Analysis'!F1354)+('Turbine Performance'!$D$8))))</f>
        <v/>
      </c>
      <c r="H1354" s="57">
        <f t="shared" si="44"/>
        <v>0</v>
      </c>
    </row>
    <row r="1355" spans="2:8" x14ac:dyDescent="0.25">
      <c r="B1355" s="16"/>
      <c r="C1355" s="16"/>
      <c r="D1355" s="16"/>
      <c r="E1355" s="16"/>
      <c r="F1355" s="20">
        <f t="shared" ref="F1355:F1418" si="45">D1355/1000</f>
        <v>0</v>
      </c>
      <c r="G1355" s="20" t="str">
        <f>IF(D1355="","",((('Turbine Performance'!$D$6*'Hourly Average Analysis'!F1355^2)+('Turbine Performance'!$D$7*'Hourly Average Analysis'!F1355)+('Turbine Performance'!$D$8))))</f>
        <v/>
      </c>
      <c r="H1355" s="57">
        <f t="shared" si="44"/>
        <v>0</v>
      </c>
    </row>
    <row r="1356" spans="2:8" x14ac:dyDescent="0.25">
      <c r="B1356" s="16"/>
      <c r="C1356" s="16"/>
      <c r="D1356" s="16"/>
      <c r="E1356" s="16"/>
      <c r="F1356" s="20">
        <f t="shared" si="45"/>
        <v>0</v>
      </c>
      <c r="G1356" s="20" t="str">
        <f>IF(D1356="","",((('Turbine Performance'!$D$6*'Hourly Average Analysis'!F1356^2)+('Turbine Performance'!$D$7*'Hourly Average Analysis'!F1356)+('Turbine Performance'!$D$8))))</f>
        <v/>
      </c>
      <c r="H1356" s="57">
        <f t="shared" si="44"/>
        <v>0</v>
      </c>
    </row>
    <row r="1357" spans="2:8" x14ac:dyDescent="0.25">
      <c r="B1357" s="16"/>
      <c r="C1357" s="16"/>
      <c r="D1357" s="16"/>
      <c r="E1357" s="16"/>
      <c r="F1357" s="20">
        <f t="shared" si="45"/>
        <v>0</v>
      </c>
      <c r="G1357" s="20" t="str">
        <f>IF(D1357="","",((('Turbine Performance'!$D$6*'Hourly Average Analysis'!F1357^2)+('Turbine Performance'!$D$7*'Hourly Average Analysis'!F1357)+('Turbine Performance'!$D$8))))</f>
        <v/>
      </c>
      <c r="H1357" s="57">
        <f t="shared" si="44"/>
        <v>0</v>
      </c>
    </row>
    <row r="1358" spans="2:8" x14ac:dyDescent="0.25">
      <c r="B1358" s="16"/>
      <c r="C1358" s="16"/>
      <c r="D1358" s="16"/>
      <c r="E1358" s="16"/>
      <c r="F1358" s="20">
        <f t="shared" si="45"/>
        <v>0</v>
      </c>
      <c r="G1358" s="20" t="str">
        <f>IF(D1358="","",((('Turbine Performance'!$D$6*'Hourly Average Analysis'!F1358^2)+('Turbine Performance'!$D$7*'Hourly Average Analysis'!F1358)+('Turbine Performance'!$D$8))))</f>
        <v/>
      </c>
      <c r="H1358" s="57">
        <f t="shared" si="44"/>
        <v>0</v>
      </c>
    </row>
    <row r="1359" spans="2:8" x14ac:dyDescent="0.25">
      <c r="B1359" s="16"/>
      <c r="C1359" s="16"/>
      <c r="D1359" s="16"/>
      <c r="E1359" s="16"/>
      <c r="F1359" s="20">
        <f t="shared" si="45"/>
        <v>0</v>
      </c>
      <c r="G1359" s="20" t="str">
        <f>IF(D1359="","",((('Turbine Performance'!$D$6*'Hourly Average Analysis'!F1359^2)+('Turbine Performance'!$D$7*'Hourly Average Analysis'!F1359)+('Turbine Performance'!$D$8))))</f>
        <v/>
      </c>
      <c r="H1359" s="57">
        <f t="shared" si="44"/>
        <v>0</v>
      </c>
    </row>
    <row r="1360" spans="2:8" x14ac:dyDescent="0.25">
      <c r="B1360" s="16"/>
      <c r="C1360" s="16"/>
      <c r="D1360" s="16"/>
      <c r="E1360" s="16"/>
      <c r="F1360" s="20">
        <f t="shared" si="45"/>
        <v>0</v>
      </c>
      <c r="G1360" s="20" t="str">
        <f>IF(D1360="","",((('Turbine Performance'!$D$6*'Hourly Average Analysis'!F1360^2)+('Turbine Performance'!$D$7*'Hourly Average Analysis'!F1360)+('Turbine Performance'!$D$8))))</f>
        <v/>
      </c>
      <c r="H1360" s="57">
        <f t="shared" si="44"/>
        <v>0</v>
      </c>
    </row>
    <row r="1361" spans="2:8" x14ac:dyDescent="0.25">
      <c r="B1361" s="16"/>
      <c r="C1361" s="16"/>
      <c r="D1361" s="16"/>
      <c r="E1361" s="16"/>
      <c r="F1361" s="20">
        <f t="shared" si="45"/>
        <v>0</v>
      </c>
      <c r="G1361" s="20" t="str">
        <f>IF(D1361="","",((('Turbine Performance'!$D$6*'Hourly Average Analysis'!F1361^2)+('Turbine Performance'!$D$7*'Hourly Average Analysis'!F1361)+('Turbine Performance'!$D$8))))</f>
        <v/>
      </c>
      <c r="H1361" s="57">
        <f t="shared" si="44"/>
        <v>0</v>
      </c>
    </row>
    <row r="1362" spans="2:8" x14ac:dyDescent="0.25">
      <c r="B1362" s="16"/>
      <c r="C1362" s="16"/>
      <c r="D1362" s="16"/>
      <c r="E1362" s="16"/>
      <c r="F1362" s="20">
        <f t="shared" si="45"/>
        <v>0</v>
      </c>
      <c r="G1362" s="20" t="str">
        <f>IF(D1362="","",((('Turbine Performance'!$D$6*'Hourly Average Analysis'!F1362^2)+('Turbine Performance'!$D$7*'Hourly Average Analysis'!F1362)+('Turbine Performance'!$D$8))))</f>
        <v/>
      </c>
      <c r="H1362" s="57">
        <f t="shared" si="44"/>
        <v>0</v>
      </c>
    </row>
    <row r="1363" spans="2:8" x14ac:dyDescent="0.25">
      <c r="B1363" s="16"/>
      <c r="C1363" s="16"/>
      <c r="D1363" s="16"/>
      <c r="E1363" s="16"/>
      <c r="F1363" s="20">
        <f t="shared" si="45"/>
        <v>0</v>
      </c>
      <c r="G1363" s="20" t="str">
        <f>IF(D1363="","",((('Turbine Performance'!$D$6*'Hourly Average Analysis'!F1363^2)+('Turbine Performance'!$D$7*'Hourly Average Analysis'!F1363)+('Turbine Performance'!$D$8))))</f>
        <v/>
      </c>
      <c r="H1363" s="57">
        <f t="shared" si="44"/>
        <v>0</v>
      </c>
    </row>
    <row r="1364" spans="2:8" x14ac:dyDescent="0.25">
      <c r="B1364" s="16"/>
      <c r="C1364" s="16"/>
      <c r="D1364" s="16"/>
      <c r="E1364" s="16"/>
      <c r="F1364" s="20">
        <f t="shared" si="45"/>
        <v>0</v>
      </c>
      <c r="G1364" s="20" t="str">
        <f>IF(D1364="","",((('Turbine Performance'!$D$6*'Hourly Average Analysis'!F1364^2)+('Turbine Performance'!$D$7*'Hourly Average Analysis'!F1364)+('Turbine Performance'!$D$8))))</f>
        <v/>
      </c>
      <c r="H1364" s="57">
        <f t="shared" si="44"/>
        <v>0</v>
      </c>
    </row>
    <row r="1365" spans="2:8" x14ac:dyDescent="0.25">
      <c r="B1365" s="16"/>
      <c r="C1365" s="16"/>
      <c r="D1365" s="16"/>
      <c r="E1365" s="16"/>
      <c r="F1365" s="20">
        <f t="shared" si="45"/>
        <v>0</v>
      </c>
      <c r="G1365" s="20" t="str">
        <f>IF(D1365="","",((('Turbine Performance'!$D$6*'Hourly Average Analysis'!F1365^2)+('Turbine Performance'!$D$7*'Hourly Average Analysis'!F1365)+('Turbine Performance'!$D$8))))</f>
        <v/>
      </c>
      <c r="H1365" s="57">
        <f t="shared" si="44"/>
        <v>0</v>
      </c>
    </row>
    <row r="1366" spans="2:8" x14ac:dyDescent="0.25">
      <c r="B1366" s="16"/>
      <c r="C1366" s="16"/>
      <c r="D1366" s="16"/>
      <c r="E1366" s="16"/>
      <c r="F1366" s="20">
        <f t="shared" si="45"/>
        <v>0</v>
      </c>
      <c r="G1366" s="20" t="str">
        <f>IF(D1366="","",((('Turbine Performance'!$D$6*'Hourly Average Analysis'!F1366^2)+('Turbine Performance'!$D$7*'Hourly Average Analysis'!F1366)+('Turbine Performance'!$D$8))))</f>
        <v/>
      </c>
      <c r="H1366" s="57">
        <f t="shared" si="44"/>
        <v>0</v>
      </c>
    </row>
    <row r="1367" spans="2:8" x14ac:dyDescent="0.25">
      <c r="B1367" s="16"/>
      <c r="C1367" s="16"/>
      <c r="D1367" s="16"/>
      <c r="E1367" s="16"/>
      <c r="F1367" s="20">
        <f t="shared" si="45"/>
        <v>0</v>
      </c>
      <c r="G1367" s="20" t="str">
        <f>IF(D1367="","",((('Turbine Performance'!$D$6*'Hourly Average Analysis'!F1367^2)+('Turbine Performance'!$D$7*'Hourly Average Analysis'!F1367)+('Turbine Performance'!$D$8))))</f>
        <v/>
      </c>
      <c r="H1367" s="57">
        <f t="shared" si="44"/>
        <v>0</v>
      </c>
    </row>
    <row r="1368" spans="2:8" x14ac:dyDescent="0.25">
      <c r="B1368" s="16"/>
      <c r="C1368" s="16"/>
      <c r="D1368" s="16"/>
      <c r="E1368" s="16"/>
      <c r="F1368" s="20">
        <f t="shared" si="45"/>
        <v>0</v>
      </c>
      <c r="G1368" s="20" t="str">
        <f>IF(D1368="","",((('Turbine Performance'!$D$6*'Hourly Average Analysis'!F1368^2)+('Turbine Performance'!$D$7*'Hourly Average Analysis'!F1368)+('Turbine Performance'!$D$8))))</f>
        <v/>
      </c>
      <c r="H1368" s="57">
        <f t="shared" si="44"/>
        <v>0</v>
      </c>
    </row>
    <row r="1369" spans="2:8" x14ac:dyDescent="0.25">
      <c r="B1369" s="16"/>
      <c r="C1369" s="16"/>
      <c r="D1369" s="16"/>
      <c r="E1369" s="16"/>
      <c r="F1369" s="20">
        <f t="shared" si="45"/>
        <v>0</v>
      </c>
      <c r="G1369" s="20" t="str">
        <f>IF(D1369="","",((('Turbine Performance'!$D$6*'Hourly Average Analysis'!F1369^2)+('Turbine Performance'!$D$7*'Hourly Average Analysis'!F1369)+('Turbine Performance'!$D$8))))</f>
        <v/>
      </c>
      <c r="H1369" s="57">
        <f t="shared" si="44"/>
        <v>0</v>
      </c>
    </row>
    <row r="1370" spans="2:8" x14ac:dyDescent="0.25">
      <c r="B1370" s="16"/>
      <c r="C1370" s="16"/>
      <c r="D1370" s="16"/>
      <c r="E1370" s="16"/>
      <c r="F1370" s="20">
        <f t="shared" si="45"/>
        <v>0</v>
      </c>
      <c r="G1370" s="20" t="str">
        <f>IF(D1370="","",((('Turbine Performance'!$D$6*'Hourly Average Analysis'!F1370^2)+('Turbine Performance'!$D$7*'Hourly Average Analysis'!F1370)+('Turbine Performance'!$D$8))))</f>
        <v/>
      </c>
      <c r="H1370" s="57">
        <f t="shared" si="44"/>
        <v>0</v>
      </c>
    </row>
    <row r="1371" spans="2:8" x14ac:dyDescent="0.25">
      <c r="B1371" s="16"/>
      <c r="C1371" s="16"/>
      <c r="D1371" s="16"/>
      <c r="E1371" s="16"/>
      <c r="F1371" s="20">
        <f t="shared" si="45"/>
        <v>0</v>
      </c>
      <c r="G1371" s="20" t="str">
        <f>IF(D1371="","",((('Turbine Performance'!$D$6*'Hourly Average Analysis'!F1371^2)+('Turbine Performance'!$D$7*'Hourly Average Analysis'!F1371)+('Turbine Performance'!$D$8))))</f>
        <v/>
      </c>
      <c r="H1371" s="57">
        <f t="shared" si="44"/>
        <v>0</v>
      </c>
    </row>
    <row r="1372" spans="2:8" x14ac:dyDescent="0.25">
      <c r="B1372" s="16"/>
      <c r="C1372" s="16"/>
      <c r="D1372" s="16"/>
      <c r="E1372" s="16"/>
      <c r="F1372" s="20">
        <f t="shared" si="45"/>
        <v>0</v>
      </c>
      <c r="G1372" s="20" t="str">
        <f>IF(D1372="","",((('Turbine Performance'!$D$6*'Hourly Average Analysis'!F1372^2)+('Turbine Performance'!$D$7*'Hourly Average Analysis'!F1372)+('Turbine Performance'!$D$8))))</f>
        <v/>
      </c>
      <c r="H1372" s="57">
        <f t="shared" si="44"/>
        <v>0</v>
      </c>
    </row>
    <row r="1373" spans="2:8" x14ac:dyDescent="0.25">
      <c r="B1373" s="16"/>
      <c r="C1373" s="16"/>
      <c r="D1373" s="16"/>
      <c r="E1373" s="16"/>
      <c r="F1373" s="20">
        <f t="shared" si="45"/>
        <v>0</v>
      </c>
      <c r="G1373" s="20" t="str">
        <f>IF(D1373="","",((('Turbine Performance'!$D$6*'Hourly Average Analysis'!F1373^2)+('Turbine Performance'!$D$7*'Hourly Average Analysis'!F1373)+('Turbine Performance'!$D$8))))</f>
        <v/>
      </c>
      <c r="H1373" s="57">
        <f t="shared" si="44"/>
        <v>0</v>
      </c>
    </row>
    <row r="1374" spans="2:8" x14ac:dyDescent="0.25">
      <c r="B1374" s="16"/>
      <c r="C1374" s="16"/>
      <c r="D1374" s="16"/>
      <c r="E1374" s="16"/>
      <c r="F1374" s="20">
        <f t="shared" si="45"/>
        <v>0</v>
      </c>
      <c r="G1374" s="20" t="str">
        <f>IF(D1374="","",((('Turbine Performance'!$D$6*'Hourly Average Analysis'!F1374^2)+('Turbine Performance'!$D$7*'Hourly Average Analysis'!F1374)+('Turbine Performance'!$D$8))))</f>
        <v/>
      </c>
      <c r="H1374" s="57">
        <f t="shared" si="44"/>
        <v>0</v>
      </c>
    </row>
    <row r="1375" spans="2:8" x14ac:dyDescent="0.25">
      <c r="B1375" s="16"/>
      <c r="C1375" s="16"/>
      <c r="D1375" s="16"/>
      <c r="E1375" s="16"/>
      <c r="F1375" s="20">
        <f t="shared" si="45"/>
        <v>0</v>
      </c>
      <c r="G1375" s="20" t="str">
        <f>IF(D1375="","",((('Turbine Performance'!$D$6*'Hourly Average Analysis'!F1375^2)+('Turbine Performance'!$D$7*'Hourly Average Analysis'!F1375)+('Turbine Performance'!$D$8))))</f>
        <v/>
      </c>
      <c r="H1375" s="57">
        <f t="shared" si="44"/>
        <v>0</v>
      </c>
    </row>
    <row r="1376" spans="2:8" x14ac:dyDescent="0.25">
      <c r="B1376" s="16"/>
      <c r="C1376" s="16"/>
      <c r="D1376" s="16"/>
      <c r="E1376" s="16"/>
      <c r="F1376" s="20">
        <f t="shared" si="45"/>
        <v>0</v>
      </c>
      <c r="G1376" s="20" t="str">
        <f>IF(D1376="","",((('Turbine Performance'!$D$6*'Hourly Average Analysis'!F1376^2)+('Turbine Performance'!$D$7*'Hourly Average Analysis'!F1376)+('Turbine Performance'!$D$8))))</f>
        <v/>
      </c>
      <c r="H1376" s="57">
        <f t="shared" si="44"/>
        <v>0</v>
      </c>
    </row>
    <row r="1377" spans="2:8" x14ac:dyDescent="0.25">
      <c r="B1377" s="16"/>
      <c r="C1377" s="16"/>
      <c r="D1377" s="16"/>
      <c r="E1377" s="16"/>
      <c r="F1377" s="20">
        <f t="shared" si="45"/>
        <v>0</v>
      </c>
      <c r="G1377" s="20" t="str">
        <f>IF(D1377="","",((('Turbine Performance'!$D$6*'Hourly Average Analysis'!F1377^2)+('Turbine Performance'!$D$7*'Hourly Average Analysis'!F1377)+('Turbine Performance'!$D$8))))</f>
        <v/>
      </c>
      <c r="H1377" s="57">
        <f t="shared" si="44"/>
        <v>0</v>
      </c>
    </row>
    <row r="1378" spans="2:8" x14ac:dyDescent="0.25">
      <c r="B1378" s="16"/>
      <c r="C1378" s="16"/>
      <c r="D1378" s="16"/>
      <c r="E1378" s="16"/>
      <c r="F1378" s="20">
        <f t="shared" si="45"/>
        <v>0</v>
      </c>
      <c r="G1378" s="20" t="str">
        <f>IF(D1378="","",((('Turbine Performance'!$D$6*'Hourly Average Analysis'!F1378^2)+('Turbine Performance'!$D$7*'Hourly Average Analysis'!F1378)+('Turbine Performance'!$D$8))))</f>
        <v/>
      </c>
      <c r="H1378" s="57">
        <f t="shared" si="44"/>
        <v>0</v>
      </c>
    </row>
    <row r="1379" spans="2:8" x14ac:dyDescent="0.25">
      <c r="B1379" s="16"/>
      <c r="C1379" s="16"/>
      <c r="D1379" s="16"/>
      <c r="E1379" s="16"/>
      <c r="F1379" s="20">
        <f t="shared" si="45"/>
        <v>0</v>
      </c>
      <c r="G1379" s="20" t="str">
        <f>IF(D1379="","",((('Turbine Performance'!$D$6*'Hourly Average Analysis'!F1379^2)+('Turbine Performance'!$D$7*'Hourly Average Analysis'!F1379)+('Turbine Performance'!$D$8))))</f>
        <v/>
      </c>
      <c r="H1379" s="57">
        <f t="shared" si="44"/>
        <v>0</v>
      </c>
    </row>
    <row r="1380" spans="2:8" x14ac:dyDescent="0.25">
      <c r="B1380" s="16"/>
      <c r="C1380" s="16"/>
      <c r="D1380" s="16"/>
      <c r="E1380" s="16"/>
      <c r="F1380" s="20">
        <f t="shared" si="45"/>
        <v>0</v>
      </c>
      <c r="G1380" s="20" t="str">
        <f>IF(D1380="","",((('Turbine Performance'!$D$6*'Hourly Average Analysis'!F1380^2)+('Turbine Performance'!$D$7*'Hourly Average Analysis'!F1380)+('Turbine Performance'!$D$8))))</f>
        <v/>
      </c>
      <c r="H1380" s="57">
        <f t="shared" si="44"/>
        <v>0</v>
      </c>
    </row>
    <row r="1381" spans="2:8" x14ac:dyDescent="0.25">
      <c r="B1381" s="16"/>
      <c r="C1381" s="16"/>
      <c r="D1381" s="16"/>
      <c r="E1381" s="16"/>
      <c r="F1381" s="20">
        <f t="shared" si="45"/>
        <v>0</v>
      </c>
      <c r="G1381" s="20" t="str">
        <f>IF(D1381="","",((('Turbine Performance'!$D$6*'Hourly Average Analysis'!F1381^2)+('Turbine Performance'!$D$7*'Hourly Average Analysis'!F1381)+('Turbine Performance'!$D$8))))</f>
        <v/>
      </c>
      <c r="H1381" s="57">
        <f t="shared" si="44"/>
        <v>0</v>
      </c>
    </row>
    <row r="1382" spans="2:8" x14ac:dyDescent="0.25">
      <c r="B1382" s="16"/>
      <c r="C1382" s="16"/>
      <c r="D1382" s="16"/>
      <c r="E1382" s="16"/>
      <c r="F1382" s="20">
        <f t="shared" si="45"/>
        <v>0</v>
      </c>
      <c r="G1382" s="20" t="str">
        <f>IF(D1382="","",((('Turbine Performance'!$D$6*'Hourly Average Analysis'!F1382^2)+('Turbine Performance'!$D$7*'Hourly Average Analysis'!F1382)+('Turbine Performance'!$D$8))))</f>
        <v/>
      </c>
      <c r="H1382" s="57">
        <f t="shared" si="44"/>
        <v>0</v>
      </c>
    </row>
    <row r="1383" spans="2:8" x14ac:dyDescent="0.25">
      <c r="B1383" s="16"/>
      <c r="C1383" s="16"/>
      <c r="D1383" s="16"/>
      <c r="E1383" s="16"/>
      <c r="F1383" s="20">
        <f t="shared" si="45"/>
        <v>0</v>
      </c>
      <c r="G1383" s="20" t="str">
        <f>IF(D1383="","",((('Turbine Performance'!$D$6*'Hourly Average Analysis'!F1383^2)+('Turbine Performance'!$D$7*'Hourly Average Analysis'!F1383)+('Turbine Performance'!$D$8))))</f>
        <v/>
      </c>
      <c r="H1383" s="57">
        <f t="shared" si="44"/>
        <v>0</v>
      </c>
    </row>
    <row r="1384" spans="2:8" x14ac:dyDescent="0.25">
      <c r="B1384" s="16"/>
      <c r="C1384" s="16"/>
      <c r="D1384" s="16"/>
      <c r="E1384" s="16"/>
      <c r="F1384" s="20">
        <f t="shared" si="45"/>
        <v>0</v>
      </c>
      <c r="G1384" s="20" t="str">
        <f>IF(D1384="","",((('Turbine Performance'!$D$6*'Hourly Average Analysis'!F1384^2)+('Turbine Performance'!$D$7*'Hourly Average Analysis'!F1384)+('Turbine Performance'!$D$8))))</f>
        <v/>
      </c>
      <c r="H1384" s="57">
        <f t="shared" si="44"/>
        <v>0</v>
      </c>
    </row>
    <row r="1385" spans="2:8" x14ac:dyDescent="0.25">
      <c r="B1385" s="16"/>
      <c r="C1385" s="16"/>
      <c r="D1385" s="16"/>
      <c r="E1385" s="16"/>
      <c r="F1385" s="20">
        <f t="shared" si="45"/>
        <v>0</v>
      </c>
      <c r="G1385" s="20" t="str">
        <f>IF(D1385="","",((('Turbine Performance'!$D$6*'Hourly Average Analysis'!F1385^2)+('Turbine Performance'!$D$7*'Hourly Average Analysis'!F1385)+('Turbine Performance'!$D$8))))</f>
        <v/>
      </c>
      <c r="H1385" s="57">
        <f t="shared" si="44"/>
        <v>0</v>
      </c>
    </row>
    <row r="1386" spans="2:8" x14ac:dyDescent="0.25">
      <c r="B1386" s="16"/>
      <c r="C1386" s="16"/>
      <c r="D1386" s="16"/>
      <c r="E1386" s="16"/>
      <c r="F1386" s="20">
        <f t="shared" si="45"/>
        <v>0</v>
      </c>
      <c r="G1386" s="20" t="str">
        <f>IF(D1386="","",((('Turbine Performance'!$D$6*'Hourly Average Analysis'!F1386^2)+('Turbine Performance'!$D$7*'Hourly Average Analysis'!F1386)+('Turbine Performance'!$D$8))))</f>
        <v/>
      </c>
      <c r="H1386" s="57">
        <f t="shared" si="44"/>
        <v>0</v>
      </c>
    </row>
    <row r="1387" spans="2:8" x14ac:dyDescent="0.25">
      <c r="B1387" s="16"/>
      <c r="C1387" s="16"/>
      <c r="D1387" s="16"/>
      <c r="E1387" s="16"/>
      <c r="F1387" s="20">
        <f t="shared" si="45"/>
        <v>0</v>
      </c>
      <c r="G1387" s="20" t="str">
        <f>IF(D1387="","",((('Turbine Performance'!$D$6*'Hourly Average Analysis'!F1387^2)+('Turbine Performance'!$D$7*'Hourly Average Analysis'!F1387)+('Turbine Performance'!$D$8))))</f>
        <v/>
      </c>
      <c r="H1387" s="57">
        <f t="shared" si="44"/>
        <v>0</v>
      </c>
    </row>
    <row r="1388" spans="2:8" x14ac:dyDescent="0.25">
      <c r="B1388" s="16"/>
      <c r="C1388" s="16"/>
      <c r="D1388" s="16"/>
      <c r="E1388" s="16"/>
      <c r="F1388" s="20">
        <f t="shared" si="45"/>
        <v>0</v>
      </c>
      <c r="G1388" s="20" t="str">
        <f>IF(D1388="","",((('Turbine Performance'!$D$6*'Hourly Average Analysis'!F1388^2)+('Turbine Performance'!$D$7*'Hourly Average Analysis'!F1388)+('Turbine Performance'!$D$8))))</f>
        <v/>
      </c>
      <c r="H1388" s="57">
        <f t="shared" si="44"/>
        <v>0</v>
      </c>
    </row>
    <row r="1389" spans="2:8" x14ac:dyDescent="0.25">
      <c r="B1389" s="16"/>
      <c r="C1389" s="16"/>
      <c r="D1389" s="16"/>
      <c r="E1389" s="16"/>
      <c r="F1389" s="20">
        <f t="shared" si="45"/>
        <v>0</v>
      </c>
      <c r="G1389" s="20" t="str">
        <f>IF(D1389="","",((('Turbine Performance'!$D$6*'Hourly Average Analysis'!F1389^2)+('Turbine Performance'!$D$7*'Hourly Average Analysis'!F1389)+('Turbine Performance'!$D$8))))</f>
        <v/>
      </c>
      <c r="H1389" s="57">
        <f t="shared" si="44"/>
        <v>0</v>
      </c>
    </row>
    <row r="1390" spans="2:8" x14ac:dyDescent="0.25">
      <c r="B1390" s="16"/>
      <c r="C1390" s="16"/>
      <c r="D1390" s="16"/>
      <c r="E1390" s="16"/>
      <c r="F1390" s="20">
        <f t="shared" si="45"/>
        <v>0</v>
      </c>
      <c r="G1390" s="20" t="str">
        <f>IF(D1390="","",((('Turbine Performance'!$D$6*'Hourly Average Analysis'!F1390^2)+('Turbine Performance'!$D$7*'Hourly Average Analysis'!F1390)+('Turbine Performance'!$D$8))))</f>
        <v/>
      </c>
      <c r="H1390" s="57">
        <f t="shared" si="44"/>
        <v>0</v>
      </c>
    </row>
    <row r="1391" spans="2:8" x14ac:dyDescent="0.25">
      <c r="B1391" s="16"/>
      <c r="C1391" s="16"/>
      <c r="D1391" s="16"/>
      <c r="E1391" s="16"/>
      <c r="F1391" s="20">
        <f t="shared" si="45"/>
        <v>0</v>
      </c>
      <c r="G1391" s="20" t="str">
        <f>IF(D1391="","",((('Turbine Performance'!$D$6*'Hourly Average Analysis'!F1391^2)+('Turbine Performance'!$D$7*'Hourly Average Analysis'!F1391)+('Turbine Performance'!$D$8))))</f>
        <v/>
      </c>
      <c r="H1391" s="57">
        <f t="shared" si="44"/>
        <v>0</v>
      </c>
    </row>
    <row r="1392" spans="2:8" x14ac:dyDescent="0.25">
      <c r="B1392" s="16"/>
      <c r="C1392" s="16"/>
      <c r="D1392" s="16"/>
      <c r="E1392" s="16"/>
      <c r="F1392" s="20">
        <f t="shared" si="45"/>
        <v>0</v>
      </c>
      <c r="G1392" s="20" t="str">
        <f>IF(D1392="","",((('Turbine Performance'!$D$6*'Hourly Average Analysis'!F1392^2)+('Turbine Performance'!$D$7*'Hourly Average Analysis'!F1392)+('Turbine Performance'!$D$8))))</f>
        <v/>
      </c>
      <c r="H1392" s="57">
        <f t="shared" si="44"/>
        <v>0</v>
      </c>
    </row>
    <row r="1393" spans="2:8" x14ac:dyDescent="0.25">
      <c r="B1393" s="16"/>
      <c r="C1393" s="16"/>
      <c r="D1393" s="16"/>
      <c r="E1393" s="16"/>
      <c r="F1393" s="20">
        <f t="shared" si="45"/>
        <v>0</v>
      </c>
      <c r="G1393" s="20" t="str">
        <f>IF(D1393="","",((('Turbine Performance'!$D$6*'Hourly Average Analysis'!F1393^2)+('Turbine Performance'!$D$7*'Hourly Average Analysis'!F1393)+('Turbine Performance'!$D$8))))</f>
        <v/>
      </c>
      <c r="H1393" s="57">
        <f t="shared" si="44"/>
        <v>0</v>
      </c>
    </row>
    <row r="1394" spans="2:8" x14ac:dyDescent="0.25">
      <c r="B1394" s="16"/>
      <c r="C1394" s="16"/>
      <c r="D1394" s="16"/>
      <c r="E1394" s="16"/>
      <c r="F1394" s="20">
        <f t="shared" si="45"/>
        <v>0</v>
      </c>
      <c r="G1394" s="20" t="str">
        <f>IF(D1394="","",((('Turbine Performance'!$D$6*'Hourly Average Analysis'!F1394^2)+('Turbine Performance'!$D$7*'Hourly Average Analysis'!F1394)+('Turbine Performance'!$D$8))))</f>
        <v/>
      </c>
      <c r="H1394" s="57">
        <f t="shared" si="44"/>
        <v>0</v>
      </c>
    </row>
    <row r="1395" spans="2:8" x14ac:dyDescent="0.25">
      <c r="B1395" s="16"/>
      <c r="C1395" s="16"/>
      <c r="D1395" s="16"/>
      <c r="E1395" s="16"/>
      <c r="F1395" s="20">
        <f t="shared" si="45"/>
        <v>0</v>
      </c>
      <c r="G1395" s="20" t="str">
        <f>IF(D1395="","",((('Turbine Performance'!$D$6*'Hourly Average Analysis'!F1395^2)+('Turbine Performance'!$D$7*'Hourly Average Analysis'!F1395)+('Turbine Performance'!$D$8))))</f>
        <v/>
      </c>
      <c r="H1395" s="57">
        <f t="shared" si="44"/>
        <v>0</v>
      </c>
    </row>
    <row r="1396" spans="2:8" x14ac:dyDescent="0.25">
      <c r="B1396" s="16"/>
      <c r="C1396" s="16"/>
      <c r="D1396" s="16"/>
      <c r="E1396" s="16"/>
      <c r="F1396" s="20">
        <f t="shared" si="45"/>
        <v>0</v>
      </c>
      <c r="G1396" s="20" t="str">
        <f>IF(D1396="","",((('Turbine Performance'!$D$6*'Hourly Average Analysis'!F1396^2)+('Turbine Performance'!$D$7*'Hourly Average Analysis'!F1396)+('Turbine Performance'!$D$8))))</f>
        <v/>
      </c>
      <c r="H1396" s="57">
        <f t="shared" si="44"/>
        <v>0</v>
      </c>
    </row>
    <row r="1397" spans="2:8" x14ac:dyDescent="0.25">
      <c r="B1397" s="16"/>
      <c r="C1397" s="16"/>
      <c r="D1397" s="16"/>
      <c r="E1397" s="16"/>
      <c r="F1397" s="20">
        <f t="shared" si="45"/>
        <v>0</v>
      </c>
      <c r="G1397" s="20" t="str">
        <f>IF(D1397="","",((('Turbine Performance'!$D$6*'Hourly Average Analysis'!F1397^2)+('Turbine Performance'!$D$7*'Hourly Average Analysis'!F1397)+('Turbine Performance'!$D$8))))</f>
        <v/>
      </c>
      <c r="H1397" s="57">
        <f t="shared" si="44"/>
        <v>0</v>
      </c>
    </row>
    <row r="1398" spans="2:8" x14ac:dyDescent="0.25">
      <c r="B1398" s="16"/>
      <c r="C1398" s="16"/>
      <c r="D1398" s="16"/>
      <c r="E1398" s="16"/>
      <c r="F1398" s="20">
        <f t="shared" si="45"/>
        <v>0</v>
      </c>
      <c r="G1398" s="20" t="str">
        <f>IF(D1398="","",((('Turbine Performance'!$D$6*'Hourly Average Analysis'!F1398^2)+('Turbine Performance'!$D$7*'Hourly Average Analysis'!F1398)+('Turbine Performance'!$D$8))))</f>
        <v/>
      </c>
      <c r="H1398" s="57">
        <f t="shared" si="44"/>
        <v>0</v>
      </c>
    </row>
    <row r="1399" spans="2:8" x14ac:dyDescent="0.25">
      <c r="B1399" s="16"/>
      <c r="C1399" s="16"/>
      <c r="D1399" s="16"/>
      <c r="E1399" s="16"/>
      <c r="F1399" s="20">
        <f t="shared" si="45"/>
        <v>0</v>
      </c>
      <c r="G1399" s="20" t="str">
        <f>IF(D1399="","",((('Turbine Performance'!$D$6*'Hourly Average Analysis'!F1399^2)+('Turbine Performance'!$D$7*'Hourly Average Analysis'!F1399)+('Turbine Performance'!$D$8))))</f>
        <v/>
      </c>
      <c r="H1399" s="57">
        <f t="shared" si="44"/>
        <v>0</v>
      </c>
    </row>
    <row r="1400" spans="2:8" x14ac:dyDescent="0.25">
      <c r="B1400" s="16"/>
      <c r="C1400" s="16"/>
      <c r="D1400" s="16"/>
      <c r="E1400" s="16"/>
      <c r="F1400" s="20">
        <f t="shared" si="45"/>
        <v>0</v>
      </c>
      <c r="G1400" s="20" t="str">
        <f>IF(D1400="","",((('Turbine Performance'!$D$6*'Hourly Average Analysis'!F1400^2)+('Turbine Performance'!$D$7*'Hourly Average Analysis'!F1400)+('Turbine Performance'!$D$8))))</f>
        <v/>
      </c>
      <c r="H1400" s="57">
        <f t="shared" si="44"/>
        <v>0</v>
      </c>
    </row>
    <row r="1401" spans="2:8" x14ac:dyDescent="0.25">
      <c r="B1401" s="16"/>
      <c r="C1401" s="16"/>
      <c r="D1401" s="16"/>
      <c r="E1401" s="16"/>
      <c r="F1401" s="20">
        <f t="shared" si="45"/>
        <v>0</v>
      </c>
      <c r="G1401" s="20" t="str">
        <f>IF(D1401="","",((('Turbine Performance'!$D$6*'Hourly Average Analysis'!F1401^2)+('Turbine Performance'!$D$7*'Hourly Average Analysis'!F1401)+('Turbine Performance'!$D$8))))</f>
        <v/>
      </c>
      <c r="H1401" s="57">
        <f t="shared" si="44"/>
        <v>0</v>
      </c>
    </row>
    <row r="1402" spans="2:8" x14ac:dyDescent="0.25">
      <c r="B1402" s="16"/>
      <c r="C1402" s="16"/>
      <c r="D1402" s="16"/>
      <c r="E1402" s="16"/>
      <c r="F1402" s="20">
        <f t="shared" si="45"/>
        <v>0</v>
      </c>
      <c r="G1402" s="20" t="str">
        <f>IF(D1402="","",((('Turbine Performance'!$D$6*'Hourly Average Analysis'!F1402^2)+('Turbine Performance'!$D$7*'Hourly Average Analysis'!F1402)+('Turbine Performance'!$D$8))))</f>
        <v/>
      </c>
      <c r="H1402" s="57">
        <f t="shared" si="44"/>
        <v>0</v>
      </c>
    </row>
    <row r="1403" spans="2:8" x14ac:dyDescent="0.25">
      <c r="B1403" s="16"/>
      <c r="C1403" s="16"/>
      <c r="D1403" s="16"/>
      <c r="E1403" s="16"/>
      <c r="F1403" s="20">
        <f t="shared" si="45"/>
        <v>0</v>
      </c>
      <c r="G1403" s="20" t="str">
        <f>IF(D1403="","",((('Turbine Performance'!$D$6*'Hourly Average Analysis'!F1403^2)+('Turbine Performance'!$D$7*'Hourly Average Analysis'!F1403)+('Turbine Performance'!$D$8))))</f>
        <v/>
      </c>
      <c r="H1403" s="57">
        <f t="shared" si="44"/>
        <v>0</v>
      </c>
    </row>
    <row r="1404" spans="2:8" x14ac:dyDescent="0.25">
      <c r="B1404" s="16"/>
      <c r="C1404" s="16"/>
      <c r="D1404" s="16"/>
      <c r="E1404" s="16"/>
      <c r="F1404" s="20">
        <f t="shared" si="45"/>
        <v>0</v>
      </c>
      <c r="G1404" s="20" t="str">
        <f>IF(D1404="","",((('Turbine Performance'!$D$6*'Hourly Average Analysis'!F1404^2)+('Turbine Performance'!$D$7*'Hourly Average Analysis'!F1404)+('Turbine Performance'!$D$8))))</f>
        <v/>
      </c>
      <c r="H1404" s="57">
        <f t="shared" si="44"/>
        <v>0</v>
      </c>
    </row>
    <row r="1405" spans="2:8" x14ac:dyDescent="0.25">
      <c r="B1405" s="16"/>
      <c r="C1405" s="16"/>
      <c r="D1405" s="16"/>
      <c r="E1405" s="16"/>
      <c r="F1405" s="20">
        <f t="shared" si="45"/>
        <v>0</v>
      </c>
      <c r="G1405" s="20" t="str">
        <f>IF(D1405="","",((('Turbine Performance'!$D$6*'Hourly Average Analysis'!F1405^2)+('Turbine Performance'!$D$7*'Hourly Average Analysis'!F1405)+('Turbine Performance'!$D$8))))</f>
        <v/>
      </c>
      <c r="H1405" s="57">
        <f t="shared" si="44"/>
        <v>0</v>
      </c>
    </row>
    <row r="1406" spans="2:8" x14ac:dyDescent="0.25">
      <c r="B1406" s="16"/>
      <c r="C1406" s="16"/>
      <c r="D1406" s="16"/>
      <c r="E1406" s="16"/>
      <c r="F1406" s="20">
        <f t="shared" si="45"/>
        <v>0</v>
      </c>
      <c r="G1406" s="20" t="str">
        <f>IF(D1406="","",((('Turbine Performance'!$D$6*'Hourly Average Analysis'!F1406^2)+('Turbine Performance'!$D$7*'Hourly Average Analysis'!F1406)+('Turbine Performance'!$D$8))))</f>
        <v/>
      </c>
      <c r="H1406" s="57">
        <f t="shared" si="44"/>
        <v>0</v>
      </c>
    </row>
    <row r="1407" spans="2:8" x14ac:dyDescent="0.25">
      <c r="B1407" s="16"/>
      <c r="C1407" s="16"/>
      <c r="D1407" s="16"/>
      <c r="E1407" s="16"/>
      <c r="F1407" s="20">
        <f t="shared" si="45"/>
        <v>0</v>
      </c>
      <c r="G1407" s="20" t="str">
        <f>IF(D1407="","",((('Turbine Performance'!$D$6*'Hourly Average Analysis'!F1407^2)+('Turbine Performance'!$D$7*'Hourly Average Analysis'!F1407)+('Turbine Performance'!$D$8))))</f>
        <v/>
      </c>
      <c r="H1407" s="57">
        <f t="shared" si="44"/>
        <v>0</v>
      </c>
    </row>
    <row r="1408" spans="2:8" x14ac:dyDescent="0.25">
      <c r="B1408" s="16"/>
      <c r="C1408" s="16"/>
      <c r="D1408" s="16"/>
      <c r="E1408" s="16"/>
      <c r="F1408" s="20">
        <f t="shared" si="45"/>
        <v>0</v>
      </c>
      <c r="G1408" s="20" t="str">
        <f>IF(D1408="","",((('Turbine Performance'!$D$6*'Hourly Average Analysis'!F1408^2)+('Turbine Performance'!$D$7*'Hourly Average Analysis'!F1408)+('Turbine Performance'!$D$8))))</f>
        <v/>
      </c>
      <c r="H1408" s="57">
        <f t="shared" si="44"/>
        <v>0</v>
      </c>
    </row>
    <row r="1409" spans="2:8" x14ac:dyDescent="0.25">
      <c r="B1409" s="16"/>
      <c r="C1409" s="16"/>
      <c r="D1409" s="16"/>
      <c r="E1409" s="16"/>
      <c r="F1409" s="20">
        <f t="shared" si="45"/>
        <v>0</v>
      </c>
      <c r="G1409" s="20" t="str">
        <f>IF(D1409="","",((('Turbine Performance'!$D$6*'Hourly Average Analysis'!F1409^2)+('Turbine Performance'!$D$7*'Hourly Average Analysis'!F1409)+('Turbine Performance'!$D$8))))</f>
        <v/>
      </c>
      <c r="H1409" s="57">
        <f t="shared" si="44"/>
        <v>0</v>
      </c>
    </row>
    <row r="1410" spans="2:8" x14ac:dyDescent="0.25">
      <c r="B1410" s="16"/>
      <c r="C1410" s="16"/>
      <c r="D1410" s="16"/>
      <c r="E1410" s="16"/>
      <c r="F1410" s="20">
        <f t="shared" si="45"/>
        <v>0</v>
      </c>
      <c r="G1410" s="20" t="str">
        <f>IF(D1410="","",((('Turbine Performance'!$D$6*'Hourly Average Analysis'!F1410^2)+('Turbine Performance'!$D$7*'Hourly Average Analysis'!F1410)+('Turbine Performance'!$D$8))))</f>
        <v/>
      </c>
      <c r="H1410" s="57">
        <f t="shared" si="44"/>
        <v>0</v>
      </c>
    </row>
    <row r="1411" spans="2:8" x14ac:dyDescent="0.25">
      <c r="B1411" s="16"/>
      <c r="C1411" s="16"/>
      <c r="D1411" s="16"/>
      <c r="E1411" s="16"/>
      <c r="F1411" s="20">
        <f t="shared" si="45"/>
        <v>0</v>
      </c>
      <c r="G1411" s="20" t="str">
        <f>IF(D1411="","",((('Turbine Performance'!$D$6*'Hourly Average Analysis'!F1411^2)+('Turbine Performance'!$D$7*'Hourly Average Analysis'!F1411)+('Turbine Performance'!$D$8))))</f>
        <v/>
      </c>
      <c r="H1411" s="57">
        <f t="shared" si="44"/>
        <v>0</v>
      </c>
    </row>
    <row r="1412" spans="2:8" x14ac:dyDescent="0.25">
      <c r="B1412" s="16"/>
      <c r="C1412" s="16"/>
      <c r="D1412" s="16"/>
      <c r="E1412" s="16"/>
      <c r="F1412" s="20">
        <f t="shared" si="45"/>
        <v>0</v>
      </c>
      <c r="G1412" s="20" t="str">
        <f>IF(D1412="","",((('Turbine Performance'!$D$6*'Hourly Average Analysis'!F1412^2)+('Turbine Performance'!$D$7*'Hourly Average Analysis'!F1412)+('Turbine Performance'!$D$8))))</f>
        <v/>
      </c>
      <c r="H1412" s="57">
        <f t="shared" si="44"/>
        <v>0</v>
      </c>
    </row>
    <row r="1413" spans="2:8" x14ac:dyDescent="0.25">
      <c r="B1413" s="16"/>
      <c r="C1413" s="16"/>
      <c r="D1413" s="16"/>
      <c r="E1413" s="16"/>
      <c r="F1413" s="20">
        <f t="shared" si="45"/>
        <v>0</v>
      </c>
      <c r="G1413" s="20" t="str">
        <f>IF(D1413="","",((('Turbine Performance'!$D$6*'Hourly Average Analysis'!F1413^2)+('Turbine Performance'!$D$7*'Hourly Average Analysis'!F1413)+('Turbine Performance'!$D$8))))</f>
        <v/>
      </c>
      <c r="H1413" s="57">
        <f t="shared" si="44"/>
        <v>0</v>
      </c>
    </row>
    <row r="1414" spans="2:8" x14ac:dyDescent="0.25">
      <c r="B1414" s="16"/>
      <c r="C1414" s="16"/>
      <c r="D1414" s="16"/>
      <c r="E1414" s="16"/>
      <c r="F1414" s="20">
        <f t="shared" si="45"/>
        <v>0</v>
      </c>
      <c r="G1414" s="20" t="str">
        <f>IF(D1414="","",((('Turbine Performance'!$D$6*'Hourly Average Analysis'!F1414^2)+('Turbine Performance'!$D$7*'Hourly Average Analysis'!F1414)+('Turbine Performance'!$D$8))))</f>
        <v/>
      </c>
      <c r="H1414" s="57">
        <f t="shared" si="44"/>
        <v>0</v>
      </c>
    </row>
    <row r="1415" spans="2:8" x14ac:dyDescent="0.25">
      <c r="B1415" s="16"/>
      <c r="C1415" s="16"/>
      <c r="D1415" s="16"/>
      <c r="E1415" s="16"/>
      <c r="F1415" s="20">
        <f t="shared" si="45"/>
        <v>0</v>
      </c>
      <c r="G1415" s="20" t="str">
        <f>IF(D1415="","",((('Turbine Performance'!$D$6*'Hourly Average Analysis'!F1415^2)+('Turbine Performance'!$D$7*'Hourly Average Analysis'!F1415)+('Turbine Performance'!$D$8))))</f>
        <v/>
      </c>
      <c r="H1415" s="57">
        <f t="shared" si="44"/>
        <v>0</v>
      </c>
    </row>
    <row r="1416" spans="2:8" x14ac:dyDescent="0.25">
      <c r="B1416" s="16"/>
      <c r="C1416" s="16"/>
      <c r="D1416" s="16"/>
      <c r="E1416" s="16"/>
      <c r="F1416" s="20">
        <f t="shared" si="45"/>
        <v>0</v>
      </c>
      <c r="G1416" s="20" t="str">
        <f>IF(D1416="","",((('Turbine Performance'!$D$6*'Hourly Average Analysis'!F1416^2)+('Turbine Performance'!$D$7*'Hourly Average Analysis'!F1416)+('Turbine Performance'!$D$8))))</f>
        <v/>
      </c>
      <c r="H1416" s="57">
        <f t="shared" ref="H1416:H1479" si="46">IF(E1416&gt;G1416,G1416,E1416)</f>
        <v>0</v>
      </c>
    </row>
    <row r="1417" spans="2:8" x14ac:dyDescent="0.25">
      <c r="B1417" s="16"/>
      <c r="C1417" s="16"/>
      <c r="D1417" s="16"/>
      <c r="E1417" s="16"/>
      <c r="F1417" s="20">
        <f t="shared" si="45"/>
        <v>0</v>
      </c>
      <c r="G1417" s="20" t="str">
        <f>IF(D1417="","",((('Turbine Performance'!$D$6*'Hourly Average Analysis'!F1417^2)+('Turbine Performance'!$D$7*'Hourly Average Analysis'!F1417)+('Turbine Performance'!$D$8))))</f>
        <v/>
      </c>
      <c r="H1417" s="57">
        <f t="shared" si="46"/>
        <v>0</v>
      </c>
    </row>
    <row r="1418" spans="2:8" x14ac:dyDescent="0.25">
      <c r="B1418" s="16"/>
      <c r="C1418" s="16"/>
      <c r="D1418" s="16"/>
      <c r="E1418" s="16"/>
      <c r="F1418" s="20">
        <f t="shared" si="45"/>
        <v>0</v>
      </c>
      <c r="G1418" s="20" t="str">
        <f>IF(D1418="","",((('Turbine Performance'!$D$6*'Hourly Average Analysis'!F1418^2)+('Turbine Performance'!$D$7*'Hourly Average Analysis'!F1418)+('Turbine Performance'!$D$8))))</f>
        <v/>
      </c>
      <c r="H1418" s="57">
        <f t="shared" si="46"/>
        <v>0</v>
      </c>
    </row>
    <row r="1419" spans="2:8" x14ac:dyDescent="0.25">
      <c r="B1419" s="16"/>
      <c r="C1419" s="16"/>
      <c r="D1419" s="16"/>
      <c r="E1419" s="16"/>
      <c r="F1419" s="20">
        <f t="shared" ref="F1419:F1482" si="47">D1419/1000</f>
        <v>0</v>
      </c>
      <c r="G1419" s="20" t="str">
        <f>IF(D1419="","",((('Turbine Performance'!$D$6*'Hourly Average Analysis'!F1419^2)+('Turbine Performance'!$D$7*'Hourly Average Analysis'!F1419)+('Turbine Performance'!$D$8))))</f>
        <v/>
      </c>
      <c r="H1419" s="57">
        <f t="shared" si="46"/>
        <v>0</v>
      </c>
    </row>
    <row r="1420" spans="2:8" x14ac:dyDescent="0.25">
      <c r="B1420" s="16"/>
      <c r="C1420" s="16"/>
      <c r="D1420" s="16"/>
      <c r="E1420" s="16"/>
      <c r="F1420" s="20">
        <f t="shared" si="47"/>
        <v>0</v>
      </c>
      <c r="G1420" s="20" t="str">
        <f>IF(D1420="","",((('Turbine Performance'!$D$6*'Hourly Average Analysis'!F1420^2)+('Turbine Performance'!$D$7*'Hourly Average Analysis'!F1420)+('Turbine Performance'!$D$8))))</f>
        <v/>
      </c>
      <c r="H1420" s="57">
        <f t="shared" si="46"/>
        <v>0</v>
      </c>
    </row>
    <row r="1421" spans="2:8" x14ac:dyDescent="0.25">
      <c r="B1421" s="16"/>
      <c r="C1421" s="16"/>
      <c r="D1421" s="16"/>
      <c r="E1421" s="16"/>
      <c r="F1421" s="20">
        <f t="shared" si="47"/>
        <v>0</v>
      </c>
      <c r="G1421" s="20" t="str">
        <f>IF(D1421="","",((('Turbine Performance'!$D$6*'Hourly Average Analysis'!F1421^2)+('Turbine Performance'!$D$7*'Hourly Average Analysis'!F1421)+('Turbine Performance'!$D$8))))</f>
        <v/>
      </c>
      <c r="H1421" s="57">
        <f t="shared" si="46"/>
        <v>0</v>
      </c>
    </row>
    <row r="1422" spans="2:8" x14ac:dyDescent="0.25">
      <c r="B1422" s="16"/>
      <c r="C1422" s="16"/>
      <c r="D1422" s="16"/>
      <c r="E1422" s="16"/>
      <c r="F1422" s="20">
        <f t="shared" si="47"/>
        <v>0</v>
      </c>
      <c r="G1422" s="20" t="str">
        <f>IF(D1422="","",((('Turbine Performance'!$D$6*'Hourly Average Analysis'!F1422^2)+('Turbine Performance'!$D$7*'Hourly Average Analysis'!F1422)+('Turbine Performance'!$D$8))))</f>
        <v/>
      </c>
      <c r="H1422" s="57">
        <f t="shared" si="46"/>
        <v>0</v>
      </c>
    </row>
    <row r="1423" spans="2:8" x14ac:dyDescent="0.25">
      <c r="B1423" s="16"/>
      <c r="C1423" s="16"/>
      <c r="D1423" s="16"/>
      <c r="E1423" s="16"/>
      <c r="F1423" s="20">
        <f t="shared" si="47"/>
        <v>0</v>
      </c>
      <c r="G1423" s="20" t="str">
        <f>IF(D1423="","",((('Turbine Performance'!$D$6*'Hourly Average Analysis'!F1423^2)+('Turbine Performance'!$D$7*'Hourly Average Analysis'!F1423)+('Turbine Performance'!$D$8))))</f>
        <v/>
      </c>
      <c r="H1423" s="57">
        <f t="shared" si="46"/>
        <v>0</v>
      </c>
    </row>
    <row r="1424" spans="2:8" x14ac:dyDescent="0.25">
      <c r="B1424" s="16"/>
      <c r="C1424" s="16"/>
      <c r="D1424" s="16"/>
      <c r="E1424" s="16"/>
      <c r="F1424" s="20">
        <f t="shared" si="47"/>
        <v>0</v>
      </c>
      <c r="G1424" s="20" t="str">
        <f>IF(D1424="","",((('Turbine Performance'!$D$6*'Hourly Average Analysis'!F1424^2)+('Turbine Performance'!$D$7*'Hourly Average Analysis'!F1424)+('Turbine Performance'!$D$8))))</f>
        <v/>
      </c>
      <c r="H1424" s="57">
        <f t="shared" si="46"/>
        <v>0</v>
      </c>
    </row>
    <row r="1425" spans="2:8" x14ac:dyDescent="0.25">
      <c r="B1425" s="16"/>
      <c r="C1425" s="16"/>
      <c r="D1425" s="16"/>
      <c r="E1425" s="16"/>
      <c r="F1425" s="20">
        <f t="shared" si="47"/>
        <v>0</v>
      </c>
      <c r="G1425" s="20" t="str">
        <f>IF(D1425="","",((('Turbine Performance'!$D$6*'Hourly Average Analysis'!F1425^2)+('Turbine Performance'!$D$7*'Hourly Average Analysis'!F1425)+('Turbine Performance'!$D$8))))</f>
        <v/>
      </c>
      <c r="H1425" s="57">
        <f t="shared" si="46"/>
        <v>0</v>
      </c>
    </row>
    <row r="1426" spans="2:8" x14ac:dyDescent="0.25">
      <c r="B1426" s="16"/>
      <c r="C1426" s="16"/>
      <c r="D1426" s="16"/>
      <c r="E1426" s="16"/>
      <c r="F1426" s="20">
        <f t="shared" si="47"/>
        <v>0</v>
      </c>
      <c r="G1426" s="20" t="str">
        <f>IF(D1426="","",((('Turbine Performance'!$D$6*'Hourly Average Analysis'!F1426^2)+('Turbine Performance'!$D$7*'Hourly Average Analysis'!F1426)+('Turbine Performance'!$D$8))))</f>
        <v/>
      </c>
      <c r="H1426" s="57">
        <f t="shared" si="46"/>
        <v>0</v>
      </c>
    </row>
    <row r="1427" spans="2:8" x14ac:dyDescent="0.25">
      <c r="B1427" s="16"/>
      <c r="C1427" s="16"/>
      <c r="D1427" s="16"/>
      <c r="E1427" s="16"/>
      <c r="F1427" s="20">
        <f t="shared" si="47"/>
        <v>0</v>
      </c>
      <c r="G1427" s="20" t="str">
        <f>IF(D1427="","",((('Turbine Performance'!$D$6*'Hourly Average Analysis'!F1427^2)+('Turbine Performance'!$D$7*'Hourly Average Analysis'!F1427)+('Turbine Performance'!$D$8))))</f>
        <v/>
      </c>
      <c r="H1427" s="57">
        <f t="shared" si="46"/>
        <v>0</v>
      </c>
    </row>
    <row r="1428" spans="2:8" x14ac:dyDescent="0.25">
      <c r="B1428" s="16"/>
      <c r="C1428" s="16"/>
      <c r="D1428" s="16"/>
      <c r="E1428" s="16"/>
      <c r="F1428" s="20">
        <f t="shared" si="47"/>
        <v>0</v>
      </c>
      <c r="G1428" s="20" t="str">
        <f>IF(D1428="","",((('Turbine Performance'!$D$6*'Hourly Average Analysis'!F1428^2)+('Turbine Performance'!$D$7*'Hourly Average Analysis'!F1428)+('Turbine Performance'!$D$8))))</f>
        <v/>
      </c>
      <c r="H1428" s="57">
        <f t="shared" si="46"/>
        <v>0</v>
      </c>
    </row>
    <row r="1429" spans="2:8" x14ac:dyDescent="0.25">
      <c r="B1429" s="16"/>
      <c r="C1429" s="16"/>
      <c r="D1429" s="16"/>
      <c r="E1429" s="16"/>
      <c r="F1429" s="20">
        <f t="shared" si="47"/>
        <v>0</v>
      </c>
      <c r="G1429" s="20" t="str">
        <f>IF(D1429="","",((('Turbine Performance'!$D$6*'Hourly Average Analysis'!F1429^2)+('Turbine Performance'!$D$7*'Hourly Average Analysis'!F1429)+('Turbine Performance'!$D$8))))</f>
        <v/>
      </c>
      <c r="H1429" s="57">
        <f t="shared" si="46"/>
        <v>0</v>
      </c>
    </row>
    <row r="1430" spans="2:8" x14ac:dyDescent="0.25">
      <c r="B1430" s="16"/>
      <c r="C1430" s="16"/>
      <c r="D1430" s="16"/>
      <c r="E1430" s="16"/>
      <c r="F1430" s="20">
        <f t="shared" si="47"/>
        <v>0</v>
      </c>
      <c r="G1430" s="20" t="str">
        <f>IF(D1430="","",((('Turbine Performance'!$D$6*'Hourly Average Analysis'!F1430^2)+('Turbine Performance'!$D$7*'Hourly Average Analysis'!F1430)+('Turbine Performance'!$D$8))))</f>
        <v/>
      </c>
      <c r="H1430" s="57">
        <f t="shared" si="46"/>
        <v>0</v>
      </c>
    </row>
    <row r="1431" spans="2:8" x14ac:dyDescent="0.25">
      <c r="B1431" s="16"/>
      <c r="C1431" s="16"/>
      <c r="D1431" s="16"/>
      <c r="E1431" s="16"/>
      <c r="F1431" s="20">
        <f t="shared" si="47"/>
        <v>0</v>
      </c>
      <c r="G1431" s="20" t="str">
        <f>IF(D1431="","",((('Turbine Performance'!$D$6*'Hourly Average Analysis'!F1431^2)+('Turbine Performance'!$D$7*'Hourly Average Analysis'!F1431)+('Turbine Performance'!$D$8))))</f>
        <v/>
      </c>
      <c r="H1431" s="57">
        <f t="shared" si="46"/>
        <v>0</v>
      </c>
    </row>
    <row r="1432" spans="2:8" x14ac:dyDescent="0.25">
      <c r="B1432" s="16"/>
      <c r="C1432" s="16"/>
      <c r="D1432" s="16"/>
      <c r="E1432" s="16"/>
      <c r="F1432" s="20">
        <f t="shared" si="47"/>
        <v>0</v>
      </c>
      <c r="G1432" s="20" t="str">
        <f>IF(D1432="","",((('Turbine Performance'!$D$6*'Hourly Average Analysis'!F1432^2)+('Turbine Performance'!$D$7*'Hourly Average Analysis'!F1432)+('Turbine Performance'!$D$8))))</f>
        <v/>
      </c>
      <c r="H1432" s="57">
        <f t="shared" si="46"/>
        <v>0</v>
      </c>
    </row>
    <row r="1433" spans="2:8" x14ac:dyDescent="0.25">
      <c r="B1433" s="16"/>
      <c r="C1433" s="16"/>
      <c r="D1433" s="16"/>
      <c r="E1433" s="16"/>
      <c r="F1433" s="20">
        <f t="shared" si="47"/>
        <v>0</v>
      </c>
      <c r="G1433" s="20" t="str">
        <f>IF(D1433="","",((('Turbine Performance'!$D$6*'Hourly Average Analysis'!F1433^2)+('Turbine Performance'!$D$7*'Hourly Average Analysis'!F1433)+('Turbine Performance'!$D$8))))</f>
        <v/>
      </c>
      <c r="H1433" s="57">
        <f t="shared" si="46"/>
        <v>0</v>
      </c>
    </row>
    <row r="1434" spans="2:8" x14ac:dyDescent="0.25">
      <c r="B1434" s="16"/>
      <c r="C1434" s="16"/>
      <c r="D1434" s="16"/>
      <c r="E1434" s="16"/>
      <c r="F1434" s="20">
        <f t="shared" si="47"/>
        <v>0</v>
      </c>
      <c r="G1434" s="20" t="str">
        <f>IF(D1434="","",((('Turbine Performance'!$D$6*'Hourly Average Analysis'!F1434^2)+('Turbine Performance'!$D$7*'Hourly Average Analysis'!F1434)+('Turbine Performance'!$D$8))))</f>
        <v/>
      </c>
      <c r="H1434" s="57">
        <f t="shared" si="46"/>
        <v>0</v>
      </c>
    </row>
    <row r="1435" spans="2:8" x14ac:dyDescent="0.25">
      <c r="B1435" s="16"/>
      <c r="C1435" s="16"/>
      <c r="D1435" s="16"/>
      <c r="E1435" s="16"/>
      <c r="F1435" s="20">
        <f t="shared" si="47"/>
        <v>0</v>
      </c>
      <c r="G1435" s="20" t="str">
        <f>IF(D1435="","",((('Turbine Performance'!$D$6*'Hourly Average Analysis'!F1435^2)+('Turbine Performance'!$D$7*'Hourly Average Analysis'!F1435)+('Turbine Performance'!$D$8))))</f>
        <v/>
      </c>
      <c r="H1435" s="57">
        <f t="shared" si="46"/>
        <v>0</v>
      </c>
    </row>
    <row r="1436" spans="2:8" x14ac:dyDescent="0.25">
      <c r="B1436" s="16"/>
      <c r="C1436" s="16"/>
      <c r="D1436" s="16"/>
      <c r="E1436" s="16"/>
      <c r="F1436" s="20">
        <f t="shared" si="47"/>
        <v>0</v>
      </c>
      <c r="G1436" s="20" t="str">
        <f>IF(D1436="","",((('Turbine Performance'!$D$6*'Hourly Average Analysis'!F1436^2)+('Turbine Performance'!$D$7*'Hourly Average Analysis'!F1436)+('Turbine Performance'!$D$8))))</f>
        <v/>
      </c>
      <c r="H1436" s="57">
        <f t="shared" si="46"/>
        <v>0</v>
      </c>
    </row>
    <row r="1437" spans="2:8" x14ac:dyDescent="0.25">
      <c r="B1437" s="16"/>
      <c r="C1437" s="16"/>
      <c r="D1437" s="16"/>
      <c r="E1437" s="16"/>
      <c r="F1437" s="20">
        <f t="shared" si="47"/>
        <v>0</v>
      </c>
      <c r="G1437" s="20" t="str">
        <f>IF(D1437="","",((('Turbine Performance'!$D$6*'Hourly Average Analysis'!F1437^2)+('Turbine Performance'!$D$7*'Hourly Average Analysis'!F1437)+('Turbine Performance'!$D$8))))</f>
        <v/>
      </c>
      <c r="H1437" s="57">
        <f t="shared" si="46"/>
        <v>0</v>
      </c>
    </row>
    <row r="1438" spans="2:8" x14ac:dyDescent="0.25">
      <c r="B1438" s="16"/>
      <c r="C1438" s="16"/>
      <c r="D1438" s="16"/>
      <c r="E1438" s="16"/>
      <c r="F1438" s="20">
        <f t="shared" si="47"/>
        <v>0</v>
      </c>
      <c r="G1438" s="20" t="str">
        <f>IF(D1438="","",((('Turbine Performance'!$D$6*'Hourly Average Analysis'!F1438^2)+('Turbine Performance'!$D$7*'Hourly Average Analysis'!F1438)+('Turbine Performance'!$D$8))))</f>
        <v/>
      </c>
      <c r="H1438" s="57">
        <f t="shared" si="46"/>
        <v>0</v>
      </c>
    </row>
    <row r="1439" spans="2:8" x14ac:dyDescent="0.25">
      <c r="B1439" s="16"/>
      <c r="C1439" s="16"/>
      <c r="D1439" s="16"/>
      <c r="E1439" s="16"/>
      <c r="F1439" s="20">
        <f t="shared" si="47"/>
        <v>0</v>
      </c>
      <c r="G1439" s="20" t="str">
        <f>IF(D1439="","",((('Turbine Performance'!$D$6*'Hourly Average Analysis'!F1439^2)+('Turbine Performance'!$D$7*'Hourly Average Analysis'!F1439)+('Turbine Performance'!$D$8))))</f>
        <v/>
      </c>
      <c r="H1439" s="57">
        <f t="shared" si="46"/>
        <v>0</v>
      </c>
    </row>
    <row r="1440" spans="2:8" x14ac:dyDescent="0.25">
      <c r="B1440" s="16"/>
      <c r="C1440" s="16"/>
      <c r="D1440" s="16"/>
      <c r="E1440" s="16"/>
      <c r="F1440" s="20">
        <f t="shared" si="47"/>
        <v>0</v>
      </c>
      <c r="G1440" s="20" t="str">
        <f>IF(D1440="","",((('Turbine Performance'!$D$6*'Hourly Average Analysis'!F1440^2)+('Turbine Performance'!$D$7*'Hourly Average Analysis'!F1440)+('Turbine Performance'!$D$8))))</f>
        <v/>
      </c>
      <c r="H1440" s="57">
        <f t="shared" si="46"/>
        <v>0</v>
      </c>
    </row>
    <row r="1441" spans="2:8" x14ac:dyDescent="0.25">
      <c r="B1441" s="16"/>
      <c r="C1441" s="16"/>
      <c r="D1441" s="16"/>
      <c r="E1441" s="16"/>
      <c r="F1441" s="20">
        <f t="shared" si="47"/>
        <v>0</v>
      </c>
      <c r="G1441" s="20" t="str">
        <f>IF(D1441="","",((('Turbine Performance'!$D$6*'Hourly Average Analysis'!F1441^2)+('Turbine Performance'!$D$7*'Hourly Average Analysis'!F1441)+('Turbine Performance'!$D$8))))</f>
        <v/>
      </c>
      <c r="H1441" s="57">
        <f t="shared" si="46"/>
        <v>0</v>
      </c>
    </row>
    <row r="1442" spans="2:8" x14ac:dyDescent="0.25">
      <c r="B1442" s="16"/>
      <c r="C1442" s="16"/>
      <c r="D1442" s="16"/>
      <c r="E1442" s="16"/>
      <c r="F1442" s="20">
        <f t="shared" si="47"/>
        <v>0</v>
      </c>
      <c r="G1442" s="20" t="str">
        <f>IF(D1442="","",((('Turbine Performance'!$D$6*'Hourly Average Analysis'!F1442^2)+('Turbine Performance'!$D$7*'Hourly Average Analysis'!F1442)+('Turbine Performance'!$D$8))))</f>
        <v/>
      </c>
      <c r="H1442" s="57">
        <f t="shared" si="46"/>
        <v>0</v>
      </c>
    </row>
    <row r="1443" spans="2:8" x14ac:dyDescent="0.25">
      <c r="B1443" s="16"/>
      <c r="C1443" s="16"/>
      <c r="D1443" s="16"/>
      <c r="E1443" s="16"/>
      <c r="F1443" s="20">
        <f t="shared" si="47"/>
        <v>0</v>
      </c>
      <c r="G1443" s="20" t="str">
        <f>IF(D1443="","",((('Turbine Performance'!$D$6*'Hourly Average Analysis'!F1443^2)+('Turbine Performance'!$D$7*'Hourly Average Analysis'!F1443)+('Turbine Performance'!$D$8))))</f>
        <v/>
      </c>
      <c r="H1443" s="57">
        <f t="shared" si="46"/>
        <v>0</v>
      </c>
    </row>
    <row r="1444" spans="2:8" x14ac:dyDescent="0.25">
      <c r="B1444" s="16"/>
      <c r="C1444" s="16"/>
      <c r="D1444" s="16"/>
      <c r="E1444" s="16"/>
      <c r="F1444" s="20">
        <f t="shared" si="47"/>
        <v>0</v>
      </c>
      <c r="G1444" s="20" t="str">
        <f>IF(D1444="","",((('Turbine Performance'!$D$6*'Hourly Average Analysis'!F1444^2)+('Turbine Performance'!$D$7*'Hourly Average Analysis'!F1444)+('Turbine Performance'!$D$8))))</f>
        <v/>
      </c>
      <c r="H1444" s="57">
        <f t="shared" si="46"/>
        <v>0</v>
      </c>
    </row>
    <row r="1445" spans="2:8" x14ac:dyDescent="0.25">
      <c r="B1445" s="16"/>
      <c r="C1445" s="16"/>
      <c r="D1445" s="16"/>
      <c r="E1445" s="16"/>
      <c r="F1445" s="20">
        <f t="shared" si="47"/>
        <v>0</v>
      </c>
      <c r="G1445" s="20" t="str">
        <f>IF(D1445="","",((('Turbine Performance'!$D$6*'Hourly Average Analysis'!F1445^2)+('Turbine Performance'!$D$7*'Hourly Average Analysis'!F1445)+('Turbine Performance'!$D$8))))</f>
        <v/>
      </c>
      <c r="H1445" s="57">
        <f t="shared" si="46"/>
        <v>0</v>
      </c>
    </row>
    <row r="1446" spans="2:8" x14ac:dyDescent="0.25">
      <c r="B1446" s="16"/>
      <c r="C1446" s="16"/>
      <c r="D1446" s="16"/>
      <c r="E1446" s="16"/>
      <c r="F1446" s="20">
        <f t="shared" si="47"/>
        <v>0</v>
      </c>
      <c r="G1446" s="20" t="str">
        <f>IF(D1446="","",((('Turbine Performance'!$D$6*'Hourly Average Analysis'!F1446^2)+('Turbine Performance'!$D$7*'Hourly Average Analysis'!F1446)+('Turbine Performance'!$D$8))))</f>
        <v/>
      </c>
      <c r="H1446" s="57">
        <f t="shared" si="46"/>
        <v>0</v>
      </c>
    </row>
    <row r="1447" spans="2:8" x14ac:dyDescent="0.25">
      <c r="B1447" s="16"/>
      <c r="C1447" s="16"/>
      <c r="D1447" s="16"/>
      <c r="E1447" s="16"/>
      <c r="F1447" s="20">
        <f t="shared" si="47"/>
        <v>0</v>
      </c>
      <c r="G1447" s="20" t="str">
        <f>IF(D1447="","",((('Turbine Performance'!$D$6*'Hourly Average Analysis'!F1447^2)+('Turbine Performance'!$D$7*'Hourly Average Analysis'!F1447)+('Turbine Performance'!$D$8))))</f>
        <v/>
      </c>
      <c r="H1447" s="57">
        <f t="shared" si="46"/>
        <v>0</v>
      </c>
    </row>
    <row r="1448" spans="2:8" x14ac:dyDescent="0.25">
      <c r="B1448" s="16"/>
      <c r="C1448" s="16"/>
      <c r="D1448" s="16"/>
      <c r="E1448" s="16"/>
      <c r="F1448" s="20">
        <f t="shared" si="47"/>
        <v>0</v>
      </c>
      <c r="G1448" s="20" t="str">
        <f>IF(D1448="","",((('Turbine Performance'!$D$6*'Hourly Average Analysis'!F1448^2)+('Turbine Performance'!$D$7*'Hourly Average Analysis'!F1448)+('Turbine Performance'!$D$8))))</f>
        <v/>
      </c>
      <c r="H1448" s="57">
        <f t="shared" si="46"/>
        <v>0</v>
      </c>
    </row>
    <row r="1449" spans="2:8" x14ac:dyDescent="0.25">
      <c r="B1449" s="16"/>
      <c r="C1449" s="16"/>
      <c r="D1449" s="16"/>
      <c r="E1449" s="16"/>
      <c r="F1449" s="20">
        <f t="shared" si="47"/>
        <v>0</v>
      </c>
      <c r="G1449" s="20" t="str">
        <f>IF(D1449="","",((('Turbine Performance'!$D$6*'Hourly Average Analysis'!F1449^2)+('Turbine Performance'!$D$7*'Hourly Average Analysis'!F1449)+('Turbine Performance'!$D$8))))</f>
        <v/>
      </c>
      <c r="H1449" s="57">
        <f t="shared" si="46"/>
        <v>0</v>
      </c>
    </row>
    <row r="1450" spans="2:8" x14ac:dyDescent="0.25">
      <c r="B1450" s="16"/>
      <c r="C1450" s="16"/>
      <c r="D1450" s="16"/>
      <c r="E1450" s="16"/>
      <c r="F1450" s="20">
        <f t="shared" si="47"/>
        <v>0</v>
      </c>
      <c r="G1450" s="20" t="str">
        <f>IF(D1450="","",((('Turbine Performance'!$D$6*'Hourly Average Analysis'!F1450^2)+('Turbine Performance'!$D$7*'Hourly Average Analysis'!F1450)+('Turbine Performance'!$D$8))))</f>
        <v/>
      </c>
      <c r="H1450" s="57">
        <f t="shared" si="46"/>
        <v>0</v>
      </c>
    </row>
    <row r="1451" spans="2:8" x14ac:dyDescent="0.25">
      <c r="B1451" s="16"/>
      <c r="C1451" s="16"/>
      <c r="D1451" s="16"/>
      <c r="E1451" s="16"/>
      <c r="F1451" s="20">
        <f t="shared" si="47"/>
        <v>0</v>
      </c>
      <c r="G1451" s="20" t="str">
        <f>IF(D1451="","",((('Turbine Performance'!$D$6*'Hourly Average Analysis'!F1451^2)+('Turbine Performance'!$D$7*'Hourly Average Analysis'!F1451)+('Turbine Performance'!$D$8))))</f>
        <v/>
      </c>
      <c r="H1451" s="57">
        <f t="shared" si="46"/>
        <v>0</v>
      </c>
    </row>
    <row r="1452" spans="2:8" x14ac:dyDescent="0.25">
      <c r="B1452" s="16"/>
      <c r="C1452" s="16"/>
      <c r="D1452" s="16"/>
      <c r="E1452" s="16"/>
      <c r="F1452" s="20">
        <f t="shared" si="47"/>
        <v>0</v>
      </c>
      <c r="G1452" s="20" t="str">
        <f>IF(D1452="","",((('Turbine Performance'!$D$6*'Hourly Average Analysis'!F1452^2)+('Turbine Performance'!$D$7*'Hourly Average Analysis'!F1452)+('Turbine Performance'!$D$8))))</f>
        <v/>
      </c>
      <c r="H1452" s="57">
        <f t="shared" si="46"/>
        <v>0</v>
      </c>
    </row>
    <row r="1453" spans="2:8" x14ac:dyDescent="0.25">
      <c r="B1453" s="16"/>
      <c r="C1453" s="16"/>
      <c r="D1453" s="16"/>
      <c r="E1453" s="16"/>
      <c r="F1453" s="20">
        <f t="shared" si="47"/>
        <v>0</v>
      </c>
      <c r="G1453" s="20" t="str">
        <f>IF(D1453="","",((('Turbine Performance'!$D$6*'Hourly Average Analysis'!F1453^2)+('Turbine Performance'!$D$7*'Hourly Average Analysis'!F1453)+('Turbine Performance'!$D$8))))</f>
        <v/>
      </c>
      <c r="H1453" s="57">
        <f t="shared" si="46"/>
        <v>0</v>
      </c>
    </row>
    <row r="1454" spans="2:8" x14ac:dyDescent="0.25">
      <c r="B1454" s="16"/>
      <c r="C1454" s="16"/>
      <c r="D1454" s="16"/>
      <c r="E1454" s="16"/>
      <c r="F1454" s="20">
        <f t="shared" si="47"/>
        <v>0</v>
      </c>
      <c r="G1454" s="20" t="str">
        <f>IF(D1454="","",((('Turbine Performance'!$D$6*'Hourly Average Analysis'!F1454^2)+('Turbine Performance'!$D$7*'Hourly Average Analysis'!F1454)+('Turbine Performance'!$D$8))))</f>
        <v/>
      </c>
      <c r="H1454" s="57">
        <f t="shared" si="46"/>
        <v>0</v>
      </c>
    </row>
    <row r="1455" spans="2:8" x14ac:dyDescent="0.25">
      <c r="B1455" s="16"/>
      <c r="C1455" s="16"/>
      <c r="D1455" s="16"/>
      <c r="E1455" s="16"/>
      <c r="F1455" s="20">
        <f t="shared" si="47"/>
        <v>0</v>
      </c>
      <c r="G1455" s="20" t="str">
        <f>IF(D1455="","",((('Turbine Performance'!$D$6*'Hourly Average Analysis'!F1455^2)+('Turbine Performance'!$D$7*'Hourly Average Analysis'!F1455)+('Turbine Performance'!$D$8))))</f>
        <v/>
      </c>
      <c r="H1455" s="57">
        <f t="shared" si="46"/>
        <v>0</v>
      </c>
    </row>
    <row r="1456" spans="2:8" x14ac:dyDescent="0.25">
      <c r="B1456" s="16"/>
      <c r="C1456" s="16"/>
      <c r="D1456" s="16"/>
      <c r="E1456" s="16"/>
      <c r="F1456" s="20">
        <f t="shared" si="47"/>
        <v>0</v>
      </c>
      <c r="G1456" s="20" t="str">
        <f>IF(D1456="","",((('Turbine Performance'!$D$6*'Hourly Average Analysis'!F1456^2)+('Turbine Performance'!$D$7*'Hourly Average Analysis'!F1456)+('Turbine Performance'!$D$8))))</f>
        <v/>
      </c>
      <c r="H1456" s="57">
        <f t="shared" si="46"/>
        <v>0</v>
      </c>
    </row>
    <row r="1457" spans="2:8" x14ac:dyDescent="0.25">
      <c r="B1457" s="16"/>
      <c r="C1457" s="16"/>
      <c r="D1457" s="16"/>
      <c r="E1457" s="16"/>
      <c r="F1457" s="20">
        <f t="shared" si="47"/>
        <v>0</v>
      </c>
      <c r="G1457" s="20" t="str">
        <f>IF(D1457="","",((('Turbine Performance'!$D$6*'Hourly Average Analysis'!F1457^2)+('Turbine Performance'!$D$7*'Hourly Average Analysis'!F1457)+('Turbine Performance'!$D$8))))</f>
        <v/>
      </c>
      <c r="H1457" s="57">
        <f t="shared" si="46"/>
        <v>0</v>
      </c>
    </row>
    <row r="1458" spans="2:8" x14ac:dyDescent="0.25">
      <c r="B1458" s="16"/>
      <c r="C1458" s="16"/>
      <c r="D1458" s="16"/>
      <c r="E1458" s="16"/>
      <c r="F1458" s="20">
        <f t="shared" si="47"/>
        <v>0</v>
      </c>
      <c r="G1458" s="20" t="str">
        <f>IF(D1458="","",((('Turbine Performance'!$D$6*'Hourly Average Analysis'!F1458^2)+('Turbine Performance'!$D$7*'Hourly Average Analysis'!F1458)+('Turbine Performance'!$D$8))))</f>
        <v/>
      </c>
      <c r="H1458" s="57">
        <f t="shared" si="46"/>
        <v>0</v>
      </c>
    </row>
    <row r="1459" spans="2:8" x14ac:dyDescent="0.25">
      <c r="B1459" s="16"/>
      <c r="C1459" s="16"/>
      <c r="D1459" s="16"/>
      <c r="E1459" s="16"/>
      <c r="F1459" s="20">
        <f t="shared" si="47"/>
        <v>0</v>
      </c>
      <c r="G1459" s="20" t="str">
        <f>IF(D1459="","",((('Turbine Performance'!$D$6*'Hourly Average Analysis'!F1459^2)+('Turbine Performance'!$D$7*'Hourly Average Analysis'!F1459)+('Turbine Performance'!$D$8))))</f>
        <v/>
      </c>
      <c r="H1459" s="57">
        <f t="shared" si="46"/>
        <v>0</v>
      </c>
    </row>
    <row r="1460" spans="2:8" x14ac:dyDescent="0.25">
      <c r="B1460" s="16"/>
      <c r="C1460" s="16"/>
      <c r="D1460" s="16"/>
      <c r="E1460" s="16"/>
      <c r="F1460" s="20">
        <f t="shared" si="47"/>
        <v>0</v>
      </c>
      <c r="G1460" s="20" t="str">
        <f>IF(D1460="","",((('Turbine Performance'!$D$6*'Hourly Average Analysis'!F1460^2)+('Turbine Performance'!$D$7*'Hourly Average Analysis'!F1460)+('Turbine Performance'!$D$8))))</f>
        <v/>
      </c>
      <c r="H1460" s="57">
        <f t="shared" si="46"/>
        <v>0</v>
      </c>
    </row>
    <row r="1461" spans="2:8" x14ac:dyDescent="0.25">
      <c r="B1461" s="16"/>
      <c r="C1461" s="16"/>
      <c r="D1461" s="16"/>
      <c r="E1461" s="16"/>
      <c r="F1461" s="20">
        <f t="shared" si="47"/>
        <v>0</v>
      </c>
      <c r="G1461" s="20" t="str">
        <f>IF(D1461="","",((('Turbine Performance'!$D$6*'Hourly Average Analysis'!F1461^2)+('Turbine Performance'!$D$7*'Hourly Average Analysis'!F1461)+('Turbine Performance'!$D$8))))</f>
        <v/>
      </c>
      <c r="H1461" s="57">
        <f t="shared" si="46"/>
        <v>0</v>
      </c>
    </row>
    <row r="1462" spans="2:8" x14ac:dyDescent="0.25">
      <c r="B1462" s="16"/>
      <c r="C1462" s="16"/>
      <c r="D1462" s="16"/>
      <c r="E1462" s="16"/>
      <c r="F1462" s="20">
        <f t="shared" si="47"/>
        <v>0</v>
      </c>
      <c r="G1462" s="20" t="str">
        <f>IF(D1462="","",((('Turbine Performance'!$D$6*'Hourly Average Analysis'!F1462^2)+('Turbine Performance'!$D$7*'Hourly Average Analysis'!F1462)+('Turbine Performance'!$D$8))))</f>
        <v/>
      </c>
      <c r="H1462" s="57">
        <f t="shared" si="46"/>
        <v>0</v>
      </c>
    </row>
    <row r="1463" spans="2:8" x14ac:dyDescent="0.25">
      <c r="B1463" s="16"/>
      <c r="C1463" s="16"/>
      <c r="D1463" s="16"/>
      <c r="E1463" s="16"/>
      <c r="F1463" s="20">
        <f t="shared" si="47"/>
        <v>0</v>
      </c>
      <c r="G1463" s="20" t="str">
        <f>IF(D1463="","",((('Turbine Performance'!$D$6*'Hourly Average Analysis'!F1463^2)+('Turbine Performance'!$D$7*'Hourly Average Analysis'!F1463)+('Turbine Performance'!$D$8))))</f>
        <v/>
      </c>
      <c r="H1463" s="57">
        <f t="shared" si="46"/>
        <v>0</v>
      </c>
    </row>
    <row r="1464" spans="2:8" x14ac:dyDescent="0.25">
      <c r="B1464" s="16"/>
      <c r="C1464" s="16"/>
      <c r="D1464" s="16"/>
      <c r="E1464" s="16"/>
      <c r="F1464" s="20">
        <f t="shared" si="47"/>
        <v>0</v>
      </c>
      <c r="G1464" s="20" t="str">
        <f>IF(D1464="","",((('Turbine Performance'!$D$6*'Hourly Average Analysis'!F1464^2)+('Turbine Performance'!$D$7*'Hourly Average Analysis'!F1464)+('Turbine Performance'!$D$8))))</f>
        <v/>
      </c>
      <c r="H1464" s="57">
        <f t="shared" si="46"/>
        <v>0</v>
      </c>
    </row>
    <row r="1465" spans="2:8" x14ac:dyDescent="0.25">
      <c r="B1465" s="16"/>
      <c r="C1465" s="16"/>
      <c r="D1465" s="16"/>
      <c r="E1465" s="16"/>
      <c r="F1465" s="20">
        <f t="shared" si="47"/>
        <v>0</v>
      </c>
      <c r="G1465" s="20" t="str">
        <f>IF(D1465="","",((('Turbine Performance'!$D$6*'Hourly Average Analysis'!F1465^2)+('Turbine Performance'!$D$7*'Hourly Average Analysis'!F1465)+('Turbine Performance'!$D$8))))</f>
        <v/>
      </c>
      <c r="H1465" s="57">
        <f t="shared" si="46"/>
        <v>0</v>
      </c>
    </row>
    <row r="1466" spans="2:8" x14ac:dyDescent="0.25">
      <c r="B1466" s="16"/>
      <c r="C1466" s="16"/>
      <c r="D1466" s="16"/>
      <c r="E1466" s="16"/>
      <c r="F1466" s="20">
        <f t="shared" si="47"/>
        <v>0</v>
      </c>
      <c r="G1466" s="20" t="str">
        <f>IF(D1466="","",((('Turbine Performance'!$D$6*'Hourly Average Analysis'!F1466^2)+('Turbine Performance'!$D$7*'Hourly Average Analysis'!F1466)+('Turbine Performance'!$D$8))))</f>
        <v/>
      </c>
      <c r="H1466" s="57">
        <f t="shared" si="46"/>
        <v>0</v>
      </c>
    </row>
    <row r="1467" spans="2:8" x14ac:dyDescent="0.25">
      <c r="B1467" s="16"/>
      <c r="C1467" s="16"/>
      <c r="D1467" s="16"/>
      <c r="E1467" s="16"/>
      <c r="F1467" s="20">
        <f t="shared" si="47"/>
        <v>0</v>
      </c>
      <c r="G1467" s="20" t="str">
        <f>IF(D1467="","",((('Turbine Performance'!$D$6*'Hourly Average Analysis'!F1467^2)+('Turbine Performance'!$D$7*'Hourly Average Analysis'!F1467)+('Turbine Performance'!$D$8))))</f>
        <v/>
      </c>
      <c r="H1467" s="57">
        <f t="shared" si="46"/>
        <v>0</v>
      </c>
    </row>
    <row r="1468" spans="2:8" x14ac:dyDescent="0.25">
      <c r="B1468" s="16"/>
      <c r="C1468" s="16"/>
      <c r="D1468" s="16"/>
      <c r="E1468" s="16"/>
      <c r="F1468" s="20">
        <f t="shared" si="47"/>
        <v>0</v>
      </c>
      <c r="G1468" s="20" t="str">
        <f>IF(D1468="","",((('Turbine Performance'!$D$6*'Hourly Average Analysis'!F1468^2)+('Turbine Performance'!$D$7*'Hourly Average Analysis'!F1468)+('Turbine Performance'!$D$8))))</f>
        <v/>
      </c>
      <c r="H1468" s="57">
        <f t="shared" si="46"/>
        <v>0</v>
      </c>
    </row>
    <row r="1469" spans="2:8" x14ac:dyDescent="0.25">
      <c r="B1469" s="16"/>
      <c r="C1469" s="16"/>
      <c r="D1469" s="16"/>
      <c r="E1469" s="16"/>
      <c r="F1469" s="20">
        <f t="shared" si="47"/>
        <v>0</v>
      </c>
      <c r="G1469" s="20" t="str">
        <f>IF(D1469="","",((('Turbine Performance'!$D$6*'Hourly Average Analysis'!F1469^2)+('Turbine Performance'!$D$7*'Hourly Average Analysis'!F1469)+('Turbine Performance'!$D$8))))</f>
        <v/>
      </c>
      <c r="H1469" s="57">
        <f t="shared" si="46"/>
        <v>0</v>
      </c>
    </row>
    <row r="1470" spans="2:8" x14ac:dyDescent="0.25">
      <c r="B1470" s="16"/>
      <c r="C1470" s="16"/>
      <c r="D1470" s="16"/>
      <c r="E1470" s="16"/>
      <c r="F1470" s="20">
        <f t="shared" si="47"/>
        <v>0</v>
      </c>
      <c r="G1470" s="20" t="str">
        <f>IF(D1470="","",((('Turbine Performance'!$D$6*'Hourly Average Analysis'!F1470^2)+('Turbine Performance'!$D$7*'Hourly Average Analysis'!F1470)+('Turbine Performance'!$D$8))))</f>
        <v/>
      </c>
      <c r="H1470" s="57">
        <f t="shared" si="46"/>
        <v>0</v>
      </c>
    </row>
    <row r="1471" spans="2:8" x14ac:dyDescent="0.25">
      <c r="B1471" s="16"/>
      <c r="C1471" s="16"/>
      <c r="D1471" s="16"/>
      <c r="E1471" s="16"/>
      <c r="F1471" s="20">
        <f t="shared" si="47"/>
        <v>0</v>
      </c>
      <c r="G1471" s="20" t="str">
        <f>IF(D1471="","",((('Turbine Performance'!$D$6*'Hourly Average Analysis'!F1471^2)+('Turbine Performance'!$D$7*'Hourly Average Analysis'!F1471)+('Turbine Performance'!$D$8))))</f>
        <v/>
      </c>
      <c r="H1471" s="57">
        <f t="shared" si="46"/>
        <v>0</v>
      </c>
    </row>
    <row r="1472" spans="2:8" x14ac:dyDescent="0.25">
      <c r="B1472" s="16"/>
      <c r="C1472" s="16"/>
      <c r="D1472" s="16"/>
      <c r="E1472" s="16"/>
      <c r="F1472" s="20">
        <f t="shared" si="47"/>
        <v>0</v>
      </c>
      <c r="G1472" s="20" t="str">
        <f>IF(D1472="","",((('Turbine Performance'!$D$6*'Hourly Average Analysis'!F1472^2)+('Turbine Performance'!$D$7*'Hourly Average Analysis'!F1472)+('Turbine Performance'!$D$8))))</f>
        <v/>
      </c>
      <c r="H1472" s="57">
        <f t="shared" si="46"/>
        <v>0</v>
      </c>
    </row>
    <row r="1473" spans="2:8" x14ac:dyDescent="0.25">
      <c r="B1473" s="16"/>
      <c r="C1473" s="16"/>
      <c r="D1473" s="16"/>
      <c r="E1473" s="16"/>
      <c r="F1473" s="20">
        <f t="shared" si="47"/>
        <v>0</v>
      </c>
      <c r="G1473" s="20" t="str">
        <f>IF(D1473="","",((('Turbine Performance'!$D$6*'Hourly Average Analysis'!F1473^2)+('Turbine Performance'!$D$7*'Hourly Average Analysis'!F1473)+('Turbine Performance'!$D$8))))</f>
        <v/>
      </c>
      <c r="H1473" s="57">
        <f t="shared" si="46"/>
        <v>0</v>
      </c>
    </row>
    <row r="1474" spans="2:8" x14ac:dyDescent="0.25">
      <c r="B1474" s="16"/>
      <c r="C1474" s="16"/>
      <c r="D1474" s="16"/>
      <c r="E1474" s="16"/>
      <c r="F1474" s="20">
        <f t="shared" si="47"/>
        <v>0</v>
      </c>
      <c r="G1474" s="20" t="str">
        <f>IF(D1474="","",((('Turbine Performance'!$D$6*'Hourly Average Analysis'!F1474^2)+('Turbine Performance'!$D$7*'Hourly Average Analysis'!F1474)+('Turbine Performance'!$D$8))))</f>
        <v/>
      </c>
      <c r="H1474" s="57">
        <f t="shared" si="46"/>
        <v>0</v>
      </c>
    </row>
    <row r="1475" spans="2:8" x14ac:dyDescent="0.25">
      <c r="B1475" s="16"/>
      <c r="C1475" s="16"/>
      <c r="D1475" s="16"/>
      <c r="E1475" s="16"/>
      <c r="F1475" s="20">
        <f t="shared" si="47"/>
        <v>0</v>
      </c>
      <c r="G1475" s="20" t="str">
        <f>IF(D1475="","",((('Turbine Performance'!$D$6*'Hourly Average Analysis'!F1475^2)+('Turbine Performance'!$D$7*'Hourly Average Analysis'!F1475)+('Turbine Performance'!$D$8))))</f>
        <v/>
      </c>
      <c r="H1475" s="57">
        <f t="shared" si="46"/>
        <v>0</v>
      </c>
    </row>
    <row r="1476" spans="2:8" x14ac:dyDescent="0.25">
      <c r="B1476" s="16"/>
      <c r="C1476" s="16"/>
      <c r="D1476" s="16"/>
      <c r="E1476" s="16"/>
      <c r="F1476" s="20">
        <f t="shared" si="47"/>
        <v>0</v>
      </c>
      <c r="G1476" s="20" t="str">
        <f>IF(D1476="","",((('Turbine Performance'!$D$6*'Hourly Average Analysis'!F1476^2)+('Turbine Performance'!$D$7*'Hourly Average Analysis'!F1476)+('Turbine Performance'!$D$8))))</f>
        <v/>
      </c>
      <c r="H1476" s="57">
        <f t="shared" si="46"/>
        <v>0</v>
      </c>
    </row>
    <row r="1477" spans="2:8" x14ac:dyDescent="0.25">
      <c r="B1477" s="16"/>
      <c r="C1477" s="16"/>
      <c r="D1477" s="16"/>
      <c r="E1477" s="16"/>
      <c r="F1477" s="20">
        <f t="shared" si="47"/>
        <v>0</v>
      </c>
      <c r="G1477" s="20" t="str">
        <f>IF(D1477="","",((('Turbine Performance'!$D$6*'Hourly Average Analysis'!F1477^2)+('Turbine Performance'!$D$7*'Hourly Average Analysis'!F1477)+('Turbine Performance'!$D$8))))</f>
        <v/>
      </c>
      <c r="H1477" s="57">
        <f t="shared" si="46"/>
        <v>0</v>
      </c>
    </row>
    <row r="1478" spans="2:8" x14ac:dyDescent="0.25">
      <c r="B1478" s="16"/>
      <c r="C1478" s="16"/>
      <c r="D1478" s="16"/>
      <c r="E1478" s="16"/>
      <c r="F1478" s="20">
        <f t="shared" si="47"/>
        <v>0</v>
      </c>
      <c r="G1478" s="20" t="str">
        <f>IF(D1478="","",((('Turbine Performance'!$D$6*'Hourly Average Analysis'!F1478^2)+('Turbine Performance'!$D$7*'Hourly Average Analysis'!F1478)+('Turbine Performance'!$D$8))))</f>
        <v/>
      </c>
      <c r="H1478" s="57">
        <f t="shared" si="46"/>
        <v>0</v>
      </c>
    </row>
    <row r="1479" spans="2:8" x14ac:dyDescent="0.25">
      <c r="B1479" s="16"/>
      <c r="C1479" s="16"/>
      <c r="D1479" s="16"/>
      <c r="E1479" s="16"/>
      <c r="F1479" s="20">
        <f t="shared" si="47"/>
        <v>0</v>
      </c>
      <c r="G1479" s="20" t="str">
        <f>IF(D1479="","",((('Turbine Performance'!$D$6*'Hourly Average Analysis'!F1479^2)+('Turbine Performance'!$D$7*'Hourly Average Analysis'!F1479)+('Turbine Performance'!$D$8))))</f>
        <v/>
      </c>
      <c r="H1479" s="57">
        <f t="shared" si="46"/>
        <v>0</v>
      </c>
    </row>
    <row r="1480" spans="2:8" x14ac:dyDescent="0.25">
      <c r="B1480" s="16"/>
      <c r="C1480" s="16"/>
      <c r="D1480" s="16"/>
      <c r="E1480" s="16"/>
      <c r="F1480" s="20">
        <f t="shared" si="47"/>
        <v>0</v>
      </c>
      <c r="G1480" s="20" t="str">
        <f>IF(D1480="","",((('Turbine Performance'!$D$6*'Hourly Average Analysis'!F1480^2)+('Turbine Performance'!$D$7*'Hourly Average Analysis'!F1480)+('Turbine Performance'!$D$8))))</f>
        <v/>
      </c>
      <c r="H1480" s="57">
        <f t="shared" ref="H1480:H1543" si="48">IF(E1480&gt;G1480,G1480,E1480)</f>
        <v>0</v>
      </c>
    </row>
    <row r="1481" spans="2:8" x14ac:dyDescent="0.25">
      <c r="B1481" s="16"/>
      <c r="C1481" s="16"/>
      <c r="D1481" s="16"/>
      <c r="E1481" s="16"/>
      <c r="F1481" s="20">
        <f t="shared" si="47"/>
        <v>0</v>
      </c>
      <c r="G1481" s="20" t="str">
        <f>IF(D1481="","",((('Turbine Performance'!$D$6*'Hourly Average Analysis'!F1481^2)+('Turbine Performance'!$D$7*'Hourly Average Analysis'!F1481)+('Turbine Performance'!$D$8))))</f>
        <v/>
      </c>
      <c r="H1481" s="57">
        <f t="shared" si="48"/>
        <v>0</v>
      </c>
    </row>
    <row r="1482" spans="2:8" x14ac:dyDescent="0.25">
      <c r="B1482" s="16"/>
      <c r="C1482" s="16"/>
      <c r="D1482" s="16"/>
      <c r="E1482" s="16"/>
      <c r="F1482" s="20">
        <f t="shared" si="47"/>
        <v>0</v>
      </c>
      <c r="G1482" s="20" t="str">
        <f>IF(D1482="","",((('Turbine Performance'!$D$6*'Hourly Average Analysis'!F1482^2)+('Turbine Performance'!$D$7*'Hourly Average Analysis'!F1482)+('Turbine Performance'!$D$8))))</f>
        <v/>
      </c>
      <c r="H1482" s="57">
        <f t="shared" si="48"/>
        <v>0</v>
      </c>
    </row>
    <row r="1483" spans="2:8" x14ac:dyDescent="0.25">
      <c r="B1483" s="16"/>
      <c r="C1483" s="16"/>
      <c r="D1483" s="16"/>
      <c r="E1483" s="16"/>
      <c r="F1483" s="20">
        <f t="shared" ref="F1483:F1546" si="49">D1483/1000</f>
        <v>0</v>
      </c>
      <c r="G1483" s="20" t="str">
        <f>IF(D1483="","",((('Turbine Performance'!$D$6*'Hourly Average Analysis'!F1483^2)+('Turbine Performance'!$D$7*'Hourly Average Analysis'!F1483)+('Turbine Performance'!$D$8))))</f>
        <v/>
      </c>
      <c r="H1483" s="57">
        <f t="shared" si="48"/>
        <v>0</v>
      </c>
    </row>
    <row r="1484" spans="2:8" x14ac:dyDescent="0.25">
      <c r="B1484" s="16"/>
      <c r="C1484" s="16"/>
      <c r="D1484" s="16"/>
      <c r="E1484" s="16"/>
      <c r="F1484" s="20">
        <f t="shared" si="49"/>
        <v>0</v>
      </c>
      <c r="G1484" s="20" t="str">
        <f>IF(D1484="","",((('Turbine Performance'!$D$6*'Hourly Average Analysis'!F1484^2)+('Turbine Performance'!$D$7*'Hourly Average Analysis'!F1484)+('Turbine Performance'!$D$8))))</f>
        <v/>
      </c>
      <c r="H1484" s="57">
        <f t="shared" si="48"/>
        <v>0</v>
      </c>
    </row>
    <row r="1485" spans="2:8" x14ac:dyDescent="0.25">
      <c r="B1485" s="16"/>
      <c r="C1485" s="16"/>
      <c r="D1485" s="16"/>
      <c r="E1485" s="16"/>
      <c r="F1485" s="20">
        <f t="shared" si="49"/>
        <v>0</v>
      </c>
      <c r="G1485" s="20" t="str">
        <f>IF(D1485="","",((('Turbine Performance'!$D$6*'Hourly Average Analysis'!F1485^2)+('Turbine Performance'!$D$7*'Hourly Average Analysis'!F1485)+('Turbine Performance'!$D$8))))</f>
        <v/>
      </c>
      <c r="H1485" s="57">
        <f t="shared" si="48"/>
        <v>0</v>
      </c>
    </row>
    <row r="1486" spans="2:8" x14ac:dyDescent="0.25">
      <c r="B1486" s="16"/>
      <c r="C1486" s="16"/>
      <c r="D1486" s="16"/>
      <c r="E1486" s="16"/>
      <c r="F1486" s="20">
        <f t="shared" si="49"/>
        <v>0</v>
      </c>
      <c r="G1486" s="20" t="str">
        <f>IF(D1486="","",((('Turbine Performance'!$D$6*'Hourly Average Analysis'!F1486^2)+('Turbine Performance'!$D$7*'Hourly Average Analysis'!F1486)+('Turbine Performance'!$D$8))))</f>
        <v/>
      </c>
      <c r="H1486" s="57">
        <f t="shared" si="48"/>
        <v>0</v>
      </c>
    </row>
    <row r="1487" spans="2:8" x14ac:dyDescent="0.25">
      <c r="B1487" s="16"/>
      <c r="C1487" s="16"/>
      <c r="D1487" s="16"/>
      <c r="E1487" s="16"/>
      <c r="F1487" s="20">
        <f t="shared" si="49"/>
        <v>0</v>
      </c>
      <c r="G1487" s="20" t="str">
        <f>IF(D1487="","",((('Turbine Performance'!$D$6*'Hourly Average Analysis'!F1487^2)+('Turbine Performance'!$D$7*'Hourly Average Analysis'!F1487)+('Turbine Performance'!$D$8))))</f>
        <v/>
      </c>
      <c r="H1487" s="57">
        <f t="shared" si="48"/>
        <v>0</v>
      </c>
    </row>
    <row r="1488" spans="2:8" x14ac:dyDescent="0.25">
      <c r="B1488" s="16"/>
      <c r="C1488" s="16"/>
      <c r="D1488" s="16"/>
      <c r="E1488" s="16"/>
      <c r="F1488" s="20">
        <f t="shared" si="49"/>
        <v>0</v>
      </c>
      <c r="G1488" s="20" t="str">
        <f>IF(D1488="","",((('Turbine Performance'!$D$6*'Hourly Average Analysis'!F1488^2)+('Turbine Performance'!$D$7*'Hourly Average Analysis'!F1488)+('Turbine Performance'!$D$8))))</f>
        <v/>
      </c>
      <c r="H1488" s="57">
        <f t="shared" si="48"/>
        <v>0</v>
      </c>
    </row>
    <row r="1489" spans="2:8" x14ac:dyDescent="0.25">
      <c r="B1489" s="16"/>
      <c r="C1489" s="16"/>
      <c r="D1489" s="16"/>
      <c r="E1489" s="16"/>
      <c r="F1489" s="20">
        <f t="shared" si="49"/>
        <v>0</v>
      </c>
      <c r="G1489" s="20" t="str">
        <f>IF(D1489="","",((('Turbine Performance'!$D$6*'Hourly Average Analysis'!F1489^2)+('Turbine Performance'!$D$7*'Hourly Average Analysis'!F1489)+('Turbine Performance'!$D$8))))</f>
        <v/>
      </c>
      <c r="H1489" s="57">
        <f t="shared" si="48"/>
        <v>0</v>
      </c>
    </row>
    <row r="1490" spans="2:8" x14ac:dyDescent="0.25">
      <c r="B1490" s="16"/>
      <c r="C1490" s="16"/>
      <c r="D1490" s="16"/>
      <c r="E1490" s="16"/>
      <c r="F1490" s="20">
        <f t="shared" si="49"/>
        <v>0</v>
      </c>
      <c r="G1490" s="20" t="str">
        <f>IF(D1490="","",((('Turbine Performance'!$D$6*'Hourly Average Analysis'!F1490^2)+('Turbine Performance'!$D$7*'Hourly Average Analysis'!F1490)+('Turbine Performance'!$D$8))))</f>
        <v/>
      </c>
      <c r="H1490" s="57">
        <f t="shared" si="48"/>
        <v>0</v>
      </c>
    </row>
    <row r="1491" spans="2:8" x14ac:dyDescent="0.25">
      <c r="B1491" s="16"/>
      <c r="C1491" s="16"/>
      <c r="D1491" s="16"/>
      <c r="E1491" s="16"/>
      <c r="F1491" s="20">
        <f t="shared" si="49"/>
        <v>0</v>
      </c>
      <c r="G1491" s="20" t="str">
        <f>IF(D1491="","",((('Turbine Performance'!$D$6*'Hourly Average Analysis'!F1491^2)+('Turbine Performance'!$D$7*'Hourly Average Analysis'!F1491)+('Turbine Performance'!$D$8))))</f>
        <v/>
      </c>
      <c r="H1491" s="57">
        <f t="shared" si="48"/>
        <v>0</v>
      </c>
    </row>
    <row r="1492" spans="2:8" x14ac:dyDescent="0.25">
      <c r="B1492" s="16"/>
      <c r="C1492" s="16"/>
      <c r="D1492" s="16"/>
      <c r="E1492" s="16"/>
      <c r="F1492" s="20">
        <f t="shared" si="49"/>
        <v>0</v>
      </c>
      <c r="G1492" s="20" t="str">
        <f>IF(D1492="","",((('Turbine Performance'!$D$6*'Hourly Average Analysis'!F1492^2)+('Turbine Performance'!$D$7*'Hourly Average Analysis'!F1492)+('Turbine Performance'!$D$8))))</f>
        <v/>
      </c>
      <c r="H1492" s="57">
        <f t="shared" si="48"/>
        <v>0</v>
      </c>
    </row>
    <row r="1493" spans="2:8" x14ac:dyDescent="0.25">
      <c r="B1493" s="16"/>
      <c r="C1493" s="16"/>
      <c r="D1493" s="16"/>
      <c r="E1493" s="16"/>
      <c r="F1493" s="20">
        <f t="shared" si="49"/>
        <v>0</v>
      </c>
      <c r="G1493" s="20" t="str">
        <f>IF(D1493="","",((('Turbine Performance'!$D$6*'Hourly Average Analysis'!F1493^2)+('Turbine Performance'!$D$7*'Hourly Average Analysis'!F1493)+('Turbine Performance'!$D$8))))</f>
        <v/>
      </c>
      <c r="H1493" s="57">
        <f t="shared" si="48"/>
        <v>0</v>
      </c>
    </row>
    <row r="1494" spans="2:8" x14ac:dyDescent="0.25">
      <c r="B1494" s="16"/>
      <c r="C1494" s="16"/>
      <c r="D1494" s="16"/>
      <c r="E1494" s="16"/>
      <c r="F1494" s="20">
        <f t="shared" si="49"/>
        <v>0</v>
      </c>
      <c r="G1494" s="20" t="str">
        <f>IF(D1494="","",((('Turbine Performance'!$D$6*'Hourly Average Analysis'!F1494^2)+('Turbine Performance'!$D$7*'Hourly Average Analysis'!F1494)+('Turbine Performance'!$D$8))))</f>
        <v/>
      </c>
      <c r="H1494" s="57">
        <f t="shared" si="48"/>
        <v>0</v>
      </c>
    </row>
    <row r="1495" spans="2:8" x14ac:dyDescent="0.25">
      <c r="B1495" s="16"/>
      <c r="C1495" s="16"/>
      <c r="D1495" s="16"/>
      <c r="E1495" s="16"/>
      <c r="F1495" s="20">
        <f t="shared" si="49"/>
        <v>0</v>
      </c>
      <c r="G1495" s="20" t="str">
        <f>IF(D1495="","",((('Turbine Performance'!$D$6*'Hourly Average Analysis'!F1495^2)+('Turbine Performance'!$D$7*'Hourly Average Analysis'!F1495)+('Turbine Performance'!$D$8))))</f>
        <v/>
      </c>
      <c r="H1495" s="57">
        <f t="shared" si="48"/>
        <v>0</v>
      </c>
    </row>
    <row r="1496" spans="2:8" x14ac:dyDescent="0.25">
      <c r="B1496" s="16"/>
      <c r="C1496" s="16"/>
      <c r="D1496" s="16"/>
      <c r="E1496" s="16"/>
      <c r="F1496" s="20">
        <f t="shared" si="49"/>
        <v>0</v>
      </c>
      <c r="G1496" s="20" t="str">
        <f>IF(D1496="","",((('Turbine Performance'!$D$6*'Hourly Average Analysis'!F1496^2)+('Turbine Performance'!$D$7*'Hourly Average Analysis'!F1496)+('Turbine Performance'!$D$8))))</f>
        <v/>
      </c>
      <c r="H1496" s="57">
        <f t="shared" si="48"/>
        <v>0</v>
      </c>
    </row>
    <row r="1497" spans="2:8" x14ac:dyDescent="0.25">
      <c r="B1497" s="16"/>
      <c r="C1497" s="16"/>
      <c r="D1497" s="16"/>
      <c r="E1497" s="16"/>
      <c r="F1497" s="20">
        <f t="shared" si="49"/>
        <v>0</v>
      </c>
      <c r="G1497" s="20" t="str">
        <f>IF(D1497="","",((('Turbine Performance'!$D$6*'Hourly Average Analysis'!F1497^2)+('Turbine Performance'!$D$7*'Hourly Average Analysis'!F1497)+('Turbine Performance'!$D$8))))</f>
        <v/>
      </c>
      <c r="H1497" s="57">
        <f t="shared" si="48"/>
        <v>0</v>
      </c>
    </row>
    <row r="1498" spans="2:8" x14ac:dyDescent="0.25">
      <c r="B1498" s="16"/>
      <c r="C1498" s="16"/>
      <c r="D1498" s="16"/>
      <c r="E1498" s="16"/>
      <c r="F1498" s="20">
        <f t="shared" si="49"/>
        <v>0</v>
      </c>
      <c r="G1498" s="20" t="str">
        <f>IF(D1498="","",((('Turbine Performance'!$D$6*'Hourly Average Analysis'!F1498^2)+('Turbine Performance'!$D$7*'Hourly Average Analysis'!F1498)+('Turbine Performance'!$D$8))))</f>
        <v/>
      </c>
      <c r="H1498" s="57">
        <f t="shared" si="48"/>
        <v>0</v>
      </c>
    </row>
    <row r="1499" spans="2:8" x14ac:dyDescent="0.25">
      <c r="B1499" s="16"/>
      <c r="C1499" s="16"/>
      <c r="D1499" s="16"/>
      <c r="E1499" s="16"/>
      <c r="F1499" s="20">
        <f t="shared" si="49"/>
        <v>0</v>
      </c>
      <c r="G1499" s="20" t="str">
        <f>IF(D1499="","",((('Turbine Performance'!$D$6*'Hourly Average Analysis'!F1499^2)+('Turbine Performance'!$D$7*'Hourly Average Analysis'!F1499)+('Turbine Performance'!$D$8))))</f>
        <v/>
      </c>
      <c r="H1499" s="57">
        <f t="shared" si="48"/>
        <v>0</v>
      </c>
    </row>
    <row r="1500" spans="2:8" x14ac:dyDescent="0.25">
      <c r="B1500" s="16"/>
      <c r="C1500" s="16"/>
      <c r="D1500" s="16"/>
      <c r="E1500" s="16"/>
      <c r="F1500" s="20">
        <f t="shared" si="49"/>
        <v>0</v>
      </c>
      <c r="G1500" s="20" t="str">
        <f>IF(D1500="","",((('Turbine Performance'!$D$6*'Hourly Average Analysis'!F1500^2)+('Turbine Performance'!$D$7*'Hourly Average Analysis'!F1500)+('Turbine Performance'!$D$8))))</f>
        <v/>
      </c>
      <c r="H1500" s="57">
        <f t="shared" si="48"/>
        <v>0</v>
      </c>
    </row>
    <row r="1501" spans="2:8" x14ac:dyDescent="0.25">
      <c r="B1501" s="16"/>
      <c r="C1501" s="16"/>
      <c r="D1501" s="16"/>
      <c r="E1501" s="16"/>
      <c r="F1501" s="20">
        <f t="shared" si="49"/>
        <v>0</v>
      </c>
      <c r="G1501" s="20" t="str">
        <f>IF(D1501="","",((('Turbine Performance'!$D$6*'Hourly Average Analysis'!F1501^2)+('Turbine Performance'!$D$7*'Hourly Average Analysis'!F1501)+('Turbine Performance'!$D$8))))</f>
        <v/>
      </c>
      <c r="H1501" s="57">
        <f t="shared" si="48"/>
        <v>0</v>
      </c>
    </row>
    <row r="1502" spans="2:8" x14ac:dyDescent="0.25">
      <c r="B1502" s="16"/>
      <c r="C1502" s="16"/>
      <c r="D1502" s="16"/>
      <c r="E1502" s="16"/>
      <c r="F1502" s="20">
        <f t="shared" si="49"/>
        <v>0</v>
      </c>
      <c r="G1502" s="20" t="str">
        <f>IF(D1502="","",((('Turbine Performance'!$D$6*'Hourly Average Analysis'!F1502^2)+('Turbine Performance'!$D$7*'Hourly Average Analysis'!F1502)+('Turbine Performance'!$D$8))))</f>
        <v/>
      </c>
      <c r="H1502" s="57">
        <f t="shared" si="48"/>
        <v>0</v>
      </c>
    </row>
    <row r="1503" spans="2:8" x14ac:dyDescent="0.25">
      <c r="B1503" s="16"/>
      <c r="C1503" s="16"/>
      <c r="D1503" s="16"/>
      <c r="E1503" s="16"/>
      <c r="F1503" s="20">
        <f t="shared" si="49"/>
        <v>0</v>
      </c>
      <c r="G1503" s="20" t="str">
        <f>IF(D1503="","",((('Turbine Performance'!$D$6*'Hourly Average Analysis'!F1503^2)+('Turbine Performance'!$D$7*'Hourly Average Analysis'!F1503)+('Turbine Performance'!$D$8))))</f>
        <v/>
      </c>
      <c r="H1503" s="57">
        <f t="shared" si="48"/>
        <v>0</v>
      </c>
    </row>
    <row r="1504" spans="2:8" x14ac:dyDescent="0.25">
      <c r="B1504" s="16"/>
      <c r="C1504" s="16"/>
      <c r="D1504" s="16"/>
      <c r="E1504" s="16"/>
      <c r="F1504" s="20">
        <f t="shared" si="49"/>
        <v>0</v>
      </c>
      <c r="G1504" s="20" t="str">
        <f>IF(D1504="","",((('Turbine Performance'!$D$6*'Hourly Average Analysis'!F1504^2)+('Turbine Performance'!$D$7*'Hourly Average Analysis'!F1504)+('Turbine Performance'!$D$8))))</f>
        <v/>
      </c>
      <c r="H1504" s="57">
        <f t="shared" si="48"/>
        <v>0</v>
      </c>
    </row>
    <row r="1505" spans="2:8" x14ac:dyDescent="0.25">
      <c r="B1505" s="16"/>
      <c r="C1505" s="16"/>
      <c r="D1505" s="16"/>
      <c r="E1505" s="16"/>
      <c r="F1505" s="20">
        <f t="shared" si="49"/>
        <v>0</v>
      </c>
      <c r="G1505" s="20" t="str">
        <f>IF(D1505="","",((('Turbine Performance'!$D$6*'Hourly Average Analysis'!F1505^2)+('Turbine Performance'!$D$7*'Hourly Average Analysis'!F1505)+('Turbine Performance'!$D$8))))</f>
        <v/>
      </c>
      <c r="H1505" s="57">
        <f t="shared" si="48"/>
        <v>0</v>
      </c>
    </row>
    <row r="1506" spans="2:8" x14ac:dyDescent="0.25">
      <c r="B1506" s="16"/>
      <c r="C1506" s="16"/>
      <c r="D1506" s="16"/>
      <c r="E1506" s="16"/>
      <c r="F1506" s="20">
        <f t="shared" si="49"/>
        <v>0</v>
      </c>
      <c r="G1506" s="20" t="str">
        <f>IF(D1506="","",((('Turbine Performance'!$D$6*'Hourly Average Analysis'!F1506^2)+('Turbine Performance'!$D$7*'Hourly Average Analysis'!F1506)+('Turbine Performance'!$D$8))))</f>
        <v/>
      </c>
      <c r="H1506" s="57">
        <f t="shared" si="48"/>
        <v>0</v>
      </c>
    </row>
    <row r="1507" spans="2:8" x14ac:dyDescent="0.25">
      <c r="B1507" s="16"/>
      <c r="C1507" s="16"/>
      <c r="D1507" s="16"/>
      <c r="E1507" s="16"/>
      <c r="F1507" s="20">
        <f t="shared" si="49"/>
        <v>0</v>
      </c>
      <c r="G1507" s="20" t="str">
        <f>IF(D1507="","",((('Turbine Performance'!$D$6*'Hourly Average Analysis'!F1507^2)+('Turbine Performance'!$D$7*'Hourly Average Analysis'!F1507)+('Turbine Performance'!$D$8))))</f>
        <v/>
      </c>
      <c r="H1507" s="57">
        <f t="shared" si="48"/>
        <v>0</v>
      </c>
    </row>
    <row r="1508" spans="2:8" x14ac:dyDescent="0.25">
      <c r="B1508" s="16"/>
      <c r="C1508" s="16"/>
      <c r="D1508" s="16"/>
      <c r="E1508" s="16"/>
      <c r="F1508" s="20">
        <f t="shared" si="49"/>
        <v>0</v>
      </c>
      <c r="G1508" s="20" t="str">
        <f>IF(D1508="","",((('Turbine Performance'!$D$6*'Hourly Average Analysis'!F1508^2)+('Turbine Performance'!$D$7*'Hourly Average Analysis'!F1508)+('Turbine Performance'!$D$8))))</f>
        <v/>
      </c>
      <c r="H1508" s="57">
        <f t="shared" si="48"/>
        <v>0</v>
      </c>
    </row>
    <row r="1509" spans="2:8" x14ac:dyDescent="0.25">
      <c r="B1509" s="16"/>
      <c r="C1509" s="16"/>
      <c r="D1509" s="16"/>
      <c r="E1509" s="16"/>
      <c r="F1509" s="20">
        <f t="shared" si="49"/>
        <v>0</v>
      </c>
      <c r="G1509" s="20" t="str">
        <f>IF(D1509="","",((('Turbine Performance'!$D$6*'Hourly Average Analysis'!F1509^2)+('Turbine Performance'!$D$7*'Hourly Average Analysis'!F1509)+('Turbine Performance'!$D$8))))</f>
        <v/>
      </c>
      <c r="H1509" s="57">
        <f t="shared" si="48"/>
        <v>0</v>
      </c>
    </row>
    <row r="1510" spans="2:8" x14ac:dyDescent="0.25">
      <c r="B1510" s="16"/>
      <c r="C1510" s="16"/>
      <c r="D1510" s="16"/>
      <c r="E1510" s="16"/>
      <c r="F1510" s="20">
        <f t="shared" si="49"/>
        <v>0</v>
      </c>
      <c r="G1510" s="20" t="str">
        <f>IF(D1510="","",((('Turbine Performance'!$D$6*'Hourly Average Analysis'!F1510^2)+('Turbine Performance'!$D$7*'Hourly Average Analysis'!F1510)+('Turbine Performance'!$D$8))))</f>
        <v/>
      </c>
      <c r="H1510" s="57">
        <f t="shared" si="48"/>
        <v>0</v>
      </c>
    </row>
    <row r="1511" spans="2:8" x14ac:dyDescent="0.25">
      <c r="B1511" s="16"/>
      <c r="C1511" s="16"/>
      <c r="D1511" s="16"/>
      <c r="E1511" s="16"/>
      <c r="F1511" s="20">
        <f t="shared" si="49"/>
        <v>0</v>
      </c>
      <c r="G1511" s="20" t="str">
        <f>IF(D1511="","",((('Turbine Performance'!$D$6*'Hourly Average Analysis'!F1511^2)+('Turbine Performance'!$D$7*'Hourly Average Analysis'!F1511)+('Turbine Performance'!$D$8))))</f>
        <v/>
      </c>
      <c r="H1511" s="57">
        <f t="shared" si="48"/>
        <v>0</v>
      </c>
    </row>
    <row r="1512" spans="2:8" x14ac:dyDescent="0.25">
      <c r="B1512" s="16"/>
      <c r="C1512" s="16"/>
      <c r="D1512" s="16"/>
      <c r="E1512" s="16"/>
      <c r="F1512" s="20">
        <f t="shared" si="49"/>
        <v>0</v>
      </c>
      <c r="G1512" s="20" t="str">
        <f>IF(D1512="","",((('Turbine Performance'!$D$6*'Hourly Average Analysis'!F1512^2)+('Turbine Performance'!$D$7*'Hourly Average Analysis'!F1512)+('Turbine Performance'!$D$8))))</f>
        <v/>
      </c>
      <c r="H1512" s="57">
        <f t="shared" si="48"/>
        <v>0</v>
      </c>
    </row>
    <row r="1513" spans="2:8" x14ac:dyDescent="0.25">
      <c r="B1513" s="16"/>
      <c r="C1513" s="16"/>
      <c r="D1513" s="16"/>
      <c r="E1513" s="16"/>
      <c r="F1513" s="20">
        <f t="shared" si="49"/>
        <v>0</v>
      </c>
      <c r="G1513" s="20" t="str">
        <f>IF(D1513="","",((('Turbine Performance'!$D$6*'Hourly Average Analysis'!F1513^2)+('Turbine Performance'!$D$7*'Hourly Average Analysis'!F1513)+('Turbine Performance'!$D$8))))</f>
        <v/>
      </c>
      <c r="H1513" s="57">
        <f t="shared" si="48"/>
        <v>0</v>
      </c>
    </row>
    <row r="1514" spans="2:8" x14ac:dyDescent="0.25">
      <c r="B1514" s="16"/>
      <c r="C1514" s="16"/>
      <c r="D1514" s="16"/>
      <c r="E1514" s="16"/>
      <c r="F1514" s="20">
        <f t="shared" si="49"/>
        <v>0</v>
      </c>
      <c r="G1514" s="20" t="str">
        <f>IF(D1514="","",((('Turbine Performance'!$D$6*'Hourly Average Analysis'!F1514^2)+('Turbine Performance'!$D$7*'Hourly Average Analysis'!F1514)+('Turbine Performance'!$D$8))))</f>
        <v/>
      </c>
      <c r="H1514" s="57">
        <f t="shared" si="48"/>
        <v>0</v>
      </c>
    </row>
    <row r="1515" spans="2:8" x14ac:dyDescent="0.25">
      <c r="B1515" s="16"/>
      <c r="C1515" s="16"/>
      <c r="D1515" s="16"/>
      <c r="E1515" s="16"/>
      <c r="F1515" s="20">
        <f t="shared" si="49"/>
        <v>0</v>
      </c>
      <c r="G1515" s="20" t="str">
        <f>IF(D1515="","",((('Turbine Performance'!$D$6*'Hourly Average Analysis'!F1515^2)+('Turbine Performance'!$D$7*'Hourly Average Analysis'!F1515)+('Turbine Performance'!$D$8))))</f>
        <v/>
      </c>
      <c r="H1515" s="57">
        <f t="shared" si="48"/>
        <v>0</v>
      </c>
    </row>
    <row r="1516" spans="2:8" x14ac:dyDescent="0.25">
      <c r="B1516" s="16"/>
      <c r="C1516" s="16"/>
      <c r="D1516" s="16"/>
      <c r="E1516" s="16"/>
      <c r="F1516" s="20">
        <f t="shared" si="49"/>
        <v>0</v>
      </c>
      <c r="G1516" s="20" t="str">
        <f>IF(D1516="","",((('Turbine Performance'!$D$6*'Hourly Average Analysis'!F1516^2)+('Turbine Performance'!$D$7*'Hourly Average Analysis'!F1516)+('Turbine Performance'!$D$8))))</f>
        <v/>
      </c>
      <c r="H1516" s="57">
        <f t="shared" si="48"/>
        <v>0</v>
      </c>
    </row>
    <row r="1517" spans="2:8" x14ac:dyDescent="0.25">
      <c r="B1517" s="16"/>
      <c r="C1517" s="16"/>
      <c r="D1517" s="16"/>
      <c r="E1517" s="16"/>
      <c r="F1517" s="20">
        <f t="shared" si="49"/>
        <v>0</v>
      </c>
      <c r="G1517" s="20" t="str">
        <f>IF(D1517="","",((('Turbine Performance'!$D$6*'Hourly Average Analysis'!F1517^2)+('Turbine Performance'!$D$7*'Hourly Average Analysis'!F1517)+('Turbine Performance'!$D$8))))</f>
        <v/>
      </c>
      <c r="H1517" s="57">
        <f t="shared" si="48"/>
        <v>0</v>
      </c>
    </row>
    <row r="1518" spans="2:8" x14ac:dyDescent="0.25">
      <c r="B1518" s="16"/>
      <c r="C1518" s="16"/>
      <c r="D1518" s="16"/>
      <c r="E1518" s="16"/>
      <c r="F1518" s="20">
        <f t="shared" si="49"/>
        <v>0</v>
      </c>
      <c r="G1518" s="20" t="str">
        <f>IF(D1518="","",((('Turbine Performance'!$D$6*'Hourly Average Analysis'!F1518^2)+('Turbine Performance'!$D$7*'Hourly Average Analysis'!F1518)+('Turbine Performance'!$D$8))))</f>
        <v/>
      </c>
      <c r="H1518" s="57">
        <f t="shared" si="48"/>
        <v>0</v>
      </c>
    </row>
    <row r="1519" spans="2:8" x14ac:dyDescent="0.25">
      <c r="B1519" s="16"/>
      <c r="C1519" s="16"/>
      <c r="D1519" s="16"/>
      <c r="E1519" s="16"/>
      <c r="F1519" s="20">
        <f t="shared" si="49"/>
        <v>0</v>
      </c>
      <c r="G1519" s="20" t="str">
        <f>IF(D1519="","",((('Turbine Performance'!$D$6*'Hourly Average Analysis'!F1519^2)+('Turbine Performance'!$D$7*'Hourly Average Analysis'!F1519)+('Turbine Performance'!$D$8))))</f>
        <v/>
      </c>
      <c r="H1519" s="57">
        <f t="shared" si="48"/>
        <v>0</v>
      </c>
    </row>
    <row r="1520" spans="2:8" x14ac:dyDescent="0.25">
      <c r="B1520" s="16"/>
      <c r="C1520" s="16"/>
      <c r="D1520" s="16"/>
      <c r="E1520" s="16"/>
      <c r="F1520" s="20">
        <f t="shared" si="49"/>
        <v>0</v>
      </c>
      <c r="G1520" s="20" t="str">
        <f>IF(D1520="","",((('Turbine Performance'!$D$6*'Hourly Average Analysis'!F1520^2)+('Turbine Performance'!$D$7*'Hourly Average Analysis'!F1520)+('Turbine Performance'!$D$8))))</f>
        <v/>
      </c>
      <c r="H1520" s="57">
        <f t="shared" si="48"/>
        <v>0</v>
      </c>
    </row>
    <row r="1521" spans="2:8" x14ac:dyDescent="0.25">
      <c r="B1521" s="16"/>
      <c r="C1521" s="16"/>
      <c r="D1521" s="16"/>
      <c r="E1521" s="16"/>
      <c r="F1521" s="20">
        <f t="shared" si="49"/>
        <v>0</v>
      </c>
      <c r="G1521" s="20" t="str">
        <f>IF(D1521="","",((('Turbine Performance'!$D$6*'Hourly Average Analysis'!F1521^2)+('Turbine Performance'!$D$7*'Hourly Average Analysis'!F1521)+('Turbine Performance'!$D$8))))</f>
        <v/>
      </c>
      <c r="H1521" s="57">
        <f t="shared" si="48"/>
        <v>0</v>
      </c>
    </row>
    <row r="1522" spans="2:8" x14ac:dyDescent="0.25">
      <c r="B1522" s="16"/>
      <c r="C1522" s="16"/>
      <c r="D1522" s="16"/>
      <c r="E1522" s="16"/>
      <c r="F1522" s="20">
        <f t="shared" si="49"/>
        <v>0</v>
      </c>
      <c r="G1522" s="20" t="str">
        <f>IF(D1522="","",((('Turbine Performance'!$D$6*'Hourly Average Analysis'!F1522^2)+('Turbine Performance'!$D$7*'Hourly Average Analysis'!F1522)+('Turbine Performance'!$D$8))))</f>
        <v/>
      </c>
      <c r="H1522" s="57">
        <f t="shared" si="48"/>
        <v>0</v>
      </c>
    </row>
    <row r="1523" spans="2:8" x14ac:dyDescent="0.25">
      <c r="B1523" s="16"/>
      <c r="C1523" s="16"/>
      <c r="D1523" s="16"/>
      <c r="E1523" s="16"/>
      <c r="F1523" s="20">
        <f t="shared" si="49"/>
        <v>0</v>
      </c>
      <c r="G1523" s="20" t="str">
        <f>IF(D1523="","",((('Turbine Performance'!$D$6*'Hourly Average Analysis'!F1523^2)+('Turbine Performance'!$D$7*'Hourly Average Analysis'!F1523)+('Turbine Performance'!$D$8))))</f>
        <v/>
      </c>
      <c r="H1523" s="57">
        <f t="shared" si="48"/>
        <v>0</v>
      </c>
    </row>
    <row r="1524" spans="2:8" x14ac:dyDescent="0.25">
      <c r="B1524" s="16"/>
      <c r="C1524" s="16"/>
      <c r="D1524" s="16"/>
      <c r="E1524" s="16"/>
      <c r="F1524" s="20">
        <f t="shared" si="49"/>
        <v>0</v>
      </c>
      <c r="G1524" s="20" t="str">
        <f>IF(D1524="","",((('Turbine Performance'!$D$6*'Hourly Average Analysis'!F1524^2)+('Turbine Performance'!$D$7*'Hourly Average Analysis'!F1524)+('Turbine Performance'!$D$8))))</f>
        <v/>
      </c>
      <c r="H1524" s="57">
        <f t="shared" si="48"/>
        <v>0</v>
      </c>
    </row>
    <row r="1525" spans="2:8" x14ac:dyDescent="0.25">
      <c r="B1525" s="16"/>
      <c r="C1525" s="16"/>
      <c r="D1525" s="16"/>
      <c r="E1525" s="16"/>
      <c r="F1525" s="20">
        <f t="shared" si="49"/>
        <v>0</v>
      </c>
      <c r="G1525" s="20" t="str">
        <f>IF(D1525="","",((('Turbine Performance'!$D$6*'Hourly Average Analysis'!F1525^2)+('Turbine Performance'!$D$7*'Hourly Average Analysis'!F1525)+('Turbine Performance'!$D$8))))</f>
        <v/>
      </c>
      <c r="H1525" s="57">
        <f t="shared" si="48"/>
        <v>0</v>
      </c>
    </row>
    <row r="1526" spans="2:8" x14ac:dyDescent="0.25">
      <c r="B1526" s="16"/>
      <c r="C1526" s="16"/>
      <c r="D1526" s="16"/>
      <c r="E1526" s="16"/>
      <c r="F1526" s="20">
        <f t="shared" si="49"/>
        <v>0</v>
      </c>
      <c r="G1526" s="20" t="str">
        <f>IF(D1526="","",((('Turbine Performance'!$D$6*'Hourly Average Analysis'!F1526^2)+('Turbine Performance'!$D$7*'Hourly Average Analysis'!F1526)+('Turbine Performance'!$D$8))))</f>
        <v/>
      </c>
      <c r="H1526" s="57">
        <f t="shared" si="48"/>
        <v>0</v>
      </c>
    </row>
    <row r="1527" spans="2:8" x14ac:dyDescent="0.25">
      <c r="B1527" s="16"/>
      <c r="C1527" s="16"/>
      <c r="D1527" s="16"/>
      <c r="E1527" s="16"/>
      <c r="F1527" s="20">
        <f t="shared" si="49"/>
        <v>0</v>
      </c>
      <c r="G1527" s="20" t="str">
        <f>IF(D1527="","",((('Turbine Performance'!$D$6*'Hourly Average Analysis'!F1527^2)+('Turbine Performance'!$D$7*'Hourly Average Analysis'!F1527)+('Turbine Performance'!$D$8))))</f>
        <v/>
      </c>
      <c r="H1527" s="57">
        <f t="shared" si="48"/>
        <v>0</v>
      </c>
    </row>
    <row r="1528" spans="2:8" x14ac:dyDescent="0.25">
      <c r="B1528" s="16"/>
      <c r="C1528" s="16"/>
      <c r="D1528" s="16"/>
      <c r="E1528" s="16"/>
      <c r="F1528" s="20">
        <f t="shared" si="49"/>
        <v>0</v>
      </c>
      <c r="G1528" s="20" t="str">
        <f>IF(D1528="","",((('Turbine Performance'!$D$6*'Hourly Average Analysis'!F1528^2)+('Turbine Performance'!$D$7*'Hourly Average Analysis'!F1528)+('Turbine Performance'!$D$8))))</f>
        <v/>
      </c>
      <c r="H1528" s="57">
        <f t="shared" si="48"/>
        <v>0</v>
      </c>
    </row>
    <row r="1529" spans="2:8" x14ac:dyDescent="0.25">
      <c r="B1529" s="16"/>
      <c r="C1529" s="16"/>
      <c r="D1529" s="16"/>
      <c r="E1529" s="16"/>
      <c r="F1529" s="20">
        <f t="shared" si="49"/>
        <v>0</v>
      </c>
      <c r="G1529" s="20" t="str">
        <f>IF(D1529="","",((('Turbine Performance'!$D$6*'Hourly Average Analysis'!F1529^2)+('Turbine Performance'!$D$7*'Hourly Average Analysis'!F1529)+('Turbine Performance'!$D$8))))</f>
        <v/>
      </c>
      <c r="H1529" s="57">
        <f t="shared" si="48"/>
        <v>0</v>
      </c>
    </row>
    <row r="1530" spans="2:8" x14ac:dyDescent="0.25">
      <c r="B1530" s="16"/>
      <c r="C1530" s="16"/>
      <c r="D1530" s="16"/>
      <c r="E1530" s="16"/>
      <c r="F1530" s="20">
        <f t="shared" si="49"/>
        <v>0</v>
      </c>
      <c r="G1530" s="20" t="str">
        <f>IF(D1530="","",((('Turbine Performance'!$D$6*'Hourly Average Analysis'!F1530^2)+('Turbine Performance'!$D$7*'Hourly Average Analysis'!F1530)+('Turbine Performance'!$D$8))))</f>
        <v/>
      </c>
      <c r="H1530" s="57">
        <f t="shared" si="48"/>
        <v>0</v>
      </c>
    </row>
    <row r="1531" spans="2:8" x14ac:dyDescent="0.25">
      <c r="B1531" s="16"/>
      <c r="C1531" s="16"/>
      <c r="D1531" s="16"/>
      <c r="E1531" s="16"/>
      <c r="F1531" s="20">
        <f t="shared" si="49"/>
        <v>0</v>
      </c>
      <c r="G1531" s="20" t="str">
        <f>IF(D1531="","",((('Turbine Performance'!$D$6*'Hourly Average Analysis'!F1531^2)+('Turbine Performance'!$D$7*'Hourly Average Analysis'!F1531)+('Turbine Performance'!$D$8))))</f>
        <v/>
      </c>
      <c r="H1531" s="57">
        <f t="shared" si="48"/>
        <v>0</v>
      </c>
    </row>
    <row r="1532" spans="2:8" x14ac:dyDescent="0.25">
      <c r="B1532" s="16"/>
      <c r="C1532" s="16"/>
      <c r="D1532" s="16"/>
      <c r="E1532" s="16"/>
      <c r="F1532" s="20">
        <f t="shared" si="49"/>
        <v>0</v>
      </c>
      <c r="G1532" s="20" t="str">
        <f>IF(D1532="","",((('Turbine Performance'!$D$6*'Hourly Average Analysis'!F1532^2)+('Turbine Performance'!$D$7*'Hourly Average Analysis'!F1532)+('Turbine Performance'!$D$8))))</f>
        <v/>
      </c>
      <c r="H1532" s="57">
        <f t="shared" si="48"/>
        <v>0</v>
      </c>
    </row>
    <row r="1533" spans="2:8" x14ac:dyDescent="0.25">
      <c r="B1533" s="16"/>
      <c r="C1533" s="16"/>
      <c r="D1533" s="16"/>
      <c r="E1533" s="16"/>
      <c r="F1533" s="20">
        <f t="shared" si="49"/>
        <v>0</v>
      </c>
      <c r="G1533" s="20" t="str">
        <f>IF(D1533="","",((('Turbine Performance'!$D$6*'Hourly Average Analysis'!F1533^2)+('Turbine Performance'!$D$7*'Hourly Average Analysis'!F1533)+('Turbine Performance'!$D$8))))</f>
        <v/>
      </c>
      <c r="H1533" s="57">
        <f t="shared" si="48"/>
        <v>0</v>
      </c>
    </row>
    <row r="1534" spans="2:8" x14ac:dyDescent="0.25">
      <c r="B1534" s="16"/>
      <c r="C1534" s="16"/>
      <c r="D1534" s="16"/>
      <c r="E1534" s="16"/>
      <c r="F1534" s="20">
        <f t="shared" si="49"/>
        <v>0</v>
      </c>
      <c r="G1534" s="20" t="str">
        <f>IF(D1534="","",((('Turbine Performance'!$D$6*'Hourly Average Analysis'!F1534^2)+('Turbine Performance'!$D$7*'Hourly Average Analysis'!F1534)+('Turbine Performance'!$D$8))))</f>
        <v/>
      </c>
      <c r="H1534" s="57">
        <f t="shared" si="48"/>
        <v>0</v>
      </c>
    </row>
    <row r="1535" spans="2:8" x14ac:dyDescent="0.25">
      <c r="B1535" s="16"/>
      <c r="C1535" s="16"/>
      <c r="D1535" s="16"/>
      <c r="E1535" s="16"/>
      <c r="F1535" s="20">
        <f t="shared" si="49"/>
        <v>0</v>
      </c>
      <c r="G1535" s="20" t="str">
        <f>IF(D1535="","",((('Turbine Performance'!$D$6*'Hourly Average Analysis'!F1535^2)+('Turbine Performance'!$D$7*'Hourly Average Analysis'!F1535)+('Turbine Performance'!$D$8))))</f>
        <v/>
      </c>
      <c r="H1535" s="57">
        <f t="shared" si="48"/>
        <v>0</v>
      </c>
    </row>
    <row r="1536" spans="2:8" x14ac:dyDescent="0.25">
      <c r="B1536" s="16"/>
      <c r="C1536" s="16"/>
      <c r="D1536" s="16"/>
      <c r="E1536" s="16"/>
      <c r="F1536" s="20">
        <f t="shared" si="49"/>
        <v>0</v>
      </c>
      <c r="G1536" s="20" t="str">
        <f>IF(D1536="","",((('Turbine Performance'!$D$6*'Hourly Average Analysis'!F1536^2)+('Turbine Performance'!$D$7*'Hourly Average Analysis'!F1536)+('Turbine Performance'!$D$8))))</f>
        <v/>
      </c>
      <c r="H1536" s="57">
        <f t="shared" si="48"/>
        <v>0</v>
      </c>
    </row>
    <row r="1537" spans="2:8" x14ac:dyDescent="0.25">
      <c r="B1537" s="16"/>
      <c r="C1537" s="16"/>
      <c r="D1537" s="16"/>
      <c r="E1537" s="16"/>
      <c r="F1537" s="20">
        <f t="shared" si="49"/>
        <v>0</v>
      </c>
      <c r="G1537" s="20" t="str">
        <f>IF(D1537="","",((('Turbine Performance'!$D$6*'Hourly Average Analysis'!F1537^2)+('Turbine Performance'!$D$7*'Hourly Average Analysis'!F1537)+('Turbine Performance'!$D$8))))</f>
        <v/>
      </c>
      <c r="H1537" s="57">
        <f t="shared" si="48"/>
        <v>0</v>
      </c>
    </row>
    <row r="1538" spans="2:8" x14ac:dyDescent="0.25">
      <c r="B1538" s="16"/>
      <c r="C1538" s="16"/>
      <c r="D1538" s="16"/>
      <c r="E1538" s="16"/>
      <c r="F1538" s="20">
        <f t="shared" si="49"/>
        <v>0</v>
      </c>
      <c r="G1538" s="20" t="str">
        <f>IF(D1538="","",((('Turbine Performance'!$D$6*'Hourly Average Analysis'!F1538^2)+('Turbine Performance'!$D$7*'Hourly Average Analysis'!F1538)+('Turbine Performance'!$D$8))))</f>
        <v/>
      </c>
      <c r="H1538" s="57">
        <f t="shared" si="48"/>
        <v>0</v>
      </c>
    </row>
    <row r="1539" spans="2:8" x14ac:dyDescent="0.25">
      <c r="B1539" s="16"/>
      <c r="C1539" s="16"/>
      <c r="D1539" s="16"/>
      <c r="E1539" s="16"/>
      <c r="F1539" s="20">
        <f t="shared" si="49"/>
        <v>0</v>
      </c>
      <c r="G1539" s="20" t="str">
        <f>IF(D1539="","",((('Turbine Performance'!$D$6*'Hourly Average Analysis'!F1539^2)+('Turbine Performance'!$D$7*'Hourly Average Analysis'!F1539)+('Turbine Performance'!$D$8))))</f>
        <v/>
      </c>
      <c r="H1539" s="57">
        <f t="shared" si="48"/>
        <v>0</v>
      </c>
    </row>
    <row r="1540" spans="2:8" x14ac:dyDescent="0.25">
      <c r="B1540" s="16"/>
      <c r="C1540" s="16"/>
      <c r="D1540" s="16"/>
      <c r="E1540" s="16"/>
      <c r="F1540" s="20">
        <f t="shared" si="49"/>
        <v>0</v>
      </c>
      <c r="G1540" s="20" t="str">
        <f>IF(D1540="","",((('Turbine Performance'!$D$6*'Hourly Average Analysis'!F1540^2)+('Turbine Performance'!$D$7*'Hourly Average Analysis'!F1540)+('Turbine Performance'!$D$8))))</f>
        <v/>
      </c>
      <c r="H1540" s="57">
        <f t="shared" si="48"/>
        <v>0</v>
      </c>
    </row>
    <row r="1541" spans="2:8" x14ac:dyDescent="0.25">
      <c r="B1541" s="16"/>
      <c r="C1541" s="16"/>
      <c r="D1541" s="16"/>
      <c r="E1541" s="16"/>
      <c r="F1541" s="20">
        <f t="shared" si="49"/>
        <v>0</v>
      </c>
      <c r="G1541" s="20" t="str">
        <f>IF(D1541="","",((('Turbine Performance'!$D$6*'Hourly Average Analysis'!F1541^2)+('Turbine Performance'!$D$7*'Hourly Average Analysis'!F1541)+('Turbine Performance'!$D$8))))</f>
        <v/>
      </c>
      <c r="H1541" s="57">
        <f t="shared" si="48"/>
        <v>0</v>
      </c>
    </row>
    <row r="1542" spans="2:8" x14ac:dyDescent="0.25">
      <c r="B1542" s="16"/>
      <c r="C1542" s="16"/>
      <c r="D1542" s="16"/>
      <c r="E1542" s="16"/>
      <c r="F1542" s="20">
        <f t="shared" si="49"/>
        <v>0</v>
      </c>
      <c r="G1542" s="20" t="str">
        <f>IF(D1542="","",((('Turbine Performance'!$D$6*'Hourly Average Analysis'!F1542^2)+('Turbine Performance'!$D$7*'Hourly Average Analysis'!F1542)+('Turbine Performance'!$D$8))))</f>
        <v/>
      </c>
      <c r="H1542" s="57">
        <f t="shared" si="48"/>
        <v>0</v>
      </c>
    </row>
    <row r="1543" spans="2:8" x14ac:dyDescent="0.25">
      <c r="B1543" s="16"/>
      <c r="C1543" s="16"/>
      <c r="D1543" s="16"/>
      <c r="E1543" s="16"/>
      <c r="F1543" s="20">
        <f t="shared" si="49"/>
        <v>0</v>
      </c>
      <c r="G1543" s="20" t="str">
        <f>IF(D1543="","",((('Turbine Performance'!$D$6*'Hourly Average Analysis'!F1543^2)+('Turbine Performance'!$D$7*'Hourly Average Analysis'!F1543)+('Turbine Performance'!$D$8))))</f>
        <v/>
      </c>
      <c r="H1543" s="57">
        <f t="shared" si="48"/>
        <v>0</v>
      </c>
    </row>
    <row r="1544" spans="2:8" x14ac:dyDescent="0.25">
      <c r="B1544" s="16"/>
      <c r="C1544" s="16"/>
      <c r="D1544" s="16"/>
      <c r="E1544" s="16"/>
      <c r="F1544" s="20">
        <f t="shared" si="49"/>
        <v>0</v>
      </c>
      <c r="G1544" s="20" t="str">
        <f>IF(D1544="","",((('Turbine Performance'!$D$6*'Hourly Average Analysis'!F1544^2)+('Turbine Performance'!$D$7*'Hourly Average Analysis'!F1544)+('Turbine Performance'!$D$8))))</f>
        <v/>
      </c>
      <c r="H1544" s="57">
        <f t="shared" ref="H1544:H1607" si="50">IF(E1544&gt;G1544,G1544,E1544)</f>
        <v>0</v>
      </c>
    </row>
    <row r="1545" spans="2:8" x14ac:dyDescent="0.25">
      <c r="B1545" s="16"/>
      <c r="C1545" s="16"/>
      <c r="D1545" s="16"/>
      <c r="E1545" s="16"/>
      <c r="F1545" s="20">
        <f t="shared" si="49"/>
        <v>0</v>
      </c>
      <c r="G1545" s="20" t="str">
        <f>IF(D1545="","",((('Turbine Performance'!$D$6*'Hourly Average Analysis'!F1545^2)+('Turbine Performance'!$D$7*'Hourly Average Analysis'!F1545)+('Turbine Performance'!$D$8))))</f>
        <v/>
      </c>
      <c r="H1545" s="57">
        <f t="shared" si="50"/>
        <v>0</v>
      </c>
    </row>
    <row r="1546" spans="2:8" x14ac:dyDescent="0.25">
      <c r="B1546" s="16"/>
      <c r="C1546" s="16"/>
      <c r="D1546" s="16"/>
      <c r="E1546" s="16"/>
      <c r="F1546" s="20">
        <f t="shared" si="49"/>
        <v>0</v>
      </c>
      <c r="G1546" s="20" t="str">
        <f>IF(D1546="","",((('Turbine Performance'!$D$6*'Hourly Average Analysis'!F1546^2)+('Turbine Performance'!$D$7*'Hourly Average Analysis'!F1546)+('Turbine Performance'!$D$8))))</f>
        <v/>
      </c>
      <c r="H1546" s="57">
        <f t="shared" si="50"/>
        <v>0</v>
      </c>
    </row>
    <row r="1547" spans="2:8" x14ac:dyDescent="0.25">
      <c r="B1547" s="16"/>
      <c r="C1547" s="16"/>
      <c r="D1547" s="16"/>
      <c r="E1547" s="16"/>
      <c r="F1547" s="20">
        <f t="shared" ref="F1547:F1610" si="51">D1547/1000</f>
        <v>0</v>
      </c>
      <c r="G1547" s="20" t="str">
        <f>IF(D1547="","",((('Turbine Performance'!$D$6*'Hourly Average Analysis'!F1547^2)+('Turbine Performance'!$D$7*'Hourly Average Analysis'!F1547)+('Turbine Performance'!$D$8))))</f>
        <v/>
      </c>
      <c r="H1547" s="57">
        <f t="shared" si="50"/>
        <v>0</v>
      </c>
    </row>
    <row r="1548" spans="2:8" x14ac:dyDescent="0.25">
      <c r="B1548" s="16"/>
      <c r="C1548" s="16"/>
      <c r="D1548" s="16"/>
      <c r="E1548" s="16"/>
      <c r="F1548" s="20">
        <f t="shared" si="51"/>
        <v>0</v>
      </c>
      <c r="G1548" s="20" t="str">
        <f>IF(D1548="","",((('Turbine Performance'!$D$6*'Hourly Average Analysis'!F1548^2)+('Turbine Performance'!$D$7*'Hourly Average Analysis'!F1548)+('Turbine Performance'!$D$8))))</f>
        <v/>
      </c>
      <c r="H1548" s="57">
        <f t="shared" si="50"/>
        <v>0</v>
      </c>
    </row>
    <row r="1549" spans="2:8" x14ac:dyDescent="0.25">
      <c r="B1549" s="16"/>
      <c r="C1549" s="16"/>
      <c r="D1549" s="16"/>
      <c r="E1549" s="16"/>
      <c r="F1549" s="20">
        <f t="shared" si="51"/>
        <v>0</v>
      </c>
      <c r="G1549" s="20" t="str">
        <f>IF(D1549="","",((('Turbine Performance'!$D$6*'Hourly Average Analysis'!F1549^2)+('Turbine Performance'!$D$7*'Hourly Average Analysis'!F1549)+('Turbine Performance'!$D$8))))</f>
        <v/>
      </c>
      <c r="H1549" s="57">
        <f t="shared" si="50"/>
        <v>0</v>
      </c>
    </row>
    <row r="1550" spans="2:8" x14ac:dyDescent="0.25">
      <c r="B1550" s="16"/>
      <c r="C1550" s="16"/>
      <c r="D1550" s="16"/>
      <c r="E1550" s="16"/>
      <c r="F1550" s="20">
        <f t="shared" si="51"/>
        <v>0</v>
      </c>
      <c r="G1550" s="20" t="str">
        <f>IF(D1550="","",((('Turbine Performance'!$D$6*'Hourly Average Analysis'!F1550^2)+('Turbine Performance'!$D$7*'Hourly Average Analysis'!F1550)+('Turbine Performance'!$D$8))))</f>
        <v/>
      </c>
      <c r="H1550" s="57">
        <f t="shared" si="50"/>
        <v>0</v>
      </c>
    </row>
    <row r="1551" spans="2:8" x14ac:dyDescent="0.25">
      <c r="B1551" s="16"/>
      <c r="C1551" s="16"/>
      <c r="D1551" s="16"/>
      <c r="E1551" s="16"/>
      <c r="F1551" s="20">
        <f t="shared" si="51"/>
        <v>0</v>
      </c>
      <c r="G1551" s="20" t="str">
        <f>IF(D1551="","",((('Turbine Performance'!$D$6*'Hourly Average Analysis'!F1551^2)+('Turbine Performance'!$D$7*'Hourly Average Analysis'!F1551)+('Turbine Performance'!$D$8))))</f>
        <v/>
      </c>
      <c r="H1551" s="57">
        <f t="shared" si="50"/>
        <v>0</v>
      </c>
    </row>
    <row r="1552" spans="2:8" x14ac:dyDescent="0.25">
      <c r="B1552" s="16"/>
      <c r="C1552" s="16"/>
      <c r="D1552" s="16"/>
      <c r="E1552" s="16"/>
      <c r="F1552" s="20">
        <f t="shared" si="51"/>
        <v>0</v>
      </c>
      <c r="G1552" s="20" t="str">
        <f>IF(D1552="","",((('Turbine Performance'!$D$6*'Hourly Average Analysis'!F1552^2)+('Turbine Performance'!$D$7*'Hourly Average Analysis'!F1552)+('Turbine Performance'!$D$8))))</f>
        <v/>
      </c>
      <c r="H1552" s="57">
        <f t="shared" si="50"/>
        <v>0</v>
      </c>
    </row>
    <row r="1553" spans="2:8" x14ac:dyDescent="0.25">
      <c r="B1553" s="16"/>
      <c r="C1553" s="16"/>
      <c r="D1553" s="16"/>
      <c r="E1553" s="16"/>
      <c r="F1553" s="20">
        <f t="shared" si="51"/>
        <v>0</v>
      </c>
      <c r="G1553" s="20" t="str">
        <f>IF(D1553="","",((('Turbine Performance'!$D$6*'Hourly Average Analysis'!F1553^2)+('Turbine Performance'!$D$7*'Hourly Average Analysis'!F1553)+('Turbine Performance'!$D$8))))</f>
        <v/>
      </c>
      <c r="H1553" s="57">
        <f t="shared" si="50"/>
        <v>0</v>
      </c>
    </row>
    <row r="1554" spans="2:8" x14ac:dyDescent="0.25">
      <c r="B1554" s="16"/>
      <c r="C1554" s="16"/>
      <c r="D1554" s="16"/>
      <c r="E1554" s="16"/>
      <c r="F1554" s="20">
        <f t="shared" si="51"/>
        <v>0</v>
      </c>
      <c r="G1554" s="20" t="str">
        <f>IF(D1554="","",((('Turbine Performance'!$D$6*'Hourly Average Analysis'!F1554^2)+('Turbine Performance'!$D$7*'Hourly Average Analysis'!F1554)+('Turbine Performance'!$D$8))))</f>
        <v/>
      </c>
      <c r="H1554" s="57">
        <f t="shared" si="50"/>
        <v>0</v>
      </c>
    </row>
    <row r="1555" spans="2:8" x14ac:dyDescent="0.25">
      <c r="B1555" s="16"/>
      <c r="C1555" s="16"/>
      <c r="D1555" s="16"/>
      <c r="E1555" s="16"/>
      <c r="F1555" s="20">
        <f t="shared" si="51"/>
        <v>0</v>
      </c>
      <c r="G1555" s="20" t="str">
        <f>IF(D1555="","",((('Turbine Performance'!$D$6*'Hourly Average Analysis'!F1555^2)+('Turbine Performance'!$D$7*'Hourly Average Analysis'!F1555)+('Turbine Performance'!$D$8))))</f>
        <v/>
      </c>
      <c r="H1555" s="57">
        <f t="shared" si="50"/>
        <v>0</v>
      </c>
    </row>
    <row r="1556" spans="2:8" x14ac:dyDescent="0.25">
      <c r="B1556" s="16"/>
      <c r="C1556" s="16"/>
      <c r="D1556" s="16"/>
      <c r="E1556" s="16"/>
      <c r="F1556" s="20">
        <f t="shared" si="51"/>
        <v>0</v>
      </c>
      <c r="G1556" s="20" t="str">
        <f>IF(D1556="","",((('Turbine Performance'!$D$6*'Hourly Average Analysis'!F1556^2)+('Turbine Performance'!$D$7*'Hourly Average Analysis'!F1556)+('Turbine Performance'!$D$8))))</f>
        <v/>
      </c>
      <c r="H1556" s="57">
        <f t="shared" si="50"/>
        <v>0</v>
      </c>
    </row>
    <row r="1557" spans="2:8" x14ac:dyDescent="0.25">
      <c r="B1557" s="16"/>
      <c r="C1557" s="16"/>
      <c r="D1557" s="16"/>
      <c r="E1557" s="16"/>
      <c r="F1557" s="20">
        <f t="shared" si="51"/>
        <v>0</v>
      </c>
      <c r="G1557" s="20" t="str">
        <f>IF(D1557="","",((('Turbine Performance'!$D$6*'Hourly Average Analysis'!F1557^2)+('Turbine Performance'!$D$7*'Hourly Average Analysis'!F1557)+('Turbine Performance'!$D$8))))</f>
        <v/>
      </c>
      <c r="H1557" s="57">
        <f t="shared" si="50"/>
        <v>0</v>
      </c>
    </row>
    <row r="1558" spans="2:8" x14ac:dyDescent="0.25">
      <c r="B1558" s="16"/>
      <c r="C1558" s="16"/>
      <c r="D1558" s="16"/>
      <c r="E1558" s="16"/>
      <c r="F1558" s="20">
        <f t="shared" si="51"/>
        <v>0</v>
      </c>
      <c r="G1558" s="20" t="str">
        <f>IF(D1558="","",((('Turbine Performance'!$D$6*'Hourly Average Analysis'!F1558^2)+('Turbine Performance'!$D$7*'Hourly Average Analysis'!F1558)+('Turbine Performance'!$D$8))))</f>
        <v/>
      </c>
      <c r="H1558" s="57">
        <f t="shared" si="50"/>
        <v>0</v>
      </c>
    </row>
    <row r="1559" spans="2:8" x14ac:dyDescent="0.25">
      <c r="B1559" s="16"/>
      <c r="C1559" s="16"/>
      <c r="D1559" s="16"/>
      <c r="E1559" s="16"/>
      <c r="F1559" s="20">
        <f t="shared" si="51"/>
        <v>0</v>
      </c>
      <c r="G1559" s="20" t="str">
        <f>IF(D1559="","",((('Turbine Performance'!$D$6*'Hourly Average Analysis'!F1559^2)+('Turbine Performance'!$D$7*'Hourly Average Analysis'!F1559)+('Turbine Performance'!$D$8))))</f>
        <v/>
      </c>
      <c r="H1559" s="57">
        <f t="shared" si="50"/>
        <v>0</v>
      </c>
    </row>
    <row r="1560" spans="2:8" x14ac:dyDescent="0.25">
      <c r="B1560" s="16"/>
      <c r="C1560" s="16"/>
      <c r="D1560" s="16"/>
      <c r="E1560" s="16"/>
      <c r="F1560" s="20">
        <f t="shared" si="51"/>
        <v>0</v>
      </c>
      <c r="G1560" s="20" t="str">
        <f>IF(D1560="","",((('Turbine Performance'!$D$6*'Hourly Average Analysis'!F1560^2)+('Turbine Performance'!$D$7*'Hourly Average Analysis'!F1560)+('Turbine Performance'!$D$8))))</f>
        <v/>
      </c>
      <c r="H1560" s="57">
        <f t="shared" si="50"/>
        <v>0</v>
      </c>
    </row>
    <row r="1561" spans="2:8" x14ac:dyDescent="0.25">
      <c r="B1561" s="16"/>
      <c r="C1561" s="16"/>
      <c r="D1561" s="16"/>
      <c r="E1561" s="16"/>
      <c r="F1561" s="20">
        <f t="shared" si="51"/>
        <v>0</v>
      </c>
      <c r="G1561" s="20" t="str">
        <f>IF(D1561="","",((('Turbine Performance'!$D$6*'Hourly Average Analysis'!F1561^2)+('Turbine Performance'!$D$7*'Hourly Average Analysis'!F1561)+('Turbine Performance'!$D$8))))</f>
        <v/>
      </c>
      <c r="H1561" s="57">
        <f t="shared" si="50"/>
        <v>0</v>
      </c>
    </row>
    <row r="1562" spans="2:8" x14ac:dyDescent="0.25">
      <c r="B1562" s="16"/>
      <c r="C1562" s="16"/>
      <c r="D1562" s="16"/>
      <c r="E1562" s="16"/>
      <c r="F1562" s="20">
        <f t="shared" si="51"/>
        <v>0</v>
      </c>
      <c r="G1562" s="20" t="str">
        <f>IF(D1562="","",((('Turbine Performance'!$D$6*'Hourly Average Analysis'!F1562^2)+('Turbine Performance'!$D$7*'Hourly Average Analysis'!F1562)+('Turbine Performance'!$D$8))))</f>
        <v/>
      </c>
      <c r="H1562" s="57">
        <f t="shared" si="50"/>
        <v>0</v>
      </c>
    </row>
    <row r="1563" spans="2:8" x14ac:dyDescent="0.25">
      <c r="B1563" s="16"/>
      <c r="C1563" s="16"/>
      <c r="D1563" s="16"/>
      <c r="E1563" s="16"/>
      <c r="F1563" s="20">
        <f t="shared" si="51"/>
        <v>0</v>
      </c>
      <c r="G1563" s="20" t="str">
        <f>IF(D1563="","",((('Turbine Performance'!$D$6*'Hourly Average Analysis'!F1563^2)+('Turbine Performance'!$D$7*'Hourly Average Analysis'!F1563)+('Turbine Performance'!$D$8))))</f>
        <v/>
      </c>
      <c r="H1563" s="57">
        <f t="shared" si="50"/>
        <v>0</v>
      </c>
    </row>
    <row r="1564" spans="2:8" x14ac:dyDescent="0.25">
      <c r="B1564" s="16"/>
      <c r="C1564" s="16"/>
      <c r="D1564" s="16"/>
      <c r="E1564" s="16"/>
      <c r="F1564" s="20">
        <f t="shared" si="51"/>
        <v>0</v>
      </c>
      <c r="G1564" s="20" t="str">
        <f>IF(D1564="","",((('Turbine Performance'!$D$6*'Hourly Average Analysis'!F1564^2)+('Turbine Performance'!$D$7*'Hourly Average Analysis'!F1564)+('Turbine Performance'!$D$8))))</f>
        <v/>
      </c>
      <c r="H1564" s="57">
        <f t="shared" si="50"/>
        <v>0</v>
      </c>
    </row>
    <row r="1565" spans="2:8" x14ac:dyDescent="0.25">
      <c r="B1565" s="16"/>
      <c r="C1565" s="16"/>
      <c r="D1565" s="16"/>
      <c r="E1565" s="16"/>
      <c r="F1565" s="20">
        <f t="shared" si="51"/>
        <v>0</v>
      </c>
      <c r="G1565" s="20" t="str">
        <f>IF(D1565="","",((('Turbine Performance'!$D$6*'Hourly Average Analysis'!F1565^2)+('Turbine Performance'!$D$7*'Hourly Average Analysis'!F1565)+('Turbine Performance'!$D$8))))</f>
        <v/>
      </c>
      <c r="H1565" s="57">
        <f t="shared" si="50"/>
        <v>0</v>
      </c>
    </row>
    <row r="1566" spans="2:8" x14ac:dyDescent="0.25">
      <c r="B1566" s="16"/>
      <c r="C1566" s="16"/>
      <c r="D1566" s="16"/>
      <c r="E1566" s="16"/>
      <c r="F1566" s="20">
        <f t="shared" si="51"/>
        <v>0</v>
      </c>
      <c r="G1566" s="20" t="str">
        <f>IF(D1566="","",((('Turbine Performance'!$D$6*'Hourly Average Analysis'!F1566^2)+('Turbine Performance'!$D$7*'Hourly Average Analysis'!F1566)+('Turbine Performance'!$D$8))))</f>
        <v/>
      </c>
      <c r="H1566" s="57">
        <f t="shared" si="50"/>
        <v>0</v>
      </c>
    </row>
    <row r="1567" spans="2:8" x14ac:dyDescent="0.25">
      <c r="B1567" s="16"/>
      <c r="C1567" s="16"/>
      <c r="D1567" s="16"/>
      <c r="E1567" s="16"/>
      <c r="F1567" s="20">
        <f t="shared" si="51"/>
        <v>0</v>
      </c>
      <c r="G1567" s="20" t="str">
        <f>IF(D1567="","",((('Turbine Performance'!$D$6*'Hourly Average Analysis'!F1567^2)+('Turbine Performance'!$D$7*'Hourly Average Analysis'!F1567)+('Turbine Performance'!$D$8))))</f>
        <v/>
      </c>
      <c r="H1567" s="57">
        <f t="shared" si="50"/>
        <v>0</v>
      </c>
    </row>
    <row r="1568" spans="2:8" x14ac:dyDescent="0.25">
      <c r="B1568" s="16"/>
      <c r="C1568" s="16"/>
      <c r="D1568" s="16"/>
      <c r="E1568" s="16"/>
      <c r="F1568" s="20">
        <f t="shared" si="51"/>
        <v>0</v>
      </c>
      <c r="G1568" s="20" t="str">
        <f>IF(D1568="","",((('Turbine Performance'!$D$6*'Hourly Average Analysis'!F1568^2)+('Turbine Performance'!$D$7*'Hourly Average Analysis'!F1568)+('Turbine Performance'!$D$8))))</f>
        <v/>
      </c>
      <c r="H1568" s="57">
        <f t="shared" si="50"/>
        <v>0</v>
      </c>
    </row>
    <row r="1569" spans="2:8" x14ac:dyDescent="0.25">
      <c r="B1569" s="16"/>
      <c r="C1569" s="16"/>
      <c r="D1569" s="16"/>
      <c r="E1569" s="16"/>
      <c r="F1569" s="20">
        <f t="shared" si="51"/>
        <v>0</v>
      </c>
      <c r="G1569" s="20" t="str">
        <f>IF(D1569="","",((('Turbine Performance'!$D$6*'Hourly Average Analysis'!F1569^2)+('Turbine Performance'!$D$7*'Hourly Average Analysis'!F1569)+('Turbine Performance'!$D$8))))</f>
        <v/>
      </c>
      <c r="H1569" s="57">
        <f t="shared" si="50"/>
        <v>0</v>
      </c>
    </row>
    <row r="1570" spans="2:8" x14ac:dyDescent="0.25">
      <c r="B1570" s="16"/>
      <c r="C1570" s="16"/>
      <c r="D1570" s="16"/>
      <c r="E1570" s="16"/>
      <c r="F1570" s="20">
        <f t="shared" si="51"/>
        <v>0</v>
      </c>
      <c r="G1570" s="20" t="str">
        <f>IF(D1570="","",((('Turbine Performance'!$D$6*'Hourly Average Analysis'!F1570^2)+('Turbine Performance'!$D$7*'Hourly Average Analysis'!F1570)+('Turbine Performance'!$D$8))))</f>
        <v/>
      </c>
      <c r="H1570" s="57">
        <f t="shared" si="50"/>
        <v>0</v>
      </c>
    </row>
    <row r="1571" spans="2:8" x14ac:dyDescent="0.25">
      <c r="B1571" s="16"/>
      <c r="C1571" s="16"/>
      <c r="D1571" s="16"/>
      <c r="E1571" s="16"/>
      <c r="F1571" s="20">
        <f t="shared" si="51"/>
        <v>0</v>
      </c>
      <c r="G1571" s="20" t="str">
        <f>IF(D1571="","",((('Turbine Performance'!$D$6*'Hourly Average Analysis'!F1571^2)+('Turbine Performance'!$D$7*'Hourly Average Analysis'!F1571)+('Turbine Performance'!$D$8))))</f>
        <v/>
      </c>
      <c r="H1571" s="57">
        <f t="shared" si="50"/>
        <v>0</v>
      </c>
    </row>
    <row r="1572" spans="2:8" x14ac:dyDescent="0.25">
      <c r="B1572" s="16"/>
      <c r="C1572" s="16"/>
      <c r="D1572" s="16"/>
      <c r="E1572" s="16"/>
      <c r="F1572" s="20">
        <f t="shared" si="51"/>
        <v>0</v>
      </c>
      <c r="G1572" s="20" t="str">
        <f>IF(D1572="","",((('Turbine Performance'!$D$6*'Hourly Average Analysis'!F1572^2)+('Turbine Performance'!$D$7*'Hourly Average Analysis'!F1572)+('Turbine Performance'!$D$8))))</f>
        <v/>
      </c>
      <c r="H1572" s="57">
        <f t="shared" si="50"/>
        <v>0</v>
      </c>
    </row>
    <row r="1573" spans="2:8" x14ac:dyDescent="0.25">
      <c r="B1573" s="16"/>
      <c r="C1573" s="16"/>
      <c r="D1573" s="16"/>
      <c r="E1573" s="16"/>
      <c r="F1573" s="20">
        <f t="shared" si="51"/>
        <v>0</v>
      </c>
      <c r="G1573" s="20" t="str">
        <f>IF(D1573="","",((('Turbine Performance'!$D$6*'Hourly Average Analysis'!F1573^2)+('Turbine Performance'!$D$7*'Hourly Average Analysis'!F1573)+('Turbine Performance'!$D$8))))</f>
        <v/>
      </c>
      <c r="H1573" s="57">
        <f t="shared" si="50"/>
        <v>0</v>
      </c>
    </row>
    <row r="1574" spans="2:8" x14ac:dyDescent="0.25">
      <c r="B1574" s="16"/>
      <c r="C1574" s="16"/>
      <c r="D1574" s="16"/>
      <c r="E1574" s="16"/>
      <c r="F1574" s="20">
        <f t="shared" si="51"/>
        <v>0</v>
      </c>
      <c r="G1574" s="20" t="str">
        <f>IF(D1574="","",((('Turbine Performance'!$D$6*'Hourly Average Analysis'!F1574^2)+('Turbine Performance'!$D$7*'Hourly Average Analysis'!F1574)+('Turbine Performance'!$D$8))))</f>
        <v/>
      </c>
      <c r="H1574" s="57">
        <f t="shared" si="50"/>
        <v>0</v>
      </c>
    </row>
    <row r="1575" spans="2:8" x14ac:dyDescent="0.25">
      <c r="B1575" s="16"/>
      <c r="C1575" s="16"/>
      <c r="D1575" s="16"/>
      <c r="E1575" s="16"/>
      <c r="F1575" s="20">
        <f t="shared" si="51"/>
        <v>0</v>
      </c>
      <c r="G1575" s="20" t="str">
        <f>IF(D1575="","",((('Turbine Performance'!$D$6*'Hourly Average Analysis'!F1575^2)+('Turbine Performance'!$D$7*'Hourly Average Analysis'!F1575)+('Turbine Performance'!$D$8))))</f>
        <v/>
      </c>
      <c r="H1575" s="57">
        <f t="shared" si="50"/>
        <v>0</v>
      </c>
    </row>
    <row r="1576" spans="2:8" x14ac:dyDescent="0.25">
      <c r="B1576" s="16"/>
      <c r="C1576" s="16"/>
      <c r="D1576" s="16"/>
      <c r="E1576" s="16"/>
      <c r="F1576" s="20">
        <f t="shared" si="51"/>
        <v>0</v>
      </c>
      <c r="G1576" s="20" t="str">
        <f>IF(D1576="","",((('Turbine Performance'!$D$6*'Hourly Average Analysis'!F1576^2)+('Turbine Performance'!$D$7*'Hourly Average Analysis'!F1576)+('Turbine Performance'!$D$8))))</f>
        <v/>
      </c>
      <c r="H1576" s="57">
        <f t="shared" si="50"/>
        <v>0</v>
      </c>
    </row>
    <row r="1577" spans="2:8" x14ac:dyDescent="0.25">
      <c r="B1577" s="16"/>
      <c r="C1577" s="16"/>
      <c r="D1577" s="16"/>
      <c r="E1577" s="16"/>
      <c r="F1577" s="20">
        <f t="shared" si="51"/>
        <v>0</v>
      </c>
      <c r="G1577" s="20" t="str">
        <f>IF(D1577="","",((('Turbine Performance'!$D$6*'Hourly Average Analysis'!F1577^2)+('Turbine Performance'!$D$7*'Hourly Average Analysis'!F1577)+('Turbine Performance'!$D$8))))</f>
        <v/>
      </c>
      <c r="H1577" s="57">
        <f t="shared" si="50"/>
        <v>0</v>
      </c>
    </row>
    <row r="1578" spans="2:8" x14ac:dyDescent="0.25">
      <c r="B1578" s="16"/>
      <c r="C1578" s="16"/>
      <c r="D1578" s="16"/>
      <c r="E1578" s="16"/>
      <c r="F1578" s="20">
        <f t="shared" si="51"/>
        <v>0</v>
      </c>
      <c r="G1578" s="20" t="str">
        <f>IF(D1578="","",((('Turbine Performance'!$D$6*'Hourly Average Analysis'!F1578^2)+('Turbine Performance'!$D$7*'Hourly Average Analysis'!F1578)+('Turbine Performance'!$D$8))))</f>
        <v/>
      </c>
      <c r="H1578" s="57">
        <f t="shared" si="50"/>
        <v>0</v>
      </c>
    </row>
    <row r="1579" spans="2:8" x14ac:dyDescent="0.25">
      <c r="B1579" s="16"/>
      <c r="C1579" s="16"/>
      <c r="D1579" s="16"/>
      <c r="E1579" s="16"/>
      <c r="F1579" s="20">
        <f t="shared" si="51"/>
        <v>0</v>
      </c>
      <c r="G1579" s="20" t="str">
        <f>IF(D1579="","",((('Turbine Performance'!$D$6*'Hourly Average Analysis'!F1579^2)+('Turbine Performance'!$D$7*'Hourly Average Analysis'!F1579)+('Turbine Performance'!$D$8))))</f>
        <v/>
      </c>
      <c r="H1579" s="57">
        <f t="shared" si="50"/>
        <v>0</v>
      </c>
    </row>
    <row r="1580" spans="2:8" x14ac:dyDescent="0.25">
      <c r="B1580" s="16"/>
      <c r="C1580" s="16"/>
      <c r="D1580" s="16"/>
      <c r="E1580" s="16"/>
      <c r="F1580" s="20">
        <f t="shared" si="51"/>
        <v>0</v>
      </c>
      <c r="G1580" s="20" t="str">
        <f>IF(D1580="","",((('Turbine Performance'!$D$6*'Hourly Average Analysis'!F1580^2)+('Turbine Performance'!$D$7*'Hourly Average Analysis'!F1580)+('Turbine Performance'!$D$8))))</f>
        <v/>
      </c>
      <c r="H1580" s="57">
        <f t="shared" si="50"/>
        <v>0</v>
      </c>
    </row>
    <row r="1581" spans="2:8" x14ac:dyDescent="0.25">
      <c r="B1581" s="16"/>
      <c r="C1581" s="16"/>
      <c r="D1581" s="16"/>
      <c r="E1581" s="16"/>
      <c r="F1581" s="20">
        <f t="shared" si="51"/>
        <v>0</v>
      </c>
      <c r="G1581" s="20" t="str">
        <f>IF(D1581="","",((('Turbine Performance'!$D$6*'Hourly Average Analysis'!F1581^2)+('Turbine Performance'!$D$7*'Hourly Average Analysis'!F1581)+('Turbine Performance'!$D$8))))</f>
        <v/>
      </c>
      <c r="H1581" s="57">
        <f t="shared" si="50"/>
        <v>0</v>
      </c>
    </row>
    <row r="1582" spans="2:8" x14ac:dyDescent="0.25">
      <c r="B1582" s="16"/>
      <c r="C1582" s="16"/>
      <c r="D1582" s="16"/>
      <c r="E1582" s="16"/>
      <c r="F1582" s="20">
        <f t="shared" si="51"/>
        <v>0</v>
      </c>
      <c r="G1582" s="20" t="str">
        <f>IF(D1582="","",((('Turbine Performance'!$D$6*'Hourly Average Analysis'!F1582^2)+('Turbine Performance'!$D$7*'Hourly Average Analysis'!F1582)+('Turbine Performance'!$D$8))))</f>
        <v/>
      </c>
      <c r="H1582" s="57">
        <f t="shared" si="50"/>
        <v>0</v>
      </c>
    </row>
    <row r="1583" spans="2:8" x14ac:dyDescent="0.25">
      <c r="B1583" s="16"/>
      <c r="C1583" s="16"/>
      <c r="D1583" s="16"/>
      <c r="E1583" s="16"/>
      <c r="F1583" s="20">
        <f t="shared" si="51"/>
        <v>0</v>
      </c>
      <c r="G1583" s="20" t="str">
        <f>IF(D1583="","",((('Turbine Performance'!$D$6*'Hourly Average Analysis'!F1583^2)+('Turbine Performance'!$D$7*'Hourly Average Analysis'!F1583)+('Turbine Performance'!$D$8))))</f>
        <v/>
      </c>
      <c r="H1583" s="57">
        <f t="shared" si="50"/>
        <v>0</v>
      </c>
    </row>
    <row r="1584" spans="2:8" x14ac:dyDescent="0.25">
      <c r="B1584" s="16"/>
      <c r="C1584" s="16"/>
      <c r="D1584" s="16"/>
      <c r="E1584" s="16"/>
      <c r="F1584" s="20">
        <f t="shared" si="51"/>
        <v>0</v>
      </c>
      <c r="G1584" s="20" t="str">
        <f>IF(D1584="","",((('Turbine Performance'!$D$6*'Hourly Average Analysis'!F1584^2)+('Turbine Performance'!$D$7*'Hourly Average Analysis'!F1584)+('Turbine Performance'!$D$8))))</f>
        <v/>
      </c>
      <c r="H1584" s="57">
        <f t="shared" si="50"/>
        <v>0</v>
      </c>
    </row>
    <row r="1585" spans="2:8" x14ac:dyDescent="0.25">
      <c r="B1585" s="16"/>
      <c r="C1585" s="16"/>
      <c r="D1585" s="16"/>
      <c r="E1585" s="16"/>
      <c r="F1585" s="20">
        <f t="shared" si="51"/>
        <v>0</v>
      </c>
      <c r="G1585" s="20" t="str">
        <f>IF(D1585="","",((('Turbine Performance'!$D$6*'Hourly Average Analysis'!F1585^2)+('Turbine Performance'!$D$7*'Hourly Average Analysis'!F1585)+('Turbine Performance'!$D$8))))</f>
        <v/>
      </c>
      <c r="H1585" s="57">
        <f t="shared" si="50"/>
        <v>0</v>
      </c>
    </row>
    <row r="1586" spans="2:8" x14ac:dyDescent="0.25">
      <c r="B1586" s="16"/>
      <c r="C1586" s="16"/>
      <c r="D1586" s="16"/>
      <c r="E1586" s="16"/>
      <c r="F1586" s="20">
        <f t="shared" si="51"/>
        <v>0</v>
      </c>
      <c r="G1586" s="20" t="str">
        <f>IF(D1586="","",((('Turbine Performance'!$D$6*'Hourly Average Analysis'!F1586^2)+('Turbine Performance'!$D$7*'Hourly Average Analysis'!F1586)+('Turbine Performance'!$D$8))))</f>
        <v/>
      </c>
      <c r="H1586" s="57">
        <f t="shared" si="50"/>
        <v>0</v>
      </c>
    </row>
    <row r="1587" spans="2:8" x14ac:dyDescent="0.25">
      <c r="B1587" s="16"/>
      <c r="C1587" s="16"/>
      <c r="D1587" s="16"/>
      <c r="E1587" s="16"/>
      <c r="F1587" s="20">
        <f t="shared" si="51"/>
        <v>0</v>
      </c>
      <c r="G1587" s="20" t="str">
        <f>IF(D1587="","",((('Turbine Performance'!$D$6*'Hourly Average Analysis'!F1587^2)+('Turbine Performance'!$D$7*'Hourly Average Analysis'!F1587)+('Turbine Performance'!$D$8))))</f>
        <v/>
      </c>
      <c r="H1587" s="57">
        <f t="shared" si="50"/>
        <v>0</v>
      </c>
    </row>
    <row r="1588" spans="2:8" x14ac:dyDescent="0.25">
      <c r="B1588" s="16"/>
      <c r="C1588" s="16"/>
      <c r="D1588" s="16"/>
      <c r="E1588" s="16"/>
      <c r="F1588" s="20">
        <f t="shared" si="51"/>
        <v>0</v>
      </c>
      <c r="G1588" s="20" t="str">
        <f>IF(D1588="","",((('Turbine Performance'!$D$6*'Hourly Average Analysis'!F1588^2)+('Turbine Performance'!$D$7*'Hourly Average Analysis'!F1588)+('Turbine Performance'!$D$8))))</f>
        <v/>
      </c>
      <c r="H1588" s="57">
        <f t="shared" si="50"/>
        <v>0</v>
      </c>
    </row>
    <row r="1589" spans="2:8" x14ac:dyDescent="0.25">
      <c r="B1589" s="16"/>
      <c r="C1589" s="16"/>
      <c r="D1589" s="16"/>
      <c r="E1589" s="16"/>
      <c r="F1589" s="20">
        <f t="shared" si="51"/>
        <v>0</v>
      </c>
      <c r="G1589" s="20" t="str">
        <f>IF(D1589="","",((('Turbine Performance'!$D$6*'Hourly Average Analysis'!F1589^2)+('Turbine Performance'!$D$7*'Hourly Average Analysis'!F1589)+('Turbine Performance'!$D$8))))</f>
        <v/>
      </c>
      <c r="H1589" s="57">
        <f t="shared" si="50"/>
        <v>0</v>
      </c>
    </row>
    <row r="1590" spans="2:8" x14ac:dyDescent="0.25">
      <c r="B1590" s="16"/>
      <c r="C1590" s="16"/>
      <c r="D1590" s="16"/>
      <c r="E1590" s="16"/>
      <c r="F1590" s="20">
        <f t="shared" si="51"/>
        <v>0</v>
      </c>
      <c r="G1590" s="20" t="str">
        <f>IF(D1590="","",((('Turbine Performance'!$D$6*'Hourly Average Analysis'!F1590^2)+('Turbine Performance'!$D$7*'Hourly Average Analysis'!F1590)+('Turbine Performance'!$D$8))))</f>
        <v/>
      </c>
      <c r="H1590" s="57">
        <f t="shared" si="50"/>
        <v>0</v>
      </c>
    </row>
    <row r="1591" spans="2:8" x14ac:dyDescent="0.25">
      <c r="B1591" s="16"/>
      <c r="C1591" s="16"/>
      <c r="D1591" s="16"/>
      <c r="E1591" s="16"/>
      <c r="F1591" s="20">
        <f t="shared" si="51"/>
        <v>0</v>
      </c>
      <c r="G1591" s="20" t="str">
        <f>IF(D1591="","",((('Turbine Performance'!$D$6*'Hourly Average Analysis'!F1591^2)+('Turbine Performance'!$D$7*'Hourly Average Analysis'!F1591)+('Turbine Performance'!$D$8))))</f>
        <v/>
      </c>
      <c r="H1591" s="57">
        <f t="shared" si="50"/>
        <v>0</v>
      </c>
    </row>
    <row r="1592" spans="2:8" x14ac:dyDescent="0.25">
      <c r="B1592" s="16"/>
      <c r="C1592" s="16"/>
      <c r="D1592" s="16"/>
      <c r="E1592" s="16"/>
      <c r="F1592" s="20">
        <f t="shared" si="51"/>
        <v>0</v>
      </c>
      <c r="G1592" s="20" t="str">
        <f>IF(D1592="","",((('Turbine Performance'!$D$6*'Hourly Average Analysis'!F1592^2)+('Turbine Performance'!$D$7*'Hourly Average Analysis'!F1592)+('Turbine Performance'!$D$8))))</f>
        <v/>
      </c>
      <c r="H1592" s="57">
        <f t="shared" si="50"/>
        <v>0</v>
      </c>
    </row>
    <row r="1593" spans="2:8" x14ac:dyDescent="0.25">
      <c r="B1593" s="16"/>
      <c r="C1593" s="16"/>
      <c r="D1593" s="16"/>
      <c r="E1593" s="16"/>
      <c r="F1593" s="20">
        <f t="shared" si="51"/>
        <v>0</v>
      </c>
      <c r="G1593" s="20" t="str">
        <f>IF(D1593="","",((('Turbine Performance'!$D$6*'Hourly Average Analysis'!F1593^2)+('Turbine Performance'!$D$7*'Hourly Average Analysis'!F1593)+('Turbine Performance'!$D$8))))</f>
        <v/>
      </c>
      <c r="H1593" s="57">
        <f t="shared" si="50"/>
        <v>0</v>
      </c>
    </row>
    <row r="1594" spans="2:8" x14ac:dyDescent="0.25">
      <c r="B1594" s="16"/>
      <c r="C1594" s="16"/>
      <c r="D1594" s="16"/>
      <c r="E1594" s="16"/>
      <c r="F1594" s="20">
        <f t="shared" si="51"/>
        <v>0</v>
      </c>
      <c r="G1594" s="20" t="str">
        <f>IF(D1594="","",((('Turbine Performance'!$D$6*'Hourly Average Analysis'!F1594^2)+('Turbine Performance'!$D$7*'Hourly Average Analysis'!F1594)+('Turbine Performance'!$D$8))))</f>
        <v/>
      </c>
      <c r="H1594" s="57">
        <f t="shared" si="50"/>
        <v>0</v>
      </c>
    </row>
    <row r="1595" spans="2:8" x14ac:dyDescent="0.25">
      <c r="B1595" s="16"/>
      <c r="C1595" s="16"/>
      <c r="D1595" s="16"/>
      <c r="E1595" s="16"/>
      <c r="F1595" s="20">
        <f t="shared" si="51"/>
        <v>0</v>
      </c>
      <c r="G1595" s="20" t="str">
        <f>IF(D1595="","",((('Turbine Performance'!$D$6*'Hourly Average Analysis'!F1595^2)+('Turbine Performance'!$D$7*'Hourly Average Analysis'!F1595)+('Turbine Performance'!$D$8))))</f>
        <v/>
      </c>
      <c r="H1595" s="57">
        <f t="shared" si="50"/>
        <v>0</v>
      </c>
    </row>
    <row r="1596" spans="2:8" x14ac:dyDescent="0.25">
      <c r="B1596" s="16"/>
      <c r="C1596" s="16"/>
      <c r="D1596" s="16"/>
      <c r="E1596" s="16"/>
      <c r="F1596" s="20">
        <f t="shared" si="51"/>
        <v>0</v>
      </c>
      <c r="G1596" s="20" t="str">
        <f>IF(D1596="","",((('Turbine Performance'!$D$6*'Hourly Average Analysis'!F1596^2)+('Turbine Performance'!$D$7*'Hourly Average Analysis'!F1596)+('Turbine Performance'!$D$8))))</f>
        <v/>
      </c>
      <c r="H1596" s="57">
        <f t="shared" si="50"/>
        <v>0</v>
      </c>
    </row>
    <row r="1597" spans="2:8" x14ac:dyDescent="0.25">
      <c r="B1597" s="16"/>
      <c r="C1597" s="16"/>
      <c r="D1597" s="16"/>
      <c r="E1597" s="16"/>
      <c r="F1597" s="20">
        <f t="shared" si="51"/>
        <v>0</v>
      </c>
      <c r="G1597" s="20" t="str">
        <f>IF(D1597="","",((('Turbine Performance'!$D$6*'Hourly Average Analysis'!F1597^2)+('Turbine Performance'!$D$7*'Hourly Average Analysis'!F1597)+('Turbine Performance'!$D$8))))</f>
        <v/>
      </c>
      <c r="H1597" s="57">
        <f t="shared" si="50"/>
        <v>0</v>
      </c>
    </row>
    <row r="1598" spans="2:8" x14ac:dyDescent="0.25">
      <c r="B1598" s="16"/>
      <c r="C1598" s="16"/>
      <c r="D1598" s="16"/>
      <c r="E1598" s="16"/>
      <c r="F1598" s="20">
        <f t="shared" si="51"/>
        <v>0</v>
      </c>
      <c r="G1598" s="20" t="str">
        <f>IF(D1598="","",((('Turbine Performance'!$D$6*'Hourly Average Analysis'!F1598^2)+('Turbine Performance'!$D$7*'Hourly Average Analysis'!F1598)+('Turbine Performance'!$D$8))))</f>
        <v/>
      </c>
      <c r="H1598" s="57">
        <f t="shared" si="50"/>
        <v>0</v>
      </c>
    </row>
    <row r="1599" spans="2:8" x14ac:dyDescent="0.25">
      <c r="B1599" s="16"/>
      <c r="C1599" s="16"/>
      <c r="D1599" s="16"/>
      <c r="E1599" s="16"/>
      <c r="F1599" s="20">
        <f t="shared" si="51"/>
        <v>0</v>
      </c>
      <c r="G1599" s="20" t="str">
        <f>IF(D1599="","",((('Turbine Performance'!$D$6*'Hourly Average Analysis'!F1599^2)+('Turbine Performance'!$D$7*'Hourly Average Analysis'!F1599)+('Turbine Performance'!$D$8))))</f>
        <v/>
      </c>
      <c r="H1599" s="57">
        <f t="shared" si="50"/>
        <v>0</v>
      </c>
    </row>
    <row r="1600" spans="2:8" x14ac:dyDescent="0.25">
      <c r="B1600" s="16"/>
      <c r="C1600" s="16"/>
      <c r="D1600" s="16"/>
      <c r="E1600" s="16"/>
      <c r="F1600" s="20">
        <f t="shared" si="51"/>
        <v>0</v>
      </c>
      <c r="G1600" s="20" t="str">
        <f>IF(D1600="","",((('Turbine Performance'!$D$6*'Hourly Average Analysis'!F1600^2)+('Turbine Performance'!$D$7*'Hourly Average Analysis'!F1600)+('Turbine Performance'!$D$8))))</f>
        <v/>
      </c>
      <c r="H1600" s="57">
        <f t="shared" si="50"/>
        <v>0</v>
      </c>
    </row>
    <row r="1601" spans="2:8" x14ac:dyDescent="0.25">
      <c r="B1601" s="16"/>
      <c r="C1601" s="16"/>
      <c r="D1601" s="16"/>
      <c r="E1601" s="16"/>
      <c r="F1601" s="20">
        <f t="shared" si="51"/>
        <v>0</v>
      </c>
      <c r="G1601" s="20" t="str">
        <f>IF(D1601="","",((('Turbine Performance'!$D$6*'Hourly Average Analysis'!F1601^2)+('Turbine Performance'!$D$7*'Hourly Average Analysis'!F1601)+('Turbine Performance'!$D$8))))</f>
        <v/>
      </c>
      <c r="H1601" s="57">
        <f t="shared" si="50"/>
        <v>0</v>
      </c>
    </row>
    <row r="1602" spans="2:8" x14ac:dyDescent="0.25">
      <c r="B1602" s="16"/>
      <c r="C1602" s="16"/>
      <c r="D1602" s="16"/>
      <c r="E1602" s="16"/>
      <c r="F1602" s="20">
        <f t="shared" si="51"/>
        <v>0</v>
      </c>
      <c r="G1602" s="20" t="str">
        <f>IF(D1602="","",((('Turbine Performance'!$D$6*'Hourly Average Analysis'!F1602^2)+('Turbine Performance'!$D$7*'Hourly Average Analysis'!F1602)+('Turbine Performance'!$D$8))))</f>
        <v/>
      </c>
      <c r="H1602" s="57">
        <f t="shared" si="50"/>
        <v>0</v>
      </c>
    </row>
    <row r="1603" spans="2:8" x14ac:dyDescent="0.25">
      <c r="B1603" s="16"/>
      <c r="C1603" s="16"/>
      <c r="D1603" s="16"/>
      <c r="E1603" s="16"/>
      <c r="F1603" s="20">
        <f t="shared" si="51"/>
        <v>0</v>
      </c>
      <c r="G1603" s="20" t="str">
        <f>IF(D1603="","",((('Turbine Performance'!$D$6*'Hourly Average Analysis'!F1603^2)+('Turbine Performance'!$D$7*'Hourly Average Analysis'!F1603)+('Turbine Performance'!$D$8))))</f>
        <v/>
      </c>
      <c r="H1603" s="57">
        <f t="shared" si="50"/>
        <v>0</v>
      </c>
    </row>
    <row r="1604" spans="2:8" x14ac:dyDescent="0.25">
      <c r="B1604" s="16"/>
      <c r="C1604" s="16"/>
      <c r="D1604" s="16"/>
      <c r="E1604" s="16"/>
      <c r="F1604" s="20">
        <f t="shared" si="51"/>
        <v>0</v>
      </c>
      <c r="G1604" s="20" t="str">
        <f>IF(D1604="","",((('Turbine Performance'!$D$6*'Hourly Average Analysis'!F1604^2)+('Turbine Performance'!$D$7*'Hourly Average Analysis'!F1604)+('Turbine Performance'!$D$8))))</f>
        <v/>
      </c>
      <c r="H1604" s="57">
        <f t="shared" si="50"/>
        <v>0</v>
      </c>
    </row>
    <row r="1605" spans="2:8" x14ac:dyDescent="0.25">
      <c r="B1605" s="16"/>
      <c r="C1605" s="16"/>
      <c r="D1605" s="16"/>
      <c r="E1605" s="16"/>
      <c r="F1605" s="20">
        <f t="shared" si="51"/>
        <v>0</v>
      </c>
      <c r="G1605" s="20" t="str">
        <f>IF(D1605="","",((('Turbine Performance'!$D$6*'Hourly Average Analysis'!F1605^2)+('Turbine Performance'!$D$7*'Hourly Average Analysis'!F1605)+('Turbine Performance'!$D$8))))</f>
        <v/>
      </c>
      <c r="H1605" s="57">
        <f t="shared" si="50"/>
        <v>0</v>
      </c>
    </row>
    <row r="1606" spans="2:8" x14ac:dyDescent="0.25">
      <c r="B1606" s="16"/>
      <c r="C1606" s="16"/>
      <c r="D1606" s="16"/>
      <c r="E1606" s="16"/>
      <c r="F1606" s="20">
        <f t="shared" si="51"/>
        <v>0</v>
      </c>
      <c r="G1606" s="20" t="str">
        <f>IF(D1606="","",((('Turbine Performance'!$D$6*'Hourly Average Analysis'!F1606^2)+('Turbine Performance'!$D$7*'Hourly Average Analysis'!F1606)+('Turbine Performance'!$D$8))))</f>
        <v/>
      </c>
      <c r="H1606" s="57">
        <f t="shared" si="50"/>
        <v>0</v>
      </c>
    </row>
    <row r="1607" spans="2:8" x14ac:dyDescent="0.25">
      <c r="B1607" s="16"/>
      <c r="C1607" s="16"/>
      <c r="D1607" s="16"/>
      <c r="E1607" s="16"/>
      <c r="F1607" s="20">
        <f t="shared" si="51"/>
        <v>0</v>
      </c>
      <c r="G1607" s="20" t="str">
        <f>IF(D1607="","",((('Turbine Performance'!$D$6*'Hourly Average Analysis'!F1607^2)+('Turbine Performance'!$D$7*'Hourly Average Analysis'!F1607)+('Turbine Performance'!$D$8))))</f>
        <v/>
      </c>
      <c r="H1607" s="57">
        <f t="shared" si="50"/>
        <v>0</v>
      </c>
    </row>
    <row r="1608" spans="2:8" x14ac:dyDescent="0.25">
      <c r="B1608" s="16"/>
      <c r="C1608" s="16"/>
      <c r="D1608" s="16"/>
      <c r="E1608" s="16"/>
      <c r="F1608" s="20">
        <f t="shared" si="51"/>
        <v>0</v>
      </c>
      <c r="G1608" s="20" t="str">
        <f>IF(D1608="","",((('Turbine Performance'!$D$6*'Hourly Average Analysis'!F1608^2)+('Turbine Performance'!$D$7*'Hourly Average Analysis'!F1608)+('Turbine Performance'!$D$8))))</f>
        <v/>
      </c>
      <c r="H1608" s="57">
        <f t="shared" ref="H1608:H1671" si="52">IF(E1608&gt;G1608,G1608,E1608)</f>
        <v>0</v>
      </c>
    </row>
    <row r="1609" spans="2:8" x14ac:dyDescent="0.25">
      <c r="B1609" s="16"/>
      <c r="C1609" s="16"/>
      <c r="D1609" s="16"/>
      <c r="E1609" s="16"/>
      <c r="F1609" s="20">
        <f t="shared" si="51"/>
        <v>0</v>
      </c>
      <c r="G1609" s="20" t="str">
        <f>IF(D1609="","",((('Turbine Performance'!$D$6*'Hourly Average Analysis'!F1609^2)+('Turbine Performance'!$D$7*'Hourly Average Analysis'!F1609)+('Turbine Performance'!$D$8))))</f>
        <v/>
      </c>
      <c r="H1609" s="57">
        <f t="shared" si="52"/>
        <v>0</v>
      </c>
    </row>
    <row r="1610" spans="2:8" x14ac:dyDescent="0.25">
      <c r="B1610" s="16"/>
      <c r="C1610" s="16"/>
      <c r="D1610" s="16"/>
      <c r="E1610" s="16"/>
      <c r="F1610" s="20">
        <f t="shared" si="51"/>
        <v>0</v>
      </c>
      <c r="G1610" s="20" t="str">
        <f>IF(D1610="","",((('Turbine Performance'!$D$6*'Hourly Average Analysis'!F1610^2)+('Turbine Performance'!$D$7*'Hourly Average Analysis'!F1610)+('Turbine Performance'!$D$8))))</f>
        <v/>
      </c>
      <c r="H1610" s="57">
        <f t="shared" si="52"/>
        <v>0</v>
      </c>
    </row>
    <row r="1611" spans="2:8" x14ac:dyDescent="0.25">
      <c r="B1611" s="16"/>
      <c r="C1611" s="16"/>
      <c r="D1611" s="16"/>
      <c r="E1611" s="16"/>
      <c r="F1611" s="20">
        <f t="shared" ref="F1611:F1674" si="53">D1611/1000</f>
        <v>0</v>
      </c>
      <c r="G1611" s="20" t="str">
        <f>IF(D1611="","",((('Turbine Performance'!$D$6*'Hourly Average Analysis'!F1611^2)+('Turbine Performance'!$D$7*'Hourly Average Analysis'!F1611)+('Turbine Performance'!$D$8))))</f>
        <v/>
      </c>
      <c r="H1611" s="57">
        <f t="shared" si="52"/>
        <v>0</v>
      </c>
    </row>
    <row r="1612" spans="2:8" x14ac:dyDescent="0.25">
      <c r="B1612" s="16"/>
      <c r="C1612" s="16"/>
      <c r="D1612" s="16"/>
      <c r="E1612" s="16"/>
      <c r="F1612" s="20">
        <f t="shared" si="53"/>
        <v>0</v>
      </c>
      <c r="G1612" s="20" t="str">
        <f>IF(D1612="","",((('Turbine Performance'!$D$6*'Hourly Average Analysis'!F1612^2)+('Turbine Performance'!$D$7*'Hourly Average Analysis'!F1612)+('Turbine Performance'!$D$8))))</f>
        <v/>
      </c>
      <c r="H1612" s="57">
        <f t="shared" si="52"/>
        <v>0</v>
      </c>
    </row>
    <row r="1613" spans="2:8" x14ac:dyDescent="0.25">
      <c r="B1613" s="16"/>
      <c r="C1613" s="16"/>
      <c r="D1613" s="16"/>
      <c r="E1613" s="16"/>
      <c r="F1613" s="20">
        <f t="shared" si="53"/>
        <v>0</v>
      </c>
      <c r="G1613" s="20" t="str">
        <f>IF(D1613="","",((('Turbine Performance'!$D$6*'Hourly Average Analysis'!F1613^2)+('Turbine Performance'!$D$7*'Hourly Average Analysis'!F1613)+('Turbine Performance'!$D$8))))</f>
        <v/>
      </c>
      <c r="H1613" s="57">
        <f t="shared" si="52"/>
        <v>0</v>
      </c>
    </row>
    <row r="1614" spans="2:8" x14ac:dyDescent="0.25">
      <c r="B1614" s="16"/>
      <c r="C1614" s="16"/>
      <c r="D1614" s="16"/>
      <c r="E1614" s="16"/>
      <c r="F1614" s="20">
        <f t="shared" si="53"/>
        <v>0</v>
      </c>
      <c r="G1614" s="20" t="str">
        <f>IF(D1614="","",((('Turbine Performance'!$D$6*'Hourly Average Analysis'!F1614^2)+('Turbine Performance'!$D$7*'Hourly Average Analysis'!F1614)+('Turbine Performance'!$D$8))))</f>
        <v/>
      </c>
      <c r="H1614" s="57">
        <f t="shared" si="52"/>
        <v>0</v>
      </c>
    </row>
    <row r="1615" spans="2:8" x14ac:dyDescent="0.25">
      <c r="B1615" s="16"/>
      <c r="C1615" s="16"/>
      <c r="D1615" s="16"/>
      <c r="E1615" s="16"/>
      <c r="F1615" s="20">
        <f t="shared" si="53"/>
        <v>0</v>
      </c>
      <c r="G1615" s="20" t="str">
        <f>IF(D1615="","",((('Turbine Performance'!$D$6*'Hourly Average Analysis'!F1615^2)+('Turbine Performance'!$D$7*'Hourly Average Analysis'!F1615)+('Turbine Performance'!$D$8))))</f>
        <v/>
      </c>
      <c r="H1615" s="57">
        <f t="shared" si="52"/>
        <v>0</v>
      </c>
    </row>
    <row r="1616" spans="2:8" x14ac:dyDescent="0.25">
      <c r="B1616" s="16"/>
      <c r="C1616" s="16"/>
      <c r="D1616" s="16"/>
      <c r="E1616" s="16"/>
      <c r="F1616" s="20">
        <f t="shared" si="53"/>
        <v>0</v>
      </c>
      <c r="G1616" s="20" t="str">
        <f>IF(D1616="","",((('Turbine Performance'!$D$6*'Hourly Average Analysis'!F1616^2)+('Turbine Performance'!$D$7*'Hourly Average Analysis'!F1616)+('Turbine Performance'!$D$8))))</f>
        <v/>
      </c>
      <c r="H1616" s="57">
        <f t="shared" si="52"/>
        <v>0</v>
      </c>
    </row>
    <row r="1617" spans="2:8" x14ac:dyDescent="0.25">
      <c r="B1617" s="16"/>
      <c r="C1617" s="16"/>
      <c r="D1617" s="16"/>
      <c r="E1617" s="16"/>
      <c r="F1617" s="20">
        <f t="shared" si="53"/>
        <v>0</v>
      </c>
      <c r="G1617" s="20" t="str">
        <f>IF(D1617="","",((('Turbine Performance'!$D$6*'Hourly Average Analysis'!F1617^2)+('Turbine Performance'!$D$7*'Hourly Average Analysis'!F1617)+('Turbine Performance'!$D$8))))</f>
        <v/>
      </c>
      <c r="H1617" s="57">
        <f t="shared" si="52"/>
        <v>0</v>
      </c>
    </row>
    <row r="1618" spans="2:8" x14ac:dyDescent="0.25">
      <c r="B1618" s="16"/>
      <c r="C1618" s="16"/>
      <c r="D1618" s="16"/>
      <c r="E1618" s="16"/>
      <c r="F1618" s="20">
        <f t="shared" si="53"/>
        <v>0</v>
      </c>
      <c r="G1618" s="20" t="str">
        <f>IF(D1618="","",((('Turbine Performance'!$D$6*'Hourly Average Analysis'!F1618^2)+('Turbine Performance'!$D$7*'Hourly Average Analysis'!F1618)+('Turbine Performance'!$D$8))))</f>
        <v/>
      </c>
      <c r="H1618" s="57">
        <f t="shared" si="52"/>
        <v>0</v>
      </c>
    </row>
    <row r="1619" spans="2:8" x14ac:dyDescent="0.25">
      <c r="B1619" s="16"/>
      <c r="C1619" s="16"/>
      <c r="D1619" s="16"/>
      <c r="E1619" s="16"/>
      <c r="F1619" s="20">
        <f t="shared" si="53"/>
        <v>0</v>
      </c>
      <c r="G1619" s="20" t="str">
        <f>IF(D1619="","",((('Turbine Performance'!$D$6*'Hourly Average Analysis'!F1619^2)+('Turbine Performance'!$D$7*'Hourly Average Analysis'!F1619)+('Turbine Performance'!$D$8))))</f>
        <v/>
      </c>
      <c r="H1619" s="57">
        <f t="shared" si="52"/>
        <v>0</v>
      </c>
    </row>
    <row r="1620" spans="2:8" x14ac:dyDescent="0.25">
      <c r="B1620" s="16"/>
      <c r="C1620" s="16"/>
      <c r="D1620" s="16"/>
      <c r="E1620" s="16"/>
      <c r="F1620" s="20">
        <f t="shared" si="53"/>
        <v>0</v>
      </c>
      <c r="G1620" s="20" t="str">
        <f>IF(D1620="","",((('Turbine Performance'!$D$6*'Hourly Average Analysis'!F1620^2)+('Turbine Performance'!$D$7*'Hourly Average Analysis'!F1620)+('Turbine Performance'!$D$8))))</f>
        <v/>
      </c>
      <c r="H1620" s="57">
        <f t="shared" si="52"/>
        <v>0</v>
      </c>
    </row>
    <row r="1621" spans="2:8" x14ac:dyDescent="0.25">
      <c r="B1621" s="16"/>
      <c r="C1621" s="16"/>
      <c r="D1621" s="16"/>
      <c r="E1621" s="16"/>
      <c r="F1621" s="20">
        <f t="shared" si="53"/>
        <v>0</v>
      </c>
      <c r="G1621" s="20" t="str">
        <f>IF(D1621="","",((('Turbine Performance'!$D$6*'Hourly Average Analysis'!F1621^2)+('Turbine Performance'!$D$7*'Hourly Average Analysis'!F1621)+('Turbine Performance'!$D$8))))</f>
        <v/>
      </c>
      <c r="H1621" s="57">
        <f t="shared" si="52"/>
        <v>0</v>
      </c>
    </row>
    <row r="1622" spans="2:8" x14ac:dyDescent="0.25">
      <c r="B1622" s="16"/>
      <c r="C1622" s="16"/>
      <c r="D1622" s="16"/>
      <c r="E1622" s="16"/>
      <c r="F1622" s="20">
        <f t="shared" si="53"/>
        <v>0</v>
      </c>
      <c r="G1622" s="20" t="str">
        <f>IF(D1622="","",((('Turbine Performance'!$D$6*'Hourly Average Analysis'!F1622^2)+('Turbine Performance'!$D$7*'Hourly Average Analysis'!F1622)+('Turbine Performance'!$D$8))))</f>
        <v/>
      </c>
      <c r="H1622" s="57">
        <f t="shared" si="52"/>
        <v>0</v>
      </c>
    </row>
    <row r="1623" spans="2:8" x14ac:dyDescent="0.25">
      <c r="B1623" s="16"/>
      <c r="C1623" s="16"/>
      <c r="D1623" s="16"/>
      <c r="E1623" s="16"/>
      <c r="F1623" s="20">
        <f t="shared" si="53"/>
        <v>0</v>
      </c>
      <c r="G1623" s="20" t="str">
        <f>IF(D1623="","",((('Turbine Performance'!$D$6*'Hourly Average Analysis'!F1623^2)+('Turbine Performance'!$D$7*'Hourly Average Analysis'!F1623)+('Turbine Performance'!$D$8))))</f>
        <v/>
      </c>
      <c r="H1623" s="57">
        <f t="shared" si="52"/>
        <v>0</v>
      </c>
    </row>
    <row r="1624" spans="2:8" x14ac:dyDescent="0.25">
      <c r="B1624" s="16"/>
      <c r="C1624" s="16"/>
      <c r="D1624" s="16"/>
      <c r="E1624" s="16"/>
      <c r="F1624" s="20">
        <f t="shared" si="53"/>
        <v>0</v>
      </c>
      <c r="G1624" s="20" t="str">
        <f>IF(D1624="","",((('Turbine Performance'!$D$6*'Hourly Average Analysis'!F1624^2)+('Turbine Performance'!$D$7*'Hourly Average Analysis'!F1624)+('Turbine Performance'!$D$8))))</f>
        <v/>
      </c>
      <c r="H1624" s="57">
        <f t="shared" si="52"/>
        <v>0</v>
      </c>
    </row>
    <row r="1625" spans="2:8" x14ac:dyDescent="0.25">
      <c r="B1625" s="16"/>
      <c r="C1625" s="16"/>
      <c r="D1625" s="16"/>
      <c r="E1625" s="16"/>
      <c r="F1625" s="20">
        <f t="shared" si="53"/>
        <v>0</v>
      </c>
      <c r="G1625" s="20" t="str">
        <f>IF(D1625="","",((('Turbine Performance'!$D$6*'Hourly Average Analysis'!F1625^2)+('Turbine Performance'!$D$7*'Hourly Average Analysis'!F1625)+('Turbine Performance'!$D$8))))</f>
        <v/>
      </c>
      <c r="H1625" s="57">
        <f t="shared" si="52"/>
        <v>0</v>
      </c>
    </row>
    <row r="1626" spans="2:8" x14ac:dyDescent="0.25">
      <c r="B1626" s="16"/>
      <c r="C1626" s="16"/>
      <c r="D1626" s="16"/>
      <c r="E1626" s="16"/>
      <c r="F1626" s="20">
        <f t="shared" si="53"/>
        <v>0</v>
      </c>
      <c r="G1626" s="20" t="str">
        <f>IF(D1626="","",((('Turbine Performance'!$D$6*'Hourly Average Analysis'!F1626^2)+('Turbine Performance'!$D$7*'Hourly Average Analysis'!F1626)+('Turbine Performance'!$D$8))))</f>
        <v/>
      </c>
      <c r="H1626" s="57">
        <f t="shared" si="52"/>
        <v>0</v>
      </c>
    </row>
    <row r="1627" spans="2:8" x14ac:dyDescent="0.25">
      <c r="B1627" s="16"/>
      <c r="C1627" s="16"/>
      <c r="D1627" s="16"/>
      <c r="E1627" s="16"/>
      <c r="F1627" s="20">
        <f t="shared" si="53"/>
        <v>0</v>
      </c>
      <c r="G1627" s="20" t="str">
        <f>IF(D1627="","",((('Turbine Performance'!$D$6*'Hourly Average Analysis'!F1627^2)+('Turbine Performance'!$D$7*'Hourly Average Analysis'!F1627)+('Turbine Performance'!$D$8))))</f>
        <v/>
      </c>
      <c r="H1627" s="57">
        <f t="shared" si="52"/>
        <v>0</v>
      </c>
    </row>
    <row r="1628" spans="2:8" x14ac:dyDescent="0.25">
      <c r="B1628" s="16"/>
      <c r="C1628" s="16"/>
      <c r="D1628" s="16"/>
      <c r="E1628" s="16"/>
      <c r="F1628" s="20">
        <f t="shared" si="53"/>
        <v>0</v>
      </c>
      <c r="G1628" s="20" t="str">
        <f>IF(D1628="","",((('Turbine Performance'!$D$6*'Hourly Average Analysis'!F1628^2)+('Turbine Performance'!$D$7*'Hourly Average Analysis'!F1628)+('Turbine Performance'!$D$8))))</f>
        <v/>
      </c>
      <c r="H1628" s="57">
        <f t="shared" si="52"/>
        <v>0</v>
      </c>
    </row>
    <row r="1629" spans="2:8" x14ac:dyDescent="0.25">
      <c r="B1629" s="16"/>
      <c r="C1629" s="16"/>
      <c r="D1629" s="16"/>
      <c r="E1629" s="16"/>
      <c r="F1629" s="20">
        <f t="shared" si="53"/>
        <v>0</v>
      </c>
      <c r="G1629" s="20" t="str">
        <f>IF(D1629="","",((('Turbine Performance'!$D$6*'Hourly Average Analysis'!F1629^2)+('Turbine Performance'!$D$7*'Hourly Average Analysis'!F1629)+('Turbine Performance'!$D$8))))</f>
        <v/>
      </c>
      <c r="H1629" s="57">
        <f t="shared" si="52"/>
        <v>0</v>
      </c>
    </row>
    <row r="1630" spans="2:8" x14ac:dyDescent="0.25">
      <c r="B1630" s="16"/>
      <c r="C1630" s="16"/>
      <c r="D1630" s="16"/>
      <c r="E1630" s="16"/>
      <c r="F1630" s="20">
        <f t="shared" si="53"/>
        <v>0</v>
      </c>
      <c r="G1630" s="20" t="str">
        <f>IF(D1630="","",((('Turbine Performance'!$D$6*'Hourly Average Analysis'!F1630^2)+('Turbine Performance'!$D$7*'Hourly Average Analysis'!F1630)+('Turbine Performance'!$D$8))))</f>
        <v/>
      </c>
      <c r="H1630" s="57">
        <f t="shared" si="52"/>
        <v>0</v>
      </c>
    </row>
    <row r="1631" spans="2:8" x14ac:dyDescent="0.25">
      <c r="B1631" s="16"/>
      <c r="C1631" s="16"/>
      <c r="D1631" s="16"/>
      <c r="E1631" s="16"/>
      <c r="F1631" s="20">
        <f t="shared" si="53"/>
        <v>0</v>
      </c>
      <c r="G1631" s="20" t="str">
        <f>IF(D1631="","",((('Turbine Performance'!$D$6*'Hourly Average Analysis'!F1631^2)+('Turbine Performance'!$D$7*'Hourly Average Analysis'!F1631)+('Turbine Performance'!$D$8))))</f>
        <v/>
      </c>
      <c r="H1631" s="57">
        <f t="shared" si="52"/>
        <v>0</v>
      </c>
    </row>
    <row r="1632" spans="2:8" x14ac:dyDescent="0.25">
      <c r="B1632" s="16"/>
      <c r="C1632" s="16"/>
      <c r="D1632" s="16"/>
      <c r="E1632" s="16"/>
      <c r="F1632" s="20">
        <f t="shared" si="53"/>
        <v>0</v>
      </c>
      <c r="G1632" s="20" t="str">
        <f>IF(D1632="","",((('Turbine Performance'!$D$6*'Hourly Average Analysis'!F1632^2)+('Turbine Performance'!$D$7*'Hourly Average Analysis'!F1632)+('Turbine Performance'!$D$8))))</f>
        <v/>
      </c>
      <c r="H1632" s="57">
        <f t="shared" si="52"/>
        <v>0</v>
      </c>
    </row>
    <row r="1633" spans="2:8" x14ac:dyDescent="0.25">
      <c r="B1633" s="16"/>
      <c r="C1633" s="16"/>
      <c r="D1633" s="16"/>
      <c r="E1633" s="16"/>
      <c r="F1633" s="20">
        <f t="shared" si="53"/>
        <v>0</v>
      </c>
      <c r="G1633" s="20" t="str">
        <f>IF(D1633="","",((('Turbine Performance'!$D$6*'Hourly Average Analysis'!F1633^2)+('Turbine Performance'!$D$7*'Hourly Average Analysis'!F1633)+('Turbine Performance'!$D$8))))</f>
        <v/>
      </c>
      <c r="H1633" s="57">
        <f t="shared" si="52"/>
        <v>0</v>
      </c>
    </row>
    <row r="1634" spans="2:8" x14ac:dyDescent="0.25">
      <c r="B1634" s="16"/>
      <c r="C1634" s="16"/>
      <c r="D1634" s="16"/>
      <c r="E1634" s="16"/>
      <c r="F1634" s="20">
        <f t="shared" si="53"/>
        <v>0</v>
      </c>
      <c r="G1634" s="20" t="str">
        <f>IF(D1634="","",((('Turbine Performance'!$D$6*'Hourly Average Analysis'!F1634^2)+('Turbine Performance'!$D$7*'Hourly Average Analysis'!F1634)+('Turbine Performance'!$D$8))))</f>
        <v/>
      </c>
      <c r="H1634" s="57">
        <f t="shared" si="52"/>
        <v>0</v>
      </c>
    </row>
    <row r="1635" spans="2:8" x14ac:dyDescent="0.25">
      <c r="B1635" s="16"/>
      <c r="C1635" s="16"/>
      <c r="D1635" s="16"/>
      <c r="E1635" s="16"/>
      <c r="F1635" s="20">
        <f t="shared" si="53"/>
        <v>0</v>
      </c>
      <c r="G1635" s="20" t="str">
        <f>IF(D1635="","",((('Turbine Performance'!$D$6*'Hourly Average Analysis'!F1635^2)+('Turbine Performance'!$D$7*'Hourly Average Analysis'!F1635)+('Turbine Performance'!$D$8))))</f>
        <v/>
      </c>
      <c r="H1635" s="57">
        <f t="shared" si="52"/>
        <v>0</v>
      </c>
    </row>
    <row r="1636" spans="2:8" x14ac:dyDescent="0.25">
      <c r="B1636" s="16"/>
      <c r="C1636" s="16"/>
      <c r="D1636" s="16"/>
      <c r="E1636" s="16"/>
      <c r="F1636" s="20">
        <f t="shared" si="53"/>
        <v>0</v>
      </c>
      <c r="G1636" s="20" t="str">
        <f>IF(D1636="","",((('Turbine Performance'!$D$6*'Hourly Average Analysis'!F1636^2)+('Turbine Performance'!$D$7*'Hourly Average Analysis'!F1636)+('Turbine Performance'!$D$8))))</f>
        <v/>
      </c>
      <c r="H1636" s="57">
        <f t="shared" si="52"/>
        <v>0</v>
      </c>
    </row>
    <row r="1637" spans="2:8" x14ac:dyDescent="0.25">
      <c r="B1637" s="16"/>
      <c r="C1637" s="16"/>
      <c r="D1637" s="16"/>
      <c r="E1637" s="16"/>
      <c r="F1637" s="20">
        <f t="shared" si="53"/>
        <v>0</v>
      </c>
      <c r="G1637" s="20" t="str">
        <f>IF(D1637="","",((('Turbine Performance'!$D$6*'Hourly Average Analysis'!F1637^2)+('Turbine Performance'!$D$7*'Hourly Average Analysis'!F1637)+('Turbine Performance'!$D$8))))</f>
        <v/>
      </c>
      <c r="H1637" s="57">
        <f t="shared" si="52"/>
        <v>0</v>
      </c>
    </row>
    <row r="1638" spans="2:8" x14ac:dyDescent="0.25">
      <c r="B1638" s="16"/>
      <c r="C1638" s="16"/>
      <c r="D1638" s="16"/>
      <c r="E1638" s="16"/>
      <c r="F1638" s="20">
        <f t="shared" si="53"/>
        <v>0</v>
      </c>
      <c r="G1638" s="20" t="str">
        <f>IF(D1638="","",((('Turbine Performance'!$D$6*'Hourly Average Analysis'!F1638^2)+('Turbine Performance'!$D$7*'Hourly Average Analysis'!F1638)+('Turbine Performance'!$D$8))))</f>
        <v/>
      </c>
      <c r="H1638" s="57">
        <f t="shared" si="52"/>
        <v>0</v>
      </c>
    </row>
    <row r="1639" spans="2:8" x14ac:dyDescent="0.25">
      <c r="B1639" s="16"/>
      <c r="C1639" s="16"/>
      <c r="D1639" s="16"/>
      <c r="E1639" s="16"/>
      <c r="F1639" s="20">
        <f t="shared" si="53"/>
        <v>0</v>
      </c>
      <c r="G1639" s="20" t="str">
        <f>IF(D1639="","",((('Turbine Performance'!$D$6*'Hourly Average Analysis'!F1639^2)+('Turbine Performance'!$D$7*'Hourly Average Analysis'!F1639)+('Turbine Performance'!$D$8))))</f>
        <v/>
      </c>
      <c r="H1639" s="57">
        <f t="shared" si="52"/>
        <v>0</v>
      </c>
    </row>
    <row r="1640" spans="2:8" x14ac:dyDescent="0.25">
      <c r="B1640" s="16"/>
      <c r="C1640" s="16"/>
      <c r="D1640" s="16"/>
      <c r="E1640" s="16"/>
      <c r="F1640" s="20">
        <f t="shared" si="53"/>
        <v>0</v>
      </c>
      <c r="G1640" s="20" t="str">
        <f>IF(D1640="","",((('Turbine Performance'!$D$6*'Hourly Average Analysis'!F1640^2)+('Turbine Performance'!$D$7*'Hourly Average Analysis'!F1640)+('Turbine Performance'!$D$8))))</f>
        <v/>
      </c>
      <c r="H1640" s="57">
        <f t="shared" si="52"/>
        <v>0</v>
      </c>
    </row>
    <row r="1641" spans="2:8" x14ac:dyDescent="0.25">
      <c r="B1641" s="16"/>
      <c r="C1641" s="16"/>
      <c r="D1641" s="16"/>
      <c r="E1641" s="16"/>
      <c r="F1641" s="20">
        <f t="shared" si="53"/>
        <v>0</v>
      </c>
      <c r="G1641" s="20" t="str">
        <f>IF(D1641="","",((('Turbine Performance'!$D$6*'Hourly Average Analysis'!F1641^2)+('Turbine Performance'!$D$7*'Hourly Average Analysis'!F1641)+('Turbine Performance'!$D$8))))</f>
        <v/>
      </c>
      <c r="H1641" s="57">
        <f t="shared" si="52"/>
        <v>0</v>
      </c>
    </row>
    <row r="1642" spans="2:8" x14ac:dyDescent="0.25">
      <c r="B1642" s="16"/>
      <c r="C1642" s="16"/>
      <c r="D1642" s="16"/>
      <c r="E1642" s="16"/>
      <c r="F1642" s="20">
        <f t="shared" si="53"/>
        <v>0</v>
      </c>
      <c r="G1642" s="20" t="str">
        <f>IF(D1642="","",((('Turbine Performance'!$D$6*'Hourly Average Analysis'!F1642^2)+('Turbine Performance'!$D$7*'Hourly Average Analysis'!F1642)+('Turbine Performance'!$D$8))))</f>
        <v/>
      </c>
      <c r="H1642" s="57">
        <f t="shared" si="52"/>
        <v>0</v>
      </c>
    </row>
    <row r="1643" spans="2:8" x14ac:dyDescent="0.25">
      <c r="B1643" s="16"/>
      <c r="C1643" s="16"/>
      <c r="D1643" s="16"/>
      <c r="E1643" s="16"/>
      <c r="F1643" s="20">
        <f t="shared" si="53"/>
        <v>0</v>
      </c>
      <c r="G1643" s="20" t="str">
        <f>IF(D1643="","",((('Turbine Performance'!$D$6*'Hourly Average Analysis'!F1643^2)+('Turbine Performance'!$D$7*'Hourly Average Analysis'!F1643)+('Turbine Performance'!$D$8))))</f>
        <v/>
      </c>
      <c r="H1643" s="57">
        <f t="shared" si="52"/>
        <v>0</v>
      </c>
    </row>
    <row r="1644" spans="2:8" x14ac:dyDescent="0.25">
      <c r="B1644" s="16"/>
      <c r="C1644" s="16"/>
      <c r="D1644" s="16"/>
      <c r="E1644" s="16"/>
      <c r="F1644" s="20">
        <f t="shared" si="53"/>
        <v>0</v>
      </c>
      <c r="G1644" s="20" t="str">
        <f>IF(D1644="","",((('Turbine Performance'!$D$6*'Hourly Average Analysis'!F1644^2)+('Turbine Performance'!$D$7*'Hourly Average Analysis'!F1644)+('Turbine Performance'!$D$8))))</f>
        <v/>
      </c>
      <c r="H1644" s="57">
        <f t="shared" si="52"/>
        <v>0</v>
      </c>
    </row>
    <row r="1645" spans="2:8" x14ac:dyDescent="0.25">
      <c r="B1645" s="16"/>
      <c r="C1645" s="16"/>
      <c r="D1645" s="16"/>
      <c r="E1645" s="16"/>
      <c r="F1645" s="20">
        <f t="shared" si="53"/>
        <v>0</v>
      </c>
      <c r="G1645" s="20" t="str">
        <f>IF(D1645="","",((('Turbine Performance'!$D$6*'Hourly Average Analysis'!F1645^2)+('Turbine Performance'!$D$7*'Hourly Average Analysis'!F1645)+('Turbine Performance'!$D$8))))</f>
        <v/>
      </c>
      <c r="H1645" s="57">
        <f t="shared" si="52"/>
        <v>0</v>
      </c>
    </row>
    <row r="1646" spans="2:8" x14ac:dyDescent="0.25">
      <c r="B1646" s="16"/>
      <c r="C1646" s="16"/>
      <c r="D1646" s="16"/>
      <c r="E1646" s="16"/>
      <c r="F1646" s="20">
        <f t="shared" si="53"/>
        <v>0</v>
      </c>
      <c r="G1646" s="20" t="str">
        <f>IF(D1646="","",((('Turbine Performance'!$D$6*'Hourly Average Analysis'!F1646^2)+('Turbine Performance'!$D$7*'Hourly Average Analysis'!F1646)+('Turbine Performance'!$D$8))))</f>
        <v/>
      </c>
      <c r="H1646" s="57">
        <f t="shared" si="52"/>
        <v>0</v>
      </c>
    </row>
    <row r="1647" spans="2:8" x14ac:dyDescent="0.25">
      <c r="B1647" s="16"/>
      <c r="C1647" s="16"/>
      <c r="D1647" s="16"/>
      <c r="E1647" s="16"/>
      <c r="F1647" s="20">
        <f t="shared" si="53"/>
        <v>0</v>
      </c>
      <c r="G1647" s="20" t="str">
        <f>IF(D1647="","",((('Turbine Performance'!$D$6*'Hourly Average Analysis'!F1647^2)+('Turbine Performance'!$D$7*'Hourly Average Analysis'!F1647)+('Turbine Performance'!$D$8))))</f>
        <v/>
      </c>
      <c r="H1647" s="57">
        <f t="shared" si="52"/>
        <v>0</v>
      </c>
    </row>
    <row r="1648" spans="2:8" x14ac:dyDescent="0.25">
      <c r="B1648" s="16"/>
      <c r="C1648" s="16"/>
      <c r="D1648" s="16"/>
      <c r="E1648" s="16"/>
      <c r="F1648" s="20">
        <f t="shared" si="53"/>
        <v>0</v>
      </c>
      <c r="G1648" s="20" t="str">
        <f>IF(D1648="","",((('Turbine Performance'!$D$6*'Hourly Average Analysis'!F1648^2)+('Turbine Performance'!$D$7*'Hourly Average Analysis'!F1648)+('Turbine Performance'!$D$8))))</f>
        <v/>
      </c>
      <c r="H1648" s="57">
        <f t="shared" si="52"/>
        <v>0</v>
      </c>
    </row>
    <row r="1649" spans="2:8" x14ac:dyDescent="0.25">
      <c r="B1649" s="16"/>
      <c r="C1649" s="16"/>
      <c r="D1649" s="16"/>
      <c r="E1649" s="16"/>
      <c r="F1649" s="20">
        <f t="shared" si="53"/>
        <v>0</v>
      </c>
      <c r="G1649" s="20" t="str">
        <f>IF(D1649="","",((('Turbine Performance'!$D$6*'Hourly Average Analysis'!F1649^2)+('Turbine Performance'!$D$7*'Hourly Average Analysis'!F1649)+('Turbine Performance'!$D$8))))</f>
        <v/>
      </c>
      <c r="H1649" s="57">
        <f t="shared" si="52"/>
        <v>0</v>
      </c>
    </row>
    <row r="1650" spans="2:8" x14ac:dyDescent="0.25">
      <c r="B1650" s="16"/>
      <c r="C1650" s="16"/>
      <c r="D1650" s="16"/>
      <c r="E1650" s="16"/>
      <c r="F1650" s="20">
        <f t="shared" si="53"/>
        <v>0</v>
      </c>
      <c r="G1650" s="20" t="str">
        <f>IF(D1650="","",((('Turbine Performance'!$D$6*'Hourly Average Analysis'!F1650^2)+('Turbine Performance'!$D$7*'Hourly Average Analysis'!F1650)+('Turbine Performance'!$D$8))))</f>
        <v/>
      </c>
      <c r="H1650" s="57">
        <f t="shared" si="52"/>
        <v>0</v>
      </c>
    </row>
    <row r="1651" spans="2:8" x14ac:dyDescent="0.25">
      <c r="B1651" s="16"/>
      <c r="C1651" s="16"/>
      <c r="D1651" s="16"/>
      <c r="E1651" s="16"/>
      <c r="F1651" s="20">
        <f t="shared" si="53"/>
        <v>0</v>
      </c>
      <c r="G1651" s="20" t="str">
        <f>IF(D1651="","",((('Turbine Performance'!$D$6*'Hourly Average Analysis'!F1651^2)+('Turbine Performance'!$D$7*'Hourly Average Analysis'!F1651)+('Turbine Performance'!$D$8))))</f>
        <v/>
      </c>
      <c r="H1651" s="57">
        <f t="shared" si="52"/>
        <v>0</v>
      </c>
    </row>
    <row r="1652" spans="2:8" x14ac:dyDescent="0.25">
      <c r="B1652" s="16"/>
      <c r="C1652" s="16"/>
      <c r="D1652" s="16"/>
      <c r="E1652" s="16"/>
      <c r="F1652" s="20">
        <f t="shared" si="53"/>
        <v>0</v>
      </c>
      <c r="G1652" s="20" t="str">
        <f>IF(D1652="","",((('Turbine Performance'!$D$6*'Hourly Average Analysis'!F1652^2)+('Turbine Performance'!$D$7*'Hourly Average Analysis'!F1652)+('Turbine Performance'!$D$8))))</f>
        <v/>
      </c>
      <c r="H1652" s="57">
        <f t="shared" si="52"/>
        <v>0</v>
      </c>
    </row>
    <row r="1653" spans="2:8" x14ac:dyDescent="0.25">
      <c r="B1653" s="16"/>
      <c r="C1653" s="16"/>
      <c r="D1653" s="16"/>
      <c r="E1653" s="16"/>
      <c r="F1653" s="20">
        <f t="shared" si="53"/>
        <v>0</v>
      </c>
      <c r="G1653" s="20" t="str">
        <f>IF(D1653="","",((('Turbine Performance'!$D$6*'Hourly Average Analysis'!F1653^2)+('Turbine Performance'!$D$7*'Hourly Average Analysis'!F1653)+('Turbine Performance'!$D$8))))</f>
        <v/>
      </c>
      <c r="H1653" s="57">
        <f t="shared" si="52"/>
        <v>0</v>
      </c>
    </row>
    <row r="1654" spans="2:8" x14ac:dyDescent="0.25">
      <c r="B1654" s="16"/>
      <c r="C1654" s="16"/>
      <c r="D1654" s="16"/>
      <c r="E1654" s="16"/>
      <c r="F1654" s="20">
        <f t="shared" si="53"/>
        <v>0</v>
      </c>
      <c r="G1654" s="20" t="str">
        <f>IF(D1654="","",((('Turbine Performance'!$D$6*'Hourly Average Analysis'!F1654^2)+('Turbine Performance'!$D$7*'Hourly Average Analysis'!F1654)+('Turbine Performance'!$D$8))))</f>
        <v/>
      </c>
      <c r="H1654" s="57">
        <f t="shared" si="52"/>
        <v>0</v>
      </c>
    </row>
    <row r="1655" spans="2:8" x14ac:dyDescent="0.25">
      <c r="B1655" s="16"/>
      <c r="C1655" s="16"/>
      <c r="D1655" s="16"/>
      <c r="E1655" s="16"/>
      <c r="F1655" s="20">
        <f t="shared" si="53"/>
        <v>0</v>
      </c>
      <c r="G1655" s="20" t="str">
        <f>IF(D1655="","",((('Turbine Performance'!$D$6*'Hourly Average Analysis'!F1655^2)+('Turbine Performance'!$D$7*'Hourly Average Analysis'!F1655)+('Turbine Performance'!$D$8))))</f>
        <v/>
      </c>
      <c r="H1655" s="57">
        <f t="shared" si="52"/>
        <v>0</v>
      </c>
    </row>
    <row r="1656" spans="2:8" x14ac:dyDescent="0.25">
      <c r="B1656" s="16"/>
      <c r="C1656" s="16"/>
      <c r="D1656" s="16"/>
      <c r="E1656" s="16"/>
      <c r="F1656" s="20">
        <f t="shared" si="53"/>
        <v>0</v>
      </c>
      <c r="G1656" s="20" t="str">
        <f>IF(D1656="","",((('Turbine Performance'!$D$6*'Hourly Average Analysis'!F1656^2)+('Turbine Performance'!$D$7*'Hourly Average Analysis'!F1656)+('Turbine Performance'!$D$8))))</f>
        <v/>
      </c>
      <c r="H1656" s="57">
        <f t="shared" si="52"/>
        <v>0</v>
      </c>
    </row>
    <row r="1657" spans="2:8" x14ac:dyDescent="0.25">
      <c r="B1657" s="16"/>
      <c r="C1657" s="16"/>
      <c r="D1657" s="16"/>
      <c r="E1657" s="16"/>
      <c r="F1657" s="20">
        <f t="shared" si="53"/>
        <v>0</v>
      </c>
      <c r="G1657" s="20" t="str">
        <f>IF(D1657="","",((('Turbine Performance'!$D$6*'Hourly Average Analysis'!F1657^2)+('Turbine Performance'!$D$7*'Hourly Average Analysis'!F1657)+('Turbine Performance'!$D$8))))</f>
        <v/>
      </c>
      <c r="H1657" s="57">
        <f t="shared" si="52"/>
        <v>0</v>
      </c>
    </row>
    <row r="1658" spans="2:8" x14ac:dyDescent="0.25">
      <c r="B1658" s="16"/>
      <c r="C1658" s="16"/>
      <c r="D1658" s="16"/>
      <c r="E1658" s="16"/>
      <c r="F1658" s="20">
        <f t="shared" si="53"/>
        <v>0</v>
      </c>
      <c r="G1658" s="20" t="str">
        <f>IF(D1658="","",((('Turbine Performance'!$D$6*'Hourly Average Analysis'!F1658^2)+('Turbine Performance'!$D$7*'Hourly Average Analysis'!F1658)+('Turbine Performance'!$D$8))))</f>
        <v/>
      </c>
      <c r="H1658" s="57">
        <f t="shared" si="52"/>
        <v>0</v>
      </c>
    </row>
    <row r="1659" spans="2:8" x14ac:dyDescent="0.25">
      <c r="B1659" s="16"/>
      <c r="C1659" s="16"/>
      <c r="D1659" s="16"/>
      <c r="E1659" s="16"/>
      <c r="F1659" s="20">
        <f t="shared" si="53"/>
        <v>0</v>
      </c>
      <c r="G1659" s="20" t="str">
        <f>IF(D1659="","",((('Turbine Performance'!$D$6*'Hourly Average Analysis'!F1659^2)+('Turbine Performance'!$D$7*'Hourly Average Analysis'!F1659)+('Turbine Performance'!$D$8))))</f>
        <v/>
      </c>
      <c r="H1659" s="57">
        <f t="shared" si="52"/>
        <v>0</v>
      </c>
    </row>
    <row r="1660" spans="2:8" x14ac:dyDescent="0.25">
      <c r="B1660" s="16"/>
      <c r="C1660" s="16"/>
      <c r="D1660" s="16"/>
      <c r="E1660" s="16"/>
      <c r="F1660" s="20">
        <f t="shared" si="53"/>
        <v>0</v>
      </c>
      <c r="G1660" s="20" t="str">
        <f>IF(D1660="","",((('Turbine Performance'!$D$6*'Hourly Average Analysis'!F1660^2)+('Turbine Performance'!$D$7*'Hourly Average Analysis'!F1660)+('Turbine Performance'!$D$8))))</f>
        <v/>
      </c>
      <c r="H1660" s="57">
        <f t="shared" si="52"/>
        <v>0</v>
      </c>
    </row>
    <row r="1661" spans="2:8" x14ac:dyDescent="0.25">
      <c r="B1661" s="16"/>
      <c r="C1661" s="16"/>
      <c r="D1661" s="16"/>
      <c r="E1661" s="16"/>
      <c r="F1661" s="20">
        <f t="shared" si="53"/>
        <v>0</v>
      </c>
      <c r="G1661" s="20" t="str">
        <f>IF(D1661="","",((('Turbine Performance'!$D$6*'Hourly Average Analysis'!F1661^2)+('Turbine Performance'!$D$7*'Hourly Average Analysis'!F1661)+('Turbine Performance'!$D$8))))</f>
        <v/>
      </c>
      <c r="H1661" s="57">
        <f t="shared" si="52"/>
        <v>0</v>
      </c>
    </row>
    <row r="1662" spans="2:8" x14ac:dyDescent="0.25">
      <c r="B1662" s="16"/>
      <c r="C1662" s="16"/>
      <c r="D1662" s="16"/>
      <c r="E1662" s="16"/>
      <c r="F1662" s="20">
        <f t="shared" si="53"/>
        <v>0</v>
      </c>
      <c r="G1662" s="20" t="str">
        <f>IF(D1662="","",((('Turbine Performance'!$D$6*'Hourly Average Analysis'!F1662^2)+('Turbine Performance'!$D$7*'Hourly Average Analysis'!F1662)+('Turbine Performance'!$D$8))))</f>
        <v/>
      </c>
      <c r="H1662" s="57">
        <f t="shared" si="52"/>
        <v>0</v>
      </c>
    </row>
    <row r="1663" spans="2:8" x14ac:dyDescent="0.25">
      <c r="B1663" s="16"/>
      <c r="C1663" s="16"/>
      <c r="D1663" s="16"/>
      <c r="E1663" s="16"/>
      <c r="F1663" s="20">
        <f t="shared" si="53"/>
        <v>0</v>
      </c>
      <c r="G1663" s="20" t="str">
        <f>IF(D1663="","",((('Turbine Performance'!$D$6*'Hourly Average Analysis'!F1663^2)+('Turbine Performance'!$D$7*'Hourly Average Analysis'!F1663)+('Turbine Performance'!$D$8))))</f>
        <v/>
      </c>
      <c r="H1663" s="57">
        <f t="shared" si="52"/>
        <v>0</v>
      </c>
    </row>
    <row r="1664" spans="2:8" x14ac:dyDescent="0.25">
      <c r="B1664" s="16"/>
      <c r="C1664" s="16"/>
      <c r="D1664" s="16"/>
      <c r="E1664" s="16"/>
      <c r="F1664" s="20">
        <f t="shared" si="53"/>
        <v>0</v>
      </c>
      <c r="G1664" s="20" t="str">
        <f>IF(D1664="","",((('Turbine Performance'!$D$6*'Hourly Average Analysis'!F1664^2)+('Turbine Performance'!$D$7*'Hourly Average Analysis'!F1664)+('Turbine Performance'!$D$8))))</f>
        <v/>
      </c>
      <c r="H1664" s="57">
        <f t="shared" si="52"/>
        <v>0</v>
      </c>
    </row>
    <row r="1665" spans="2:8" x14ac:dyDescent="0.25">
      <c r="B1665" s="16"/>
      <c r="C1665" s="16"/>
      <c r="D1665" s="16"/>
      <c r="E1665" s="16"/>
      <c r="F1665" s="20">
        <f t="shared" si="53"/>
        <v>0</v>
      </c>
      <c r="G1665" s="20" t="str">
        <f>IF(D1665="","",((('Turbine Performance'!$D$6*'Hourly Average Analysis'!F1665^2)+('Turbine Performance'!$D$7*'Hourly Average Analysis'!F1665)+('Turbine Performance'!$D$8))))</f>
        <v/>
      </c>
      <c r="H1665" s="57">
        <f t="shared" si="52"/>
        <v>0</v>
      </c>
    </row>
    <row r="1666" spans="2:8" x14ac:dyDescent="0.25">
      <c r="B1666" s="16"/>
      <c r="C1666" s="16"/>
      <c r="D1666" s="16"/>
      <c r="E1666" s="16"/>
      <c r="F1666" s="20">
        <f t="shared" si="53"/>
        <v>0</v>
      </c>
      <c r="G1666" s="20" t="str">
        <f>IF(D1666="","",((('Turbine Performance'!$D$6*'Hourly Average Analysis'!F1666^2)+('Turbine Performance'!$D$7*'Hourly Average Analysis'!F1666)+('Turbine Performance'!$D$8))))</f>
        <v/>
      </c>
      <c r="H1666" s="57">
        <f t="shared" si="52"/>
        <v>0</v>
      </c>
    </row>
    <row r="1667" spans="2:8" x14ac:dyDescent="0.25">
      <c r="B1667" s="16"/>
      <c r="C1667" s="16"/>
      <c r="D1667" s="16"/>
      <c r="E1667" s="16"/>
      <c r="F1667" s="20">
        <f t="shared" si="53"/>
        <v>0</v>
      </c>
      <c r="G1667" s="20" t="str">
        <f>IF(D1667="","",((('Turbine Performance'!$D$6*'Hourly Average Analysis'!F1667^2)+('Turbine Performance'!$D$7*'Hourly Average Analysis'!F1667)+('Turbine Performance'!$D$8))))</f>
        <v/>
      </c>
      <c r="H1667" s="57">
        <f t="shared" si="52"/>
        <v>0</v>
      </c>
    </row>
    <row r="1668" spans="2:8" x14ac:dyDescent="0.25">
      <c r="B1668" s="16"/>
      <c r="C1668" s="16"/>
      <c r="D1668" s="16"/>
      <c r="E1668" s="16"/>
      <c r="F1668" s="20">
        <f t="shared" si="53"/>
        <v>0</v>
      </c>
      <c r="G1668" s="20" t="str">
        <f>IF(D1668="","",((('Turbine Performance'!$D$6*'Hourly Average Analysis'!F1668^2)+('Turbine Performance'!$D$7*'Hourly Average Analysis'!F1668)+('Turbine Performance'!$D$8))))</f>
        <v/>
      </c>
      <c r="H1668" s="57">
        <f t="shared" si="52"/>
        <v>0</v>
      </c>
    </row>
    <row r="1669" spans="2:8" x14ac:dyDescent="0.25">
      <c r="B1669" s="16"/>
      <c r="C1669" s="16"/>
      <c r="D1669" s="16"/>
      <c r="E1669" s="16"/>
      <c r="F1669" s="20">
        <f t="shared" si="53"/>
        <v>0</v>
      </c>
      <c r="G1669" s="20" t="str">
        <f>IF(D1669="","",((('Turbine Performance'!$D$6*'Hourly Average Analysis'!F1669^2)+('Turbine Performance'!$D$7*'Hourly Average Analysis'!F1669)+('Turbine Performance'!$D$8))))</f>
        <v/>
      </c>
      <c r="H1669" s="57">
        <f t="shared" si="52"/>
        <v>0</v>
      </c>
    </row>
    <row r="1670" spans="2:8" x14ac:dyDescent="0.25">
      <c r="B1670" s="16"/>
      <c r="C1670" s="16"/>
      <c r="D1670" s="16"/>
      <c r="E1670" s="16"/>
      <c r="F1670" s="20">
        <f t="shared" si="53"/>
        <v>0</v>
      </c>
      <c r="G1670" s="20" t="str">
        <f>IF(D1670="","",((('Turbine Performance'!$D$6*'Hourly Average Analysis'!F1670^2)+('Turbine Performance'!$D$7*'Hourly Average Analysis'!F1670)+('Turbine Performance'!$D$8))))</f>
        <v/>
      </c>
      <c r="H1670" s="57">
        <f t="shared" si="52"/>
        <v>0</v>
      </c>
    </row>
    <row r="1671" spans="2:8" x14ac:dyDescent="0.25">
      <c r="B1671" s="16"/>
      <c r="C1671" s="16"/>
      <c r="D1671" s="16"/>
      <c r="E1671" s="16"/>
      <c r="F1671" s="20">
        <f t="shared" si="53"/>
        <v>0</v>
      </c>
      <c r="G1671" s="20" t="str">
        <f>IF(D1671="","",((('Turbine Performance'!$D$6*'Hourly Average Analysis'!F1671^2)+('Turbine Performance'!$D$7*'Hourly Average Analysis'!F1671)+('Turbine Performance'!$D$8))))</f>
        <v/>
      </c>
      <c r="H1671" s="57">
        <f t="shared" si="52"/>
        <v>0</v>
      </c>
    </row>
    <row r="1672" spans="2:8" x14ac:dyDescent="0.25">
      <c r="B1672" s="16"/>
      <c r="C1672" s="16"/>
      <c r="D1672" s="16"/>
      <c r="E1672" s="16"/>
      <c r="F1672" s="20">
        <f t="shared" si="53"/>
        <v>0</v>
      </c>
      <c r="G1672" s="20" t="str">
        <f>IF(D1672="","",((('Turbine Performance'!$D$6*'Hourly Average Analysis'!F1672^2)+('Turbine Performance'!$D$7*'Hourly Average Analysis'!F1672)+('Turbine Performance'!$D$8))))</f>
        <v/>
      </c>
      <c r="H1672" s="57">
        <f t="shared" ref="H1672:H1735" si="54">IF(E1672&gt;G1672,G1672,E1672)</f>
        <v>0</v>
      </c>
    </row>
    <row r="1673" spans="2:8" x14ac:dyDescent="0.25">
      <c r="B1673" s="16"/>
      <c r="C1673" s="16"/>
      <c r="D1673" s="16"/>
      <c r="E1673" s="16"/>
      <c r="F1673" s="20">
        <f t="shared" si="53"/>
        <v>0</v>
      </c>
      <c r="G1673" s="20" t="str">
        <f>IF(D1673="","",((('Turbine Performance'!$D$6*'Hourly Average Analysis'!F1673^2)+('Turbine Performance'!$D$7*'Hourly Average Analysis'!F1673)+('Turbine Performance'!$D$8))))</f>
        <v/>
      </c>
      <c r="H1673" s="57">
        <f t="shared" si="54"/>
        <v>0</v>
      </c>
    </row>
    <row r="1674" spans="2:8" x14ac:dyDescent="0.25">
      <c r="B1674" s="16"/>
      <c r="C1674" s="16"/>
      <c r="D1674" s="16"/>
      <c r="E1674" s="16"/>
      <c r="F1674" s="20">
        <f t="shared" si="53"/>
        <v>0</v>
      </c>
      <c r="G1674" s="20" t="str">
        <f>IF(D1674="","",((('Turbine Performance'!$D$6*'Hourly Average Analysis'!F1674^2)+('Turbine Performance'!$D$7*'Hourly Average Analysis'!F1674)+('Turbine Performance'!$D$8))))</f>
        <v/>
      </c>
      <c r="H1674" s="57">
        <f t="shared" si="54"/>
        <v>0</v>
      </c>
    </row>
    <row r="1675" spans="2:8" x14ac:dyDescent="0.25">
      <c r="B1675" s="16"/>
      <c r="C1675" s="16"/>
      <c r="D1675" s="16"/>
      <c r="E1675" s="16"/>
      <c r="F1675" s="20">
        <f t="shared" ref="F1675:F1738" si="55">D1675/1000</f>
        <v>0</v>
      </c>
      <c r="G1675" s="20" t="str">
        <f>IF(D1675="","",((('Turbine Performance'!$D$6*'Hourly Average Analysis'!F1675^2)+('Turbine Performance'!$D$7*'Hourly Average Analysis'!F1675)+('Turbine Performance'!$D$8))))</f>
        <v/>
      </c>
      <c r="H1675" s="57">
        <f t="shared" si="54"/>
        <v>0</v>
      </c>
    </row>
    <row r="1676" spans="2:8" x14ac:dyDescent="0.25">
      <c r="B1676" s="16"/>
      <c r="C1676" s="16"/>
      <c r="D1676" s="16"/>
      <c r="E1676" s="16"/>
      <c r="F1676" s="20">
        <f t="shared" si="55"/>
        <v>0</v>
      </c>
      <c r="G1676" s="20" t="str">
        <f>IF(D1676="","",((('Turbine Performance'!$D$6*'Hourly Average Analysis'!F1676^2)+('Turbine Performance'!$D$7*'Hourly Average Analysis'!F1676)+('Turbine Performance'!$D$8))))</f>
        <v/>
      </c>
      <c r="H1676" s="57">
        <f t="shared" si="54"/>
        <v>0</v>
      </c>
    </row>
    <row r="1677" spans="2:8" x14ac:dyDescent="0.25">
      <c r="B1677" s="16"/>
      <c r="C1677" s="16"/>
      <c r="D1677" s="16"/>
      <c r="E1677" s="16"/>
      <c r="F1677" s="20">
        <f t="shared" si="55"/>
        <v>0</v>
      </c>
      <c r="G1677" s="20" t="str">
        <f>IF(D1677="","",((('Turbine Performance'!$D$6*'Hourly Average Analysis'!F1677^2)+('Turbine Performance'!$D$7*'Hourly Average Analysis'!F1677)+('Turbine Performance'!$D$8))))</f>
        <v/>
      </c>
      <c r="H1677" s="57">
        <f t="shared" si="54"/>
        <v>0</v>
      </c>
    </row>
    <row r="1678" spans="2:8" x14ac:dyDescent="0.25">
      <c r="B1678" s="16"/>
      <c r="C1678" s="16"/>
      <c r="D1678" s="16"/>
      <c r="E1678" s="16"/>
      <c r="F1678" s="20">
        <f t="shared" si="55"/>
        <v>0</v>
      </c>
      <c r="G1678" s="20" t="str">
        <f>IF(D1678="","",((('Turbine Performance'!$D$6*'Hourly Average Analysis'!F1678^2)+('Turbine Performance'!$D$7*'Hourly Average Analysis'!F1678)+('Turbine Performance'!$D$8))))</f>
        <v/>
      </c>
      <c r="H1678" s="57">
        <f t="shared" si="54"/>
        <v>0</v>
      </c>
    </row>
    <row r="1679" spans="2:8" x14ac:dyDescent="0.25">
      <c r="B1679" s="16"/>
      <c r="C1679" s="16"/>
      <c r="D1679" s="16"/>
      <c r="E1679" s="16"/>
      <c r="F1679" s="20">
        <f t="shared" si="55"/>
        <v>0</v>
      </c>
      <c r="G1679" s="20" t="str">
        <f>IF(D1679="","",((('Turbine Performance'!$D$6*'Hourly Average Analysis'!F1679^2)+('Turbine Performance'!$D$7*'Hourly Average Analysis'!F1679)+('Turbine Performance'!$D$8))))</f>
        <v/>
      </c>
      <c r="H1679" s="57">
        <f t="shared" si="54"/>
        <v>0</v>
      </c>
    </row>
    <row r="1680" spans="2:8" x14ac:dyDescent="0.25">
      <c r="B1680" s="16"/>
      <c r="C1680" s="16"/>
      <c r="D1680" s="16"/>
      <c r="E1680" s="16"/>
      <c r="F1680" s="20">
        <f t="shared" si="55"/>
        <v>0</v>
      </c>
      <c r="G1680" s="20" t="str">
        <f>IF(D1680="","",((('Turbine Performance'!$D$6*'Hourly Average Analysis'!F1680^2)+('Turbine Performance'!$D$7*'Hourly Average Analysis'!F1680)+('Turbine Performance'!$D$8))))</f>
        <v/>
      </c>
      <c r="H1680" s="57">
        <f t="shared" si="54"/>
        <v>0</v>
      </c>
    </row>
    <row r="1681" spans="2:8" x14ac:dyDescent="0.25">
      <c r="B1681" s="16"/>
      <c r="C1681" s="16"/>
      <c r="D1681" s="16"/>
      <c r="E1681" s="16"/>
      <c r="F1681" s="20">
        <f t="shared" si="55"/>
        <v>0</v>
      </c>
      <c r="G1681" s="20" t="str">
        <f>IF(D1681="","",((('Turbine Performance'!$D$6*'Hourly Average Analysis'!F1681^2)+('Turbine Performance'!$D$7*'Hourly Average Analysis'!F1681)+('Turbine Performance'!$D$8))))</f>
        <v/>
      </c>
      <c r="H1681" s="57">
        <f t="shared" si="54"/>
        <v>0</v>
      </c>
    </row>
    <row r="1682" spans="2:8" x14ac:dyDescent="0.25">
      <c r="B1682" s="16"/>
      <c r="C1682" s="16"/>
      <c r="D1682" s="16"/>
      <c r="E1682" s="16"/>
      <c r="F1682" s="20">
        <f t="shared" si="55"/>
        <v>0</v>
      </c>
      <c r="G1682" s="20" t="str">
        <f>IF(D1682="","",((('Turbine Performance'!$D$6*'Hourly Average Analysis'!F1682^2)+('Turbine Performance'!$D$7*'Hourly Average Analysis'!F1682)+('Turbine Performance'!$D$8))))</f>
        <v/>
      </c>
      <c r="H1682" s="57">
        <f t="shared" si="54"/>
        <v>0</v>
      </c>
    </row>
    <row r="1683" spans="2:8" x14ac:dyDescent="0.25">
      <c r="B1683" s="16"/>
      <c r="C1683" s="16"/>
      <c r="D1683" s="16"/>
      <c r="E1683" s="16"/>
      <c r="F1683" s="20">
        <f t="shared" si="55"/>
        <v>0</v>
      </c>
      <c r="G1683" s="20" t="str">
        <f>IF(D1683="","",((('Turbine Performance'!$D$6*'Hourly Average Analysis'!F1683^2)+('Turbine Performance'!$D$7*'Hourly Average Analysis'!F1683)+('Turbine Performance'!$D$8))))</f>
        <v/>
      </c>
      <c r="H1683" s="57">
        <f t="shared" si="54"/>
        <v>0</v>
      </c>
    </row>
    <row r="1684" spans="2:8" x14ac:dyDescent="0.25">
      <c r="B1684" s="16"/>
      <c r="C1684" s="16"/>
      <c r="D1684" s="16"/>
      <c r="E1684" s="16"/>
      <c r="F1684" s="20">
        <f t="shared" si="55"/>
        <v>0</v>
      </c>
      <c r="G1684" s="20" t="str">
        <f>IF(D1684="","",((('Turbine Performance'!$D$6*'Hourly Average Analysis'!F1684^2)+('Turbine Performance'!$D$7*'Hourly Average Analysis'!F1684)+('Turbine Performance'!$D$8))))</f>
        <v/>
      </c>
      <c r="H1684" s="57">
        <f t="shared" si="54"/>
        <v>0</v>
      </c>
    </row>
    <row r="1685" spans="2:8" x14ac:dyDescent="0.25">
      <c r="B1685" s="16"/>
      <c r="C1685" s="16"/>
      <c r="D1685" s="16"/>
      <c r="E1685" s="16"/>
      <c r="F1685" s="20">
        <f t="shared" si="55"/>
        <v>0</v>
      </c>
      <c r="G1685" s="20" t="str">
        <f>IF(D1685="","",((('Turbine Performance'!$D$6*'Hourly Average Analysis'!F1685^2)+('Turbine Performance'!$D$7*'Hourly Average Analysis'!F1685)+('Turbine Performance'!$D$8))))</f>
        <v/>
      </c>
      <c r="H1685" s="57">
        <f t="shared" si="54"/>
        <v>0</v>
      </c>
    </row>
    <row r="1686" spans="2:8" x14ac:dyDescent="0.25">
      <c r="B1686" s="16"/>
      <c r="C1686" s="16"/>
      <c r="D1686" s="16"/>
      <c r="E1686" s="16"/>
      <c r="F1686" s="20">
        <f t="shared" si="55"/>
        <v>0</v>
      </c>
      <c r="G1686" s="20" t="str">
        <f>IF(D1686="","",((('Turbine Performance'!$D$6*'Hourly Average Analysis'!F1686^2)+('Turbine Performance'!$D$7*'Hourly Average Analysis'!F1686)+('Turbine Performance'!$D$8))))</f>
        <v/>
      </c>
      <c r="H1686" s="57">
        <f t="shared" si="54"/>
        <v>0</v>
      </c>
    </row>
    <row r="1687" spans="2:8" x14ac:dyDescent="0.25">
      <c r="B1687" s="16"/>
      <c r="C1687" s="16"/>
      <c r="D1687" s="16"/>
      <c r="E1687" s="16"/>
      <c r="F1687" s="20">
        <f t="shared" si="55"/>
        <v>0</v>
      </c>
      <c r="G1687" s="20" t="str">
        <f>IF(D1687="","",((('Turbine Performance'!$D$6*'Hourly Average Analysis'!F1687^2)+('Turbine Performance'!$D$7*'Hourly Average Analysis'!F1687)+('Turbine Performance'!$D$8))))</f>
        <v/>
      </c>
      <c r="H1687" s="57">
        <f t="shared" si="54"/>
        <v>0</v>
      </c>
    </row>
    <row r="1688" spans="2:8" x14ac:dyDescent="0.25">
      <c r="B1688" s="16"/>
      <c r="C1688" s="16"/>
      <c r="D1688" s="16"/>
      <c r="E1688" s="16"/>
      <c r="F1688" s="20">
        <f t="shared" si="55"/>
        <v>0</v>
      </c>
      <c r="G1688" s="20" t="str">
        <f>IF(D1688="","",((('Turbine Performance'!$D$6*'Hourly Average Analysis'!F1688^2)+('Turbine Performance'!$D$7*'Hourly Average Analysis'!F1688)+('Turbine Performance'!$D$8))))</f>
        <v/>
      </c>
      <c r="H1688" s="57">
        <f t="shared" si="54"/>
        <v>0</v>
      </c>
    </row>
    <row r="1689" spans="2:8" x14ac:dyDescent="0.25">
      <c r="B1689" s="16"/>
      <c r="C1689" s="16"/>
      <c r="D1689" s="16"/>
      <c r="E1689" s="16"/>
      <c r="F1689" s="20">
        <f t="shared" si="55"/>
        <v>0</v>
      </c>
      <c r="G1689" s="20" t="str">
        <f>IF(D1689="","",((('Turbine Performance'!$D$6*'Hourly Average Analysis'!F1689^2)+('Turbine Performance'!$D$7*'Hourly Average Analysis'!F1689)+('Turbine Performance'!$D$8))))</f>
        <v/>
      </c>
      <c r="H1689" s="57">
        <f t="shared" si="54"/>
        <v>0</v>
      </c>
    </row>
    <row r="1690" spans="2:8" x14ac:dyDescent="0.25">
      <c r="B1690" s="16"/>
      <c r="C1690" s="16"/>
      <c r="D1690" s="16"/>
      <c r="E1690" s="16"/>
      <c r="F1690" s="20">
        <f t="shared" si="55"/>
        <v>0</v>
      </c>
      <c r="G1690" s="20" t="str">
        <f>IF(D1690="","",((('Turbine Performance'!$D$6*'Hourly Average Analysis'!F1690^2)+('Turbine Performance'!$D$7*'Hourly Average Analysis'!F1690)+('Turbine Performance'!$D$8))))</f>
        <v/>
      </c>
      <c r="H1690" s="57">
        <f t="shared" si="54"/>
        <v>0</v>
      </c>
    </row>
    <row r="1691" spans="2:8" x14ac:dyDescent="0.25">
      <c r="B1691" s="16"/>
      <c r="C1691" s="16"/>
      <c r="D1691" s="16"/>
      <c r="E1691" s="16"/>
      <c r="F1691" s="20">
        <f t="shared" si="55"/>
        <v>0</v>
      </c>
      <c r="G1691" s="20" t="str">
        <f>IF(D1691="","",((('Turbine Performance'!$D$6*'Hourly Average Analysis'!F1691^2)+('Turbine Performance'!$D$7*'Hourly Average Analysis'!F1691)+('Turbine Performance'!$D$8))))</f>
        <v/>
      </c>
      <c r="H1691" s="57">
        <f t="shared" si="54"/>
        <v>0</v>
      </c>
    </row>
    <row r="1692" spans="2:8" x14ac:dyDescent="0.25">
      <c r="B1692" s="16"/>
      <c r="C1692" s="16"/>
      <c r="D1692" s="16"/>
      <c r="E1692" s="16"/>
      <c r="F1692" s="20">
        <f t="shared" si="55"/>
        <v>0</v>
      </c>
      <c r="G1692" s="20" t="str">
        <f>IF(D1692="","",((('Turbine Performance'!$D$6*'Hourly Average Analysis'!F1692^2)+('Turbine Performance'!$D$7*'Hourly Average Analysis'!F1692)+('Turbine Performance'!$D$8))))</f>
        <v/>
      </c>
      <c r="H1692" s="57">
        <f t="shared" si="54"/>
        <v>0</v>
      </c>
    </row>
    <row r="1693" spans="2:8" x14ac:dyDescent="0.25">
      <c r="B1693" s="16"/>
      <c r="C1693" s="16"/>
      <c r="D1693" s="16"/>
      <c r="E1693" s="16"/>
      <c r="F1693" s="20">
        <f t="shared" si="55"/>
        <v>0</v>
      </c>
      <c r="G1693" s="20" t="str">
        <f>IF(D1693="","",((('Turbine Performance'!$D$6*'Hourly Average Analysis'!F1693^2)+('Turbine Performance'!$D$7*'Hourly Average Analysis'!F1693)+('Turbine Performance'!$D$8))))</f>
        <v/>
      </c>
      <c r="H1693" s="57">
        <f t="shared" si="54"/>
        <v>0</v>
      </c>
    </row>
    <row r="1694" spans="2:8" x14ac:dyDescent="0.25">
      <c r="B1694" s="16"/>
      <c r="C1694" s="16"/>
      <c r="D1694" s="16"/>
      <c r="E1694" s="16"/>
      <c r="F1694" s="20">
        <f t="shared" si="55"/>
        <v>0</v>
      </c>
      <c r="G1694" s="20" t="str">
        <f>IF(D1694="","",((('Turbine Performance'!$D$6*'Hourly Average Analysis'!F1694^2)+('Turbine Performance'!$D$7*'Hourly Average Analysis'!F1694)+('Turbine Performance'!$D$8))))</f>
        <v/>
      </c>
      <c r="H1694" s="57">
        <f t="shared" si="54"/>
        <v>0</v>
      </c>
    </row>
    <row r="1695" spans="2:8" x14ac:dyDescent="0.25">
      <c r="B1695" s="16"/>
      <c r="C1695" s="16"/>
      <c r="D1695" s="16"/>
      <c r="E1695" s="16"/>
      <c r="F1695" s="20">
        <f t="shared" si="55"/>
        <v>0</v>
      </c>
      <c r="G1695" s="20" t="str">
        <f>IF(D1695="","",((('Turbine Performance'!$D$6*'Hourly Average Analysis'!F1695^2)+('Turbine Performance'!$D$7*'Hourly Average Analysis'!F1695)+('Turbine Performance'!$D$8))))</f>
        <v/>
      </c>
      <c r="H1695" s="57">
        <f t="shared" si="54"/>
        <v>0</v>
      </c>
    </row>
    <row r="1696" spans="2:8" x14ac:dyDescent="0.25">
      <c r="B1696" s="16"/>
      <c r="C1696" s="16"/>
      <c r="D1696" s="16"/>
      <c r="E1696" s="16"/>
      <c r="F1696" s="20">
        <f t="shared" si="55"/>
        <v>0</v>
      </c>
      <c r="G1696" s="20" t="str">
        <f>IF(D1696="","",((('Turbine Performance'!$D$6*'Hourly Average Analysis'!F1696^2)+('Turbine Performance'!$D$7*'Hourly Average Analysis'!F1696)+('Turbine Performance'!$D$8))))</f>
        <v/>
      </c>
      <c r="H1696" s="57">
        <f t="shared" si="54"/>
        <v>0</v>
      </c>
    </row>
    <row r="1697" spans="2:8" x14ac:dyDescent="0.25">
      <c r="B1697" s="16"/>
      <c r="C1697" s="16"/>
      <c r="D1697" s="16"/>
      <c r="E1697" s="16"/>
      <c r="F1697" s="20">
        <f t="shared" si="55"/>
        <v>0</v>
      </c>
      <c r="G1697" s="20" t="str">
        <f>IF(D1697="","",((('Turbine Performance'!$D$6*'Hourly Average Analysis'!F1697^2)+('Turbine Performance'!$D$7*'Hourly Average Analysis'!F1697)+('Turbine Performance'!$D$8))))</f>
        <v/>
      </c>
      <c r="H1697" s="57">
        <f t="shared" si="54"/>
        <v>0</v>
      </c>
    </row>
    <row r="1698" spans="2:8" x14ac:dyDescent="0.25">
      <c r="B1698" s="16"/>
      <c r="C1698" s="16"/>
      <c r="D1698" s="16"/>
      <c r="E1698" s="16"/>
      <c r="F1698" s="20">
        <f t="shared" si="55"/>
        <v>0</v>
      </c>
      <c r="G1698" s="20" t="str">
        <f>IF(D1698="","",((('Turbine Performance'!$D$6*'Hourly Average Analysis'!F1698^2)+('Turbine Performance'!$D$7*'Hourly Average Analysis'!F1698)+('Turbine Performance'!$D$8))))</f>
        <v/>
      </c>
      <c r="H1698" s="57">
        <f t="shared" si="54"/>
        <v>0</v>
      </c>
    </row>
    <row r="1699" spans="2:8" x14ac:dyDescent="0.25">
      <c r="B1699" s="16"/>
      <c r="C1699" s="16"/>
      <c r="D1699" s="16"/>
      <c r="E1699" s="16"/>
      <c r="F1699" s="20">
        <f t="shared" si="55"/>
        <v>0</v>
      </c>
      <c r="G1699" s="20" t="str">
        <f>IF(D1699="","",((('Turbine Performance'!$D$6*'Hourly Average Analysis'!F1699^2)+('Turbine Performance'!$D$7*'Hourly Average Analysis'!F1699)+('Turbine Performance'!$D$8))))</f>
        <v/>
      </c>
      <c r="H1699" s="57">
        <f t="shared" si="54"/>
        <v>0</v>
      </c>
    </row>
    <row r="1700" spans="2:8" x14ac:dyDescent="0.25">
      <c r="B1700" s="16"/>
      <c r="C1700" s="16"/>
      <c r="D1700" s="16"/>
      <c r="E1700" s="16"/>
      <c r="F1700" s="20">
        <f t="shared" si="55"/>
        <v>0</v>
      </c>
      <c r="G1700" s="20" t="str">
        <f>IF(D1700="","",((('Turbine Performance'!$D$6*'Hourly Average Analysis'!F1700^2)+('Turbine Performance'!$D$7*'Hourly Average Analysis'!F1700)+('Turbine Performance'!$D$8))))</f>
        <v/>
      </c>
      <c r="H1700" s="57">
        <f t="shared" si="54"/>
        <v>0</v>
      </c>
    </row>
    <row r="1701" spans="2:8" x14ac:dyDescent="0.25">
      <c r="B1701" s="16"/>
      <c r="C1701" s="16"/>
      <c r="D1701" s="16"/>
      <c r="E1701" s="16"/>
      <c r="F1701" s="20">
        <f t="shared" si="55"/>
        <v>0</v>
      </c>
      <c r="G1701" s="20" t="str">
        <f>IF(D1701="","",((('Turbine Performance'!$D$6*'Hourly Average Analysis'!F1701^2)+('Turbine Performance'!$D$7*'Hourly Average Analysis'!F1701)+('Turbine Performance'!$D$8))))</f>
        <v/>
      </c>
      <c r="H1701" s="57">
        <f t="shared" si="54"/>
        <v>0</v>
      </c>
    </row>
    <row r="1702" spans="2:8" x14ac:dyDescent="0.25">
      <c r="B1702" s="16"/>
      <c r="C1702" s="16"/>
      <c r="D1702" s="16"/>
      <c r="E1702" s="16"/>
      <c r="F1702" s="20">
        <f t="shared" si="55"/>
        <v>0</v>
      </c>
      <c r="G1702" s="20" t="str">
        <f>IF(D1702="","",((('Turbine Performance'!$D$6*'Hourly Average Analysis'!F1702^2)+('Turbine Performance'!$D$7*'Hourly Average Analysis'!F1702)+('Turbine Performance'!$D$8))))</f>
        <v/>
      </c>
      <c r="H1702" s="57">
        <f t="shared" si="54"/>
        <v>0</v>
      </c>
    </row>
    <row r="1703" spans="2:8" x14ac:dyDescent="0.25">
      <c r="B1703" s="16"/>
      <c r="C1703" s="16"/>
      <c r="D1703" s="16"/>
      <c r="E1703" s="16"/>
      <c r="F1703" s="20">
        <f t="shared" si="55"/>
        <v>0</v>
      </c>
      <c r="G1703" s="20" t="str">
        <f>IF(D1703="","",((('Turbine Performance'!$D$6*'Hourly Average Analysis'!F1703^2)+('Turbine Performance'!$D$7*'Hourly Average Analysis'!F1703)+('Turbine Performance'!$D$8))))</f>
        <v/>
      </c>
      <c r="H1703" s="57">
        <f t="shared" si="54"/>
        <v>0</v>
      </c>
    </row>
    <row r="1704" spans="2:8" x14ac:dyDescent="0.25">
      <c r="B1704" s="16"/>
      <c r="C1704" s="16"/>
      <c r="D1704" s="16"/>
      <c r="E1704" s="16"/>
      <c r="F1704" s="20">
        <f t="shared" si="55"/>
        <v>0</v>
      </c>
      <c r="G1704" s="20" t="str">
        <f>IF(D1704="","",((('Turbine Performance'!$D$6*'Hourly Average Analysis'!F1704^2)+('Turbine Performance'!$D$7*'Hourly Average Analysis'!F1704)+('Turbine Performance'!$D$8))))</f>
        <v/>
      </c>
      <c r="H1704" s="57">
        <f t="shared" si="54"/>
        <v>0</v>
      </c>
    </row>
    <row r="1705" spans="2:8" x14ac:dyDescent="0.25">
      <c r="B1705" s="16"/>
      <c r="C1705" s="16"/>
      <c r="D1705" s="16"/>
      <c r="E1705" s="16"/>
      <c r="F1705" s="20">
        <f t="shared" si="55"/>
        <v>0</v>
      </c>
      <c r="G1705" s="20" t="str">
        <f>IF(D1705="","",((('Turbine Performance'!$D$6*'Hourly Average Analysis'!F1705^2)+('Turbine Performance'!$D$7*'Hourly Average Analysis'!F1705)+('Turbine Performance'!$D$8))))</f>
        <v/>
      </c>
      <c r="H1705" s="57">
        <f t="shared" si="54"/>
        <v>0</v>
      </c>
    </row>
    <row r="1706" spans="2:8" x14ac:dyDescent="0.25">
      <c r="B1706" s="16"/>
      <c r="C1706" s="16"/>
      <c r="D1706" s="16"/>
      <c r="E1706" s="16"/>
      <c r="F1706" s="20">
        <f t="shared" si="55"/>
        <v>0</v>
      </c>
      <c r="G1706" s="20" t="str">
        <f>IF(D1706="","",((('Turbine Performance'!$D$6*'Hourly Average Analysis'!F1706^2)+('Turbine Performance'!$D$7*'Hourly Average Analysis'!F1706)+('Turbine Performance'!$D$8))))</f>
        <v/>
      </c>
      <c r="H1706" s="57">
        <f t="shared" si="54"/>
        <v>0</v>
      </c>
    </row>
    <row r="1707" spans="2:8" x14ac:dyDescent="0.25">
      <c r="B1707" s="16"/>
      <c r="C1707" s="16"/>
      <c r="D1707" s="16"/>
      <c r="E1707" s="16"/>
      <c r="F1707" s="20">
        <f t="shared" si="55"/>
        <v>0</v>
      </c>
      <c r="G1707" s="20" t="str">
        <f>IF(D1707="","",((('Turbine Performance'!$D$6*'Hourly Average Analysis'!F1707^2)+('Turbine Performance'!$D$7*'Hourly Average Analysis'!F1707)+('Turbine Performance'!$D$8))))</f>
        <v/>
      </c>
      <c r="H1707" s="57">
        <f t="shared" si="54"/>
        <v>0</v>
      </c>
    </row>
    <row r="1708" spans="2:8" x14ac:dyDescent="0.25">
      <c r="B1708" s="16"/>
      <c r="C1708" s="16"/>
      <c r="D1708" s="16"/>
      <c r="E1708" s="16"/>
      <c r="F1708" s="20">
        <f t="shared" si="55"/>
        <v>0</v>
      </c>
      <c r="G1708" s="20" t="str">
        <f>IF(D1708="","",((('Turbine Performance'!$D$6*'Hourly Average Analysis'!F1708^2)+('Turbine Performance'!$D$7*'Hourly Average Analysis'!F1708)+('Turbine Performance'!$D$8))))</f>
        <v/>
      </c>
      <c r="H1708" s="57">
        <f t="shared" si="54"/>
        <v>0</v>
      </c>
    </row>
    <row r="1709" spans="2:8" x14ac:dyDescent="0.25">
      <c r="B1709" s="16"/>
      <c r="C1709" s="16"/>
      <c r="D1709" s="16"/>
      <c r="E1709" s="16"/>
      <c r="F1709" s="20">
        <f t="shared" si="55"/>
        <v>0</v>
      </c>
      <c r="G1709" s="20" t="str">
        <f>IF(D1709="","",((('Turbine Performance'!$D$6*'Hourly Average Analysis'!F1709^2)+('Turbine Performance'!$D$7*'Hourly Average Analysis'!F1709)+('Turbine Performance'!$D$8))))</f>
        <v/>
      </c>
      <c r="H1709" s="57">
        <f t="shared" si="54"/>
        <v>0</v>
      </c>
    </row>
    <row r="1710" spans="2:8" x14ac:dyDescent="0.25">
      <c r="B1710" s="16"/>
      <c r="C1710" s="16"/>
      <c r="D1710" s="16"/>
      <c r="E1710" s="16"/>
      <c r="F1710" s="20">
        <f t="shared" si="55"/>
        <v>0</v>
      </c>
      <c r="G1710" s="20" t="str">
        <f>IF(D1710="","",((('Turbine Performance'!$D$6*'Hourly Average Analysis'!F1710^2)+('Turbine Performance'!$D$7*'Hourly Average Analysis'!F1710)+('Turbine Performance'!$D$8))))</f>
        <v/>
      </c>
      <c r="H1710" s="57">
        <f t="shared" si="54"/>
        <v>0</v>
      </c>
    </row>
    <row r="1711" spans="2:8" x14ac:dyDescent="0.25">
      <c r="B1711" s="16"/>
      <c r="C1711" s="16"/>
      <c r="D1711" s="16"/>
      <c r="E1711" s="16"/>
      <c r="F1711" s="20">
        <f t="shared" si="55"/>
        <v>0</v>
      </c>
      <c r="G1711" s="20" t="str">
        <f>IF(D1711="","",((('Turbine Performance'!$D$6*'Hourly Average Analysis'!F1711^2)+('Turbine Performance'!$D$7*'Hourly Average Analysis'!F1711)+('Turbine Performance'!$D$8))))</f>
        <v/>
      </c>
      <c r="H1711" s="57">
        <f t="shared" si="54"/>
        <v>0</v>
      </c>
    </row>
    <row r="1712" spans="2:8" x14ac:dyDescent="0.25">
      <c r="B1712" s="16"/>
      <c r="C1712" s="16"/>
      <c r="D1712" s="16"/>
      <c r="E1712" s="16"/>
      <c r="F1712" s="20">
        <f t="shared" si="55"/>
        <v>0</v>
      </c>
      <c r="G1712" s="20" t="str">
        <f>IF(D1712="","",((('Turbine Performance'!$D$6*'Hourly Average Analysis'!F1712^2)+('Turbine Performance'!$D$7*'Hourly Average Analysis'!F1712)+('Turbine Performance'!$D$8))))</f>
        <v/>
      </c>
      <c r="H1712" s="57">
        <f t="shared" si="54"/>
        <v>0</v>
      </c>
    </row>
    <row r="1713" spans="2:8" x14ac:dyDescent="0.25">
      <c r="B1713" s="16"/>
      <c r="C1713" s="16"/>
      <c r="D1713" s="16"/>
      <c r="E1713" s="16"/>
      <c r="F1713" s="20">
        <f t="shared" si="55"/>
        <v>0</v>
      </c>
      <c r="G1713" s="20" t="str">
        <f>IF(D1713="","",((('Turbine Performance'!$D$6*'Hourly Average Analysis'!F1713^2)+('Turbine Performance'!$D$7*'Hourly Average Analysis'!F1713)+('Turbine Performance'!$D$8))))</f>
        <v/>
      </c>
      <c r="H1713" s="57">
        <f t="shared" si="54"/>
        <v>0</v>
      </c>
    </row>
    <row r="1714" spans="2:8" x14ac:dyDescent="0.25">
      <c r="B1714" s="16"/>
      <c r="C1714" s="16"/>
      <c r="D1714" s="16"/>
      <c r="E1714" s="16"/>
      <c r="F1714" s="20">
        <f t="shared" si="55"/>
        <v>0</v>
      </c>
      <c r="G1714" s="20" t="str">
        <f>IF(D1714="","",((('Turbine Performance'!$D$6*'Hourly Average Analysis'!F1714^2)+('Turbine Performance'!$D$7*'Hourly Average Analysis'!F1714)+('Turbine Performance'!$D$8))))</f>
        <v/>
      </c>
      <c r="H1714" s="57">
        <f t="shared" si="54"/>
        <v>0</v>
      </c>
    </row>
    <row r="1715" spans="2:8" x14ac:dyDescent="0.25">
      <c r="B1715" s="16"/>
      <c r="C1715" s="16"/>
      <c r="D1715" s="16"/>
      <c r="E1715" s="16"/>
      <c r="F1715" s="20">
        <f t="shared" si="55"/>
        <v>0</v>
      </c>
      <c r="G1715" s="20" t="str">
        <f>IF(D1715="","",((('Turbine Performance'!$D$6*'Hourly Average Analysis'!F1715^2)+('Turbine Performance'!$D$7*'Hourly Average Analysis'!F1715)+('Turbine Performance'!$D$8))))</f>
        <v/>
      </c>
      <c r="H1715" s="57">
        <f t="shared" si="54"/>
        <v>0</v>
      </c>
    </row>
    <row r="1716" spans="2:8" x14ac:dyDescent="0.25">
      <c r="B1716" s="16"/>
      <c r="C1716" s="16"/>
      <c r="D1716" s="16"/>
      <c r="E1716" s="16"/>
      <c r="F1716" s="20">
        <f t="shared" si="55"/>
        <v>0</v>
      </c>
      <c r="G1716" s="20" t="str">
        <f>IF(D1716="","",((('Turbine Performance'!$D$6*'Hourly Average Analysis'!F1716^2)+('Turbine Performance'!$D$7*'Hourly Average Analysis'!F1716)+('Turbine Performance'!$D$8))))</f>
        <v/>
      </c>
      <c r="H1716" s="57">
        <f t="shared" si="54"/>
        <v>0</v>
      </c>
    </row>
    <row r="1717" spans="2:8" x14ac:dyDescent="0.25">
      <c r="B1717" s="16"/>
      <c r="C1717" s="16"/>
      <c r="D1717" s="16"/>
      <c r="E1717" s="16"/>
      <c r="F1717" s="20">
        <f t="shared" si="55"/>
        <v>0</v>
      </c>
      <c r="G1717" s="20" t="str">
        <f>IF(D1717="","",((('Turbine Performance'!$D$6*'Hourly Average Analysis'!F1717^2)+('Turbine Performance'!$D$7*'Hourly Average Analysis'!F1717)+('Turbine Performance'!$D$8))))</f>
        <v/>
      </c>
      <c r="H1717" s="57">
        <f t="shared" si="54"/>
        <v>0</v>
      </c>
    </row>
    <row r="1718" spans="2:8" x14ac:dyDescent="0.25">
      <c r="B1718" s="16"/>
      <c r="C1718" s="16"/>
      <c r="D1718" s="16"/>
      <c r="E1718" s="16"/>
      <c r="F1718" s="20">
        <f t="shared" si="55"/>
        <v>0</v>
      </c>
      <c r="G1718" s="20" t="str">
        <f>IF(D1718="","",((('Turbine Performance'!$D$6*'Hourly Average Analysis'!F1718^2)+('Turbine Performance'!$D$7*'Hourly Average Analysis'!F1718)+('Turbine Performance'!$D$8))))</f>
        <v/>
      </c>
      <c r="H1718" s="57">
        <f t="shared" si="54"/>
        <v>0</v>
      </c>
    </row>
    <row r="1719" spans="2:8" x14ac:dyDescent="0.25">
      <c r="B1719" s="16"/>
      <c r="C1719" s="16"/>
      <c r="D1719" s="16"/>
      <c r="E1719" s="16"/>
      <c r="F1719" s="20">
        <f t="shared" si="55"/>
        <v>0</v>
      </c>
      <c r="G1719" s="20" t="str">
        <f>IF(D1719="","",((('Turbine Performance'!$D$6*'Hourly Average Analysis'!F1719^2)+('Turbine Performance'!$D$7*'Hourly Average Analysis'!F1719)+('Turbine Performance'!$D$8))))</f>
        <v/>
      </c>
      <c r="H1719" s="57">
        <f t="shared" si="54"/>
        <v>0</v>
      </c>
    </row>
    <row r="1720" spans="2:8" x14ac:dyDescent="0.25">
      <c r="B1720" s="16"/>
      <c r="C1720" s="16"/>
      <c r="D1720" s="16"/>
      <c r="E1720" s="16"/>
      <c r="F1720" s="20">
        <f t="shared" si="55"/>
        <v>0</v>
      </c>
      <c r="G1720" s="20" t="str">
        <f>IF(D1720="","",((('Turbine Performance'!$D$6*'Hourly Average Analysis'!F1720^2)+('Turbine Performance'!$D$7*'Hourly Average Analysis'!F1720)+('Turbine Performance'!$D$8))))</f>
        <v/>
      </c>
      <c r="H1720" s="57">
        <f t="shared" si="54"/>
        <v>0</v>
      </c>
    </row>
    <row r="1721" spans="2:8" x14ac:dyDescent="0.25">
      <c r="B1721" s="16"/>
      <c r="C1721" s="16"/>
      <c r="D1721" s="16"/>
      <c r="E1721" s="16"/>
      <c r="F1721" s="20">
        <f t="shared" si="55"/>
        <v>0</v>
      </c>
      <c r="G1721" s="20" t="str">
        <f>IF(D1721="","",((('Turbine Performance'!$D$6*'Hourly Average Analysis'!F1721^2)+('Turbine Performance'!$D$7*'Hourly Average Analysis'!F1721)+('Turbine Performance'!$D$8))))</f>
        <v/>
      </c>
      <c r="H1721" s="57">
        <f t="shared" si="54"/>
        <v>0</v>
      </c>
    </row>
    <row r="1722" spans="2:8" x14ac:dyDescent="0.25">
      <c r="B1722" s="16"/>
      <c r="C1722" s="16"/>
      <c r="D1722" s="16"/>
      <c r="E1722" s="16"/>
      <c r="F1722" s="20">
        <f t="shared" si="55"/>
        <v>0</v>
      </c>
      <c r="G1722" s="20" t="str">
        <f>IF(D1722="","",((('Turbine Performance'!$D$6*'Hourly Average Analysis'!F1722^2)+('Turbine Performance'!$D$7*'Hourly Average Analysis'!F1722)+('Turbine Performance'!$D$8))))</f>
        <v/>
      </c>
      <c r="H1722" s="57">
        <f t="shared" si="54"/>
        <v>0</v>
      </c>
    </row>
    <row r="1723" spans="2:8" x14ac:dyDescent="0.25">
      <c r="B1723" s="16"/>
      <c r="C1723" s="16"/>
      <c r="D1723" s="16"/>
      <c r="E1723" s="16"/>
      <c r="F1723" s="20">
        <f t="shared" si="55"/>
        <v>0</v>
      </c>
      <c r="G1723" s="20" t="str">
        <f>IF(D1723="","",((('Turbine Performance'!$D$6*'Hourly Average Analysis'!F1723^2)+('Turbine Performance'!$D$7*'Hourly Average Analysis'!F1723)+('Turbine Performance'!$D$8))))</f>
        <v/>
      </c>
      <c r="H1723" s="57">
        <f t="shared" si="54"/>
        <v>0</v>
      </c>
    </row>
    <row r="1724" spans="2:8" x14ac:dyDescent="0.25">
      <c r="B1724" s="16"/>
      <c r="C1724" s="16"/>
      <c r="D1724" s="16"/>
      <c r="E1724" s="16"/>
      <c r="F1724" s="20">
        <f t="shared" si="55"/>
        <v>0</v>
      </c>
      <c r="G1724" s="20" t="str">
        <f>IF(D1724="","",((('Turbine Performance'!$D$6*'Hourly Average Analysis'!F1724^2)+('Turbine Performance'!$D$7*'Hourly Average Analysis'!F1724)+('Turbine Performance'!$D$8))))</f>
        <v/>
      </c>
      <c r="H1724" s="57">
        <f t="shared" si="54"/>
        <v>0</v>
      </c>
    </row>
    <row r="1725" spans="2:8" x14ac:dyDescent="0.25">
      <c r="B1725" s="16"/>
      <c r="C1725" s="16"/>
      <c r="D1725" s="16"/>
      <c r="E1725" s="16"/>
      <c r="F1725" s="20">
        <f t="shared" si="55"/>
        <v>0</v>
      </c>
      <c r="G1725" s="20" t="str">
        <f>IF(D1725="","",((('Turbine Performance'!$D$6*'Hourly Average Analysis'!F1725^2)+('Turbine Performance'!$D$7*'Hourly Average Analysis'!F1725)+('Turbine Performance'!$D$8))))</f>
        <v/>
      </c>
      <c r="H1725" s="57">
        <f t="shared" si="54"/>
        <v>0</v>
      </c>
    </row>
    <row r="1726" spans="2:8" x14ac:dyDescent="0.25">
      <c r="B1726" s="16"/>
      <c r="C1726" s="16"/>
      <c r="D1726" s="16"/>
      <c r="E1726" s="16"/>
      <c r="F1726" s="20">
        <f t="shared" si="55"/>
        <v>0</v>
      </c>
      <c r="G1726" s="20" t="str">
        <f>IF(D1726="","",((('Turbine Performance'!$D$6*'Hourly Average Analysis'!F1726^2)+('Turbine Performance'!$D$7*'Hourly Average Analysis'!F1726)+('Turbine Performance'!$D$8))))</f>
        <v/>
      </c>
      <c r="H1726" s="57">
        <f t="shared" si="54"/>
        <v>0</v>
      </c>
    </row>
    <row r="1727" spans="2:8" x14ac:dyDescent="0.25">
      <c r="B1727" s="16"/>
      <c r="C1727" s="16"/>
      <c r="D1727" s="16"/>
      <c r="E1727" s="16"/>
      <c r="F1727" s="20">
        <f t="shared" si="55"/>
        <v>0</v>
      </c>
      <c r="G1727" s="20" t="str">
        <f>IF(D1727="","",((('Turbine Performance'!$D$6*'Hourly Average Analysis'!F1727^2)+('Turbine Performance'!$D$7*'Hourly Average Analysis'!F1727)+('Turbine Performance'!$D$8))))</f>
        <v/>
      </c>
      <c r="H1727" s="57">
        <f t="shared" si="54"/>
        <v>0</v>
      </c>
    </row>
    <row r="1728" spans="2:8" x14ac:dyDescent="0.25">
      <c r="B1728" s="16"/>
      <c r="C1728" s="16"/>
      <c r="D1728" s="16"/>
      <c r="E1728" s="16"/>
      <c r="F1728" s="20">
        <f t="shared" si="55"/>
        <v>0</v>
      </c>
      <c r="G1728" s="20" t="str">
        <f>IF(D1728="","",((('Turbine Performance'!$D$6*'Hourly Average Analysis'!F1728^2)+('Turbine Performance'!$D$7*'Hourly Average Analysis'!F1728)+('Turbine Performance'!$D$8))))</f>
        <v/>
      </c>
      <c r="H1728" s="57">
        <f t="shared" si="54"/>
        <v>0</v>
      </c>
    </row>
    <row r="1729" spans="2:8" x14ac:dyDescent="0.25">
      <c r="B1729" s="16"/>
      <c r="C1729" s="16"/>
      <c r="D1729" s="16"/>
      <c r="E1729" s="16"/>
      <c r="F1729" s="20">
        <f t="shared" si="55"/>
        <v>0</v>
      </c>
      <c r="G1729" s="20" t="str">
        <f>IF(D1729="","",((('Turbine Performance'!$D$6*'Hourly Average Analysis'!F1729^2)+('Turbine Performance'!$D$7*'Hourly Average Analysis'!F1729)+('Turbine Performance'!$D$8))))</f>
        <v/>
      </c>
      <c r="H1729" s="57">
        <f t="shared" si="54"/>
        <v>0</v>
      </c>
    </row>
    <row r="1730" spans="2:8" x14ac:dyDescent="0.25">
      <c r="B1730" s="16"/>
      <c r="C1730" s="16"/>
      <c r="D1730" s="16"/>
      <c r="E1730" s="16"/>
      <c r="F1730" s="20">
        <f t="shared" si="55"/>
        <v>0</v>
      </c>
      <c r="G1730" s="20" t="str">
        <f>IF(D1730="","",((('Turbine Performance'!$D$6*'Hourly Average Analysis'!F1730^2)+('Turbine Performance'!$D$7*'Hourly Average Analysis'!F1730)+('Turbine Performance'!$D$8))))</f>
        <v/>
      </c>
      <c r="H1730" s="57">
        <f t="shared" si="54"/>
        <v>0</v>
      </c>
    </row>
    <row r="1731" spans="2:8" x14ac:dyDescent="0.25">
      <c r="B1731" s="16"/>
      <c r="C1731" s="16"/>
      <c r="D1731" s="16"/>
      <c r="E1731" s="16"/>
      <c r="F1731" s="20">
        <f t="shared" si="55"/>
        <v>0</v>
      </c>
      <c r="G1731" s="20" t="str">
        <f>IF(D1731="","",((('Turbine Performance'!$D$6*'Hourly Average Analysis'!F1731^2)+('Turbine Performance'!$D$7*'Hourly Average Analysis'!F1731)+('Turbine Performance'!$D$8))))</f>
        <v/>
      </c>
      <c r="H1731" s="57">
        <f t="shared" si="54"/>
        <v>0</v>
      </c>
    </row>
    <row r="1732" spans="2:8" x14ac:dyDescent="0.25">
      <c r="B1732" s="16"/>
      <c r="C1732" s="16"/>
      <c r="D1732" s="16"/>
      <c r="E1732" s="16"/>
      <c r="F1732" s="20">
        <f t="shared" si="55"/>
        <v>0</v>
      </c>
      <c r="G1732" s="20" t="str">
        <f>IF(D1732="","",((('Turbine Performance'!$D$6*'Hourly Average Analysis'!F1732^2)+('Turbine Performance'!$D$7*'Hourly Average Analysis'!F1732)+('Turbine Performance'!$D$8))))</f>
        <v/>
      </c>
      <c r="H1732" s="57">
        <f t="shared" si="54"/>
        <v>0</v>
      </c>
    </row>
    <row r="1733" spans="2:8" x14ac:dyDescent="0.25">
      <c r="B1733" s="16"/>
      <c r="C1733" s="16"/>
      <c r="D1733" s="16"/>
      <c r="E1733" s="16"/>
      <c r="F1733" s="20">
        <f t="shared" si="55"/>
        <v>0</v>
      </c>
      <c r="G1733" s="20" t="str">
        <f>IF(D1733="","",((('Turbine Performance'!$D$6*'Hourly Average Analysis'!F1733^2)+('Turbine Performance'!$D$7*'Hourly Average Analysis'!F1733)+('Turbine Performance'!$D$8))))</f>
        <v/>
      </c>
      <c r="H1733" s="57">
        <f t="shared" si="54"/>
        <v>0</v>
      </c>
    </row>
    <row r="1734" spans="2:8" x14ac:dyDescent="0.25">
      <c r="B1734" s="16"/>
      <c r="C1734" s="16"/>
      <c r="D1734" s="16"/>
      <c r="E1734" s="16"/>
      <c r="F1734" s="20">
        <f t="shared" si="55"/>
        <v>0</v>
      </c>
      <c r="G1734" s="20" t="str">
        <f>IF(D1734="","",((('Turbine Performance'!$D$6*'Hourly Average Analysis'!F1734^2)+('Turbine Performance'!$D$7*'Hourly Average Analysis'!F1734)+('Turbine Performance'!$D$8))))</f>
        <v/>
      </c>
      <c r="H1734" s="57">
        <f t="shared" si="54"/>
        <v>0</v>
      </c>
    </row>
    <row r="1735" spans="2:8" x14ac:dyDescent="0.25">
      <c r="B1735" s="16"/>
      <c r="C1735" s="16"/>
      <c r="D1735" s="16"/>
      <c r="E1735" s="16"/>
      <c r="F1735" s="20">
        <f t="shared" si="55"/>
        <v>0</v>
      </c>
      <c r="G1735" s="20" t="str">
        <f>IF(D1735="","",((('Turbine Performance'!$D$6*'Hourly Average Analysis'!F1735^2)+('Turbine Performance'!$D$7*'Hourly Average Analysis'!F1735)+('Turbine Performance'!$D$8))))</f>
        <v/>
      </c>
      <c r="H1735" s="57">
        <f t="shared" si="54"/>
        <v>0</v>
      </c>
    </row>
    <row r="1736" spans="2:8" x14ac:dyDescent="0.25">
      <c r="B1736" s="16"/>
      <c r="C1736" s="16"/>
      <c r="D1736" s="16"/>
      <c r="E1736" s="16"/>
      <c r="F1736" s="20">
        <f t="shared" si="55"/>
        <v>0</v>
      </c>
      <c r="G1736" s="20" t="str">
        <f>IF(D1736="","",((('Turbine Performance'!$D$6*'Hourly Average Analysis'!F1736^2)+('Turbine Performance'!$D$7*'Hourly Average Analysis'!F1736)+('Turbine Performance'!$D$8))))</f>
        <v/>
      </c>
      <c r="H1736" s="57">
        <f t="shared" ref="H1736:H1799" si="56">IF(E1736&gt;G1736,G1736,E1736)</f>
        <v>0</v>
      </c>
    </row>
    <row r="1737" spans="2:8" x14ac:dyDescent="0.25">
      <c r="B1737" s="16"/>
      <c r="C1737" s="16"/>
      <c r="D1737" s="16"/>
      <c r="E1737" s="16"/>
      <c r="F1737" s="20">
        <f t="shared" si="55"/>
        <v>0</v>
      </c>
      <c r="G1737" s="20" t="str">
        <f>IF(D1737="","",((('Turbine Performance'!$D$6*'Hourly Average Analysis'!F1737^2)+('Turbine Performance'!$D$7*'Hourly Average Analysis'!F1737)+('Turbine Performance'!$D$8))))</f>
        <v/>
      </c>
      <c r="H1737" s="57">
        <f t="shared" si="56"/>
        <v>0</v>
      </c>
    </row>
    <row r="1738" spans="2:8" x14ac:dyDescent="0.25">
      <c r="B1738" s="16"/>
      <c r="C1738" s="16"/>
      <c r="D1738" s="16"/>
      <c r="E1738" s="16"/>
      <c r="F1738" s="20">
        <f t="shared" si="55"/>
        <v>0</v>
      </c>
      <c r="G1738" s="20" t="str">
        <f>IF(D1738="","",((('Turbine Performance'!$D$6*'Hourly Average Analysis'!F1738^2)+('Turbine Performance'!$D$7*'Hourly Average Analysis'!F1738)+('Turbine Performance'!$D$8))))</f>
        <v/>
      </c>
      <c r="H1738" s="57">
        <f t="shared" si="56"/>
        <v>0</v>
      </c>
    </row>
    <row r="1739" spans="2:8" x14ac:dyDescent="0.25">
      <c r="B1739" s="16"/>
      <c r="C1739" s="16"/>
      <c r="D1739" s="16"/>
      <c r="E1739" s="16"/>
      <c r="F1739" s="20">
        <f t="shared" ref="F1739:F1802" si="57">D1739/1000</f>
        <v>0</v>
      </c>
      <c r="G1739" s="20" t="str">
        <f>IF(D1739="","",((('Turbine Performance'!$D$6*'Hourly Average Analysis'!F1739^2)+('Turbine Performance'!$D$7*'Hourly Average Analysis'!F1739)+('Turbine Performance'!$D$8))))</f>
        <v/>
      </c>
      <c r="H1739" s="57">
        <f t="shared" si="56"/>
        <v>0</v>
      </c>
    </row>
    <row r="1740" spans="2:8" x14ac:dyDescent="0.25">
      <c r="B1740" s="16"/>
      <c r="C1740" s="16"/>
      <c r="D1740" s="16"/>
      <c r="E1740" s="16"/>
      <c r="F1740" s="20">
        <f t="shared" si="57"/>
        <v>0</v>
      </c>
      <c r="G1740" s="20" t="str">
        <f>IF(D1740="","",((('Turbine Performance'!$D$6*'Hourly Average Analysis'!F1740^2)+('Turbine Performance'!$D$7*'Hourly Average Analysis'!F1740)+('Turbine Performance'!$D$8))))</f>
        <v/>
      </c>
      <c r="H1740" s="57">
        <f t="shared" si="56"/>
        <v>0</v>
      </c>
    </row>
    <row r="1741" spans="2:8" x14ac:dyDescent="0.25">
      <c r="B1741" s="16"/>
      <c r="C1741" s="16"/>
      <c r="D1741" s="16"/>
      <c r="E1741" s="16"/>
      <c r="F1741" s="20">
        <f t="shared" si="57"/>
        <v>0</v>
      </c>
      <c r="G1741" s="20" t="str">
        <f>IF(D1741="","",((('Turbine Performance'!$D$6*'Hourly Average Analysis'!F1741^2)+('Turbine Performance'!$D$7*'Hourly Average Analysis'!F1741)+('Turbine Performance'!$D$8))))</f>
        <v/>
      </c>
      <c r="H1741" s="57">
        <f t="shared" si="56"/>
        <v>0</v>
      </c>
    </row>
    <row r="1742" spans="2:8" x14ac:dyDescent="0.25">
      <c r="B1742" s="16"/>
      <c r="C1742" s="16"/>
      <c r="D1742" s="16"/>
      <c r="E1742" s="16"/>
      <c r="F1742" s="20">
        <f t="shared" si="57"/>
        <v>0</v>
      </c>
      <c r="G1742" s="20" t="str">
        <f>IF(D1742="","",((('Turbine Performance'!$D$6*'Hourly Average Analysis'!F1742^2)+('Turbine Performance'!$D$7*'Hourly Average Analysis'!F1742)+('Turbine Performance'!$D$8))))</f>
        <v/>
      </c>
      <c r="H1742" s="57">
        <f t="shared" si="56"/>
        <v>0</v>
      </c>
    </row>
    <row r="1743" spans="2:8" x14ac:dyDescent="0.25">
      <c r="B1743" s="16"/>
      <c r="C1743" s="16"/>
      <c r="D1743" s="16"/>
      <c r="E1743" s="16"/>
      <c r="F1743" s="20">
        <f t="shared" si="57"/>
        <v>0</v>
      </c>
      <c r="G1743" s="20" t="str">
        <f>IF(D1743="","",((('Turbine Performance'!$D$6*'Hourly Average Analysis'!F1743^2)+('Turbine Performance'!$D$7*'Hourly Average Analysis'!F1743)+('Turbine Performance'!$D$8))))</f>
        <v/>
      </c>
      <c r="H1743" s="57">
        <f t="shared" si="56"/>
        <v>0</v>
      </c>
    </row>
    <row r="1744" spans="2:8" x14ac:dyDescent="0.25">
      <c r="B1744" s="16"/>
      <c r="C1744" s="16"/>
      <c r="D1744" s="16"/>
      <c r="E1744" s="16"/>
      <c r="F1744" s="20">
        <f t="shared" si="57"/>
        <v>0</v>
      </c>
      <c r="G1744" s="20" t="str">
        <f>IF(D1744="","",((('Turbine Performance'!$D$6*'Hourly Average Analysis'!F1744^2)+('Turbine Performance'!$D$7*'Hourly Average Analysis'!F1744)+('Turbine Performance'!$D$8))))</f>
        <v/>
      </c>
      <c r="H1744" s="57">
        <f t="shared" si="56"/>
        <v>0</v>
      </c>
    </row>
    <row r="1745" spans="2:8" x14ac:dyDescent="0.25">
      <c r="B1745" s="16"/>
      <c r="C1745" s="16"/>
      <c r="D1745" s="16"/>
      <c r="E1745" s="16"/>
      <c r="F1745" s="20">
        <f t="shared" si="57"/>
        <v>0</v>
      </c>
      <c r="G1745" s="20" t="str">
        <f>IF(D1745="","",((('Turbine Performance'!$D$6*'Hourly Average Analysis'!F1745^2)+('Turbine Performance'!$D$7*'Hourly Average Analysis'!F1745)+('Turbine Performance'!$D$8))))</f>
        <v/>
      </c>
      <c r="H1745" s="57">
        <f t="shared" si="56"/>
        <v>0</v>
      </c>
    </row>
    <row r="1746" spans="2:8" x14ac:dyDescent="0.25">
      <c r="B1746" s="16"/>
      <c r="C1746" s="16"/>
      <c r="D1746" s="16"/>
      <c r="E1746" s="16"/>
      <c r="F1746" s="20">
        <f t="shared" si="57"/>
        <v>0</v>
      </c>
      <c r="G1746" s="20" t="str">
        <f>IF(D1746="","",((('Turbine Performance'!$D$6*'Hourly Average Analysis'!F1746^2)+('Turbine Performance'!$D$7*'Hourly Average Analysis'!F1746)+('Turbine Performance'!$D$8))))</f>
        <v/>
      </c>
      <c r="H1746" s="57">
        <f t="shared" si="56"/>
        <v>0</v>
      </c>
    </row>
    <row r="1747" spans="2:8" x14ac:dyDescent="0.25">
      <c r="B1747" s="16"/>
      <c r="C1747" s="16"/>
      <c r="D1747" s="16"/>
      <c r="E1747" s="16"/>
      <c r="F1747" s="20">
        <f t="shared" si="57"/>
        <v>0</v>
      </c>
      <c r="G1747" s="20" t="str">
        <f>IF(D1747="","",((('Turbine Performance'!$D$6*'Hourly Average Analysis'!F1747^2)+('Turbine Performance'!$D$7*'Hourly Average Analysis'!F1747)+('Turbine Performance'!$D$8))))</f>
        <v/>
      </c>
      <c r="H1747" s="57">
        <f t="shared" si="56"/>
        <v>0</v>
      </c>
    </row>
    <row r="1748" spans="2:8" x14ac:dyDescent="0.25">
      <c r="B1748" s="16"/>
      <c r="C1748" s="16"/>
      <c r="D1748" s="16"/>
      <c r="E1748" s="16"/>
      <c r="F1748" s="20">
        <f t="shared" si="57"/>
        <v>0</v>
      </c>
      <c r="G1748" s="20" t="str">
        <f>IF(D1748="","",((('Turbine Performance'!$D$6*'Hourly Average Analysis'!F1748^2)+('Turbine Performance'!$D$7*'Hourly Average Analysis'!F1748)+('Turbine Performance'!$D$8))))</f>
        <v/>
      </c>
      <c r="H1748" s="57">
        <f t="shared" si="56"/>
        <v>0</v>
      </c>
    </row>
    <row r="1749" spans="2:8" x14ac:dyDescent="0.25">
      <c r="B1749" s="16"/>
      <c r="C1749" s="16"/>
      <c r="D1749" s="16"/>
      <c r="E1749" s="16"/>
      <c r="F1749" s="20">
        <f t="shared" si="57"/>
        <v>0</v>
      </c>
      <c r="G1749" s="20" t="str">
        <f>IF(D1749="","",((('Turbine Performance'!$D$6*'Hourly Average Analysis'!F1749^2)+('Turbine Performance'!$D$7*'Hourly Average Analysis'!F1749)+('Turbine Performance'!$D$8))))</f>
        <v/>
      </c>
      <c r="H1749" s="57">
        <f t="shared" si="56"/>
        <v>0</v>
      </c>
    </row>
    <row r="1750" spans="2:8" x14ac:dyDescent="0.25">
      <c r="B1750" s="16"/>
      <c r="C1750" s="16"/>
      <c r="D1750" s="16"/>
      <c r="E1750" s="16"/>
      <c r="F1750" s="20">
        <f t="shared" si="57"/>
        <v>0</v>
      </c>
      <c r="G1750" s="20" t="str">
        <f>IF(D1750="","",((('Turbine Performance'!$D$6*'Hourly Average Analysis'!F1750^2)+('Turbine Performance'!$D$7*'Hourly Average Analysis'!F1750)+('Turbine Performance'!$D$8))))</f>
        <v/>
      </c>
      <c r="H1750" s="57">
        <f t="shared" si="56"/>
        <v>0</v>
      </c>
    </row>
    <row r="1751" spans="2:8" x14ac:dyDescent="0.25">
      <c r="B1751" s="16"/>
      <c r="C1751" s="16"/>
      <c r="D1751" s="16"/>
      <c r="E1751" s="16"/>
      <c r="F1751" s="20">
        <f t="shared" si="57"/>
        <v>0</v>
      </c>
      <c r="G1751" s="20" t="str">
        <f>IF(D1751="","",((('Turbine Performance'!$D$6*'Hourly Average Analysis'!F1751^2)+('Turbine Performance'!$D$7*'Hourly Average Analysis'!F1751)+('Turbine Performance'!$D$8))))</f>
        <v/>
      </c>
      <c r="H1751" s="57">
        <f t="shared" si="56"/>
        <v>0</v>
      </c>
    </row>
    <row r="1752" spans="2:8" x14ac:dyDescent="0.25">
      <c r="B1752" s="16"/>
      <c r="C1752" s="16"/>
      <c r="D1752" s="16"/>
      <c r="E1752" s="16"/>
      <c r="F1752" s="20">
        <f t="shared" si="57"/>
        <v>0</v>
      </c>
      <c r="G1752" s="20" t="str">
        <f>IF(D1752="","",((('Turbine Performance'!$D$6*'Hourly Average Analysis'!F1752^2)+('Turbine Performance'!$D$7*'Hourly Average Analysis'!F1752)+('Turbine Performance'!$D$8))))</f>
        <v/>
      </c>
      <c r="H1752" s="57">
        <f t="shared" si="56"/>
        <v>0</v>
      </c>
    </row>
    <row r="1753" spans="2:8" x14ac:dyDescent="0.25">
      <c r="B1753" s="16"/>
      <c r="C1753" s="16"/>
      <c r="D1753" s="16"/>
      <c r="E1753" s="16"/>
      <c r="F1753" s="20">
        <f t="shared" si="57"/>
        <v>0</v>
      </c>
      <c r="G1753" s="20" t="str">
        <f>IF(D1753="","",((('Turbine Performance'!$D$6*'Hourly Average Analysis'!F1753^2)+('Turbine Performance'!$D$7*'Hourly Average Analysis'!F1753)+('Turbine Performance'!$D$8))))</f>
        <v/>
      </c>
      <c r="H1753" s="57">
        <f t="shared" si="56"/>
        <v>0</v>
      </c>
    </row>
    <row r="1754" spans="2:8" x14ac:dyDescent="0.25">
      <c r="B1754" s="16"/>
      <c r="C1754" s="16"/>
      <c r="D1754" s="16"/>
      <c r="E1754" s="16"/>
      <c r="F1754" s="20">
        <f t="shared" si="57"/>
        <v>0</v>
      </c>
      <c r="G1754" s="20" t="str">
        <f>IF(D1754="","",((('Turbine Performance'!$D$6*'Hourly Average Analysis'!F1754^2)+('Turbine Performance'!$D$7*'Hourly Average Analysis'!F1754)+('Turbine Performance'!$D$8))))</f>
        <v/>
      </c>
      <c r="H1754" s="57">
        <f t="shared" si="56"/>
        <v>0</v>
      </c>
    </row>
    <row r="1755" spans="2:8" x14ac:dyDescent="0.25">
      <c r="B1755" s="16"/>
      <c r="C1755" s="16"/>
      <c r="D1755" s="16"/>
      <c r="E1755" s="16"/>
      <c r="F1755" s="20">
        <f t="shared" si="57"/>
        <v>0</v>
      </c>
      <c r="G1755" s="20" t="str">
        <f>IF(D1755="","",((('Turbine Performance'!$D$6*'Hourly Average Analysis'!F1755^2)+('Turbine Performance'!$D$7*'Hourly Average Analysis'!F1755)+('Turbine Performance'!$D$8))))</f>
        <v/>
      </c>
      <c r="H1755" s="57">
        <f t="shared" si="56"/>
        <v>0</v>
      </c>
    </row>
    <row r="1756" spans="2:8" x14ac:dyDescent="0.25">
      <c r="B1756" s="16"/>
      <c r="C1756" s="16"/>
      <c r="D1756" s="16"/>
      <c r="E1756" s="16"/>
      <c r="F1756" s="20">
        <f t="shared" si="57"/>
        <v>0</v>
      </c>
      <c r="G1756" s="20" t="str">
        <f>IF(D1756="","",((('Turbine Performance'!$D$6*'Hourly Average Analysis'!F1756^2)+('Turbine Performance'!$D$7*'Hourly Average Analysis'!F1756)+('Turbine Performance'!$D$8))))</f>
        <v/>
      </c>
      <c r="H1756" s="57">
        <f t="shared" si="56"/>
        <v>0</v>
      </c>
    </row>
    <row r="1757" spans="2:8" x14ac:dyDescent="0.25">
      <c r="B1757" s="16"/>
      <c r="C1757" s="16"/>
      <c r="D1757" s="16"/>
      <c r="E1757" s="16"/>
      <c r="F1757" s="20">
        <f t="shared" si="57"/>
        <v>0</v>
      </c>
      <c r="G1757" s="20" t="str">
        <f>IF(D1757="","",((('Turbine Performance'!$D$6*'Hourly Average Analysis'!F1757^2)+('Turbine Performance'!$D$7*'Hourly Average Analysis'!F1757)+('Turbine Performance'!$D$8))))</f>
        <v/>
      </c>
      <c r="H1757" s="57">
        <f t="shared" si="56"/>
        <v>0</v>
      </c>
    </row>
    <row r="1758" spans="2:8" x14ac:dyDescent="0.25">
      <c r="B1758" s="16"/>
      <c r="C1758" s="16"/>
      <c r="D1758" s="16"/>
      <c r="E1758" s="16"/>
      <c r="F1758" s="20">
        <f t="shared" si="57"/>
        <v>0</v>
      </c>
      <c r="G1758" s="20" t="str">
        <f>IF(D1758="","",((('Turbine Performance'!$D$6*'Hourly Average Analysis'!F1758^2)+('Turbine Performance'!$D$7*'Hourly Average Analysis'!F1758)+('Turbine Performance'!$D$8))))</f>
        <v/>
      </c>
      <c r="H1758" s="57">
        <f t="shared" si="56"/>
        <v>0</v>
      </c>
    </row>
    <row r="1759" spans="2:8" x14ac:dyDescent="0.25">
      <c r="B1759" s="16"/>
      <c r="C1759" s="16"/>
      <c r="D1759" s="16"/>
      <c r="E1759" s="16"/>
      <c r="F1759" s="20">
        <f t="shared" si="57"/>
        <v>0</v>
      </c>
      <c r="G1759" s="20" t="str">
        <f>IF(D1759="","",((('Turbine Performance'!$D$6*'Hourly Average Analysis'!F1759^2)+('Turbine Performance'!$D$7*'Hourly Average Analysis'!F1759)+('Turbine Performance'!$D$8))))</f>
        <v/>
      </c>
      <c r="H1759" s="57">
        <f t="shared" si="56"/>
        <v>0</v>
      </c>
    </row>
    <row r="1760" spans="2:8" x14ac:dyDescent="0.25">
      <c r="B1760" s="16"/>
      <c r="C1760" s="16"/>
      <c r="D1760" s="16"/>
      <c r="E1760" s="16"/>
      <c r="F1760" s="20">
        <f t="shared" si="57"/>
        <v>0</v>
      </c>
      <c r="G1760" s="20" t="str">
        <f>IF(D1760="","",((('Turbine Performance'!$D$6*'Hourly Average Analysis'!F1760^2)+('Turbine Performance'!$D$7*'Hourly Average Analysis'!F1760)+('Turbine Performance'!$D$8))))</f>
        <v/>
      </c>
      <c r="H1760" s="57">
        <f t="shared" si="56"/>
        <v>0</v>
      </c>
    </row>
    <row r="1761" spans="2:8" x14ac:dyDescent="0.25">
      <c r="B1761" s="16"/>
      <c r="C1761" s="16"/>
      <c r="D1761" s="16"/>
      <c r="E1761" s="16"/>
      <c r="F1761" s="20">
        <f t="shared" si="57"/>
        <v>0</v>
      </c>
      <c r="G1761" s="20" t="str">
        <f>IF(D1761="","",((('Turbine Performance'!$D$6*'Hourly Average Analysis'!F1761^2)+('Turbine Performance'!$D$7*'Hourly Average Analysis'!F1761)+('Turbine Performance'!$D$8))))</f>
        <v/>
      </c>
      <c r="H1761" s="57">
        <f t="shared" si="56"/>
        <v>0</v>
      </c>
    </row>
    <row r="1762" spans="2:8" x14ac:dyDescent="0.25">
      <c r="B1762" s="16"/>
      <c r="C1762" s="16"/>
      <c r="D1762" s="16"/>
      <c r="E1762" s="16"/>
      <c r="F1762" s="20">
        <f t="shared" si="57"/>
        <v>0</v>
      </c>
      <c r="G1762" s="20" t="str">
        <f>IF(D1762="","",((('Turbine Performance'!$D$6*'Hourly Average Analysis'!F1762^2)+('Turbine Performance'!$D$7*'Hourly Average Analysis'!F1762)+('Turbine Performance'!$D$8))))</f>
        <v/>
      </c>
      <c r="H1762" s="57">
        <f t="shared" si="56"/>
        <v>0</v>
      </c>
    </row>
    <row r="1763" spans="2:8" x14ac:dyDescent="0.25">
      <c r="B1763" s="16"/>
      <c r="C1763" s="16"/>
      <c r="D1763" s="16"/>
      <c r="E1763" s="16"/>
      <c r="F1763" s="20">
        <f t="shared" si="57"/>
        <v>0</v>
      </c>
      <c r="G1763" s="20" t="str">
        <f>IF(D1763="","",((('Turbine Performance'!$D$6*'Hourly Average Analysis'!F1763^2)+('Turbine Performance'!$D$7*'Hourly Average Analysis'!F1763)+('Turbine Performance'!$D$8))))</f>
        <v/>
      </c>
      <c r="H1763" s="57">
        <f t="shared" si="56"/>
        <v>0</v>
      </c>
    </row>
    <row r="1764" spans="2:8" x14ac:dyDescent="0.25">
      <c r="B1764" s="16"/>
      <c r="C1764" s="16"/>
      <c r="D1764" s="16"/>
      <c r="E1764" s="16"/>
      <c r="F1764" s="20">
        <f t="shared" si="57"/>
        <v>0</v>
      </c>
      <c r="G1764" s="20" t="str">
        <f>IF(D1764="","",((('Turbine Performance'!$D$6*'Hourly Average Analysis'!F1764^2)+('Turbine Performance'!$D$7*'Hourly Average Analysis'!F1764)+('Turbine Performance'!$D$8))))</f>
        <v/>
      </c>
      <c r="H1764" s="57">
        <f t="shared" si="56"/>
        <v>0</v>
      </c>
    </row>
    <row r="1765" spans="2:8" x14ac:dyDescent="0.25">
      <c r="B1765" s="16"/>
      <c r="C1765" s="16"/>
      <c r="D1765" s="16"/>
      <c r="E1765" s="16"/>
      <c r="F1765" s="20">
        <f t="shared" si="57"/>
        <v>0</v>
      </c>
      <c r="G1765" s="20" t="str">
        <f>IF(D1765="","",((('Turbine Performance'!$D$6*'Hourly Average Analysis'!F1765^2)+('Turbine Performance'!$D$7*'Hourly Average Analysis'!F1765)+('Turbine Performance'!$D$8))))</f>
        <v/>
      </c>
      <c r="H1765" s="57">
        <f t="shared" si="56"/>
        <v>0</v>
      </c>
    </row>
    <row r="1766" spans="2:8" x14ac:dyDescent="0.25">
      <c r="B1766" s="16"/>
      <c r="C1766" s="16"/>
      <c r="D1766" s="16"/>
      <c r="E1766" s="16"/>
      <c r="F1766" s="20">
        <f t="shared" si="57"/>
        <v>0</v>
      </c>
      <c r="G1766" s="20" t="str">
        <f>IF(D1766="","",((('Turbine Performance'!$D$6*'Hourly Average Analysis'!F1766^2)+('Turbine Performance'!$D$7*'Hourly Average Analysis'!F1766)+('Turbine Performance'!$D$8))))</f>
        <v/>
      </c>
      <c r="H1766" s="57">
        <f t="shared" si="56"/>
        <v>0</v>
      </c>
    </row>
    <row r="1767" spans="2:8" x14ac:dyDescent="0.25">
      <c r="B1767" s="16"/>
      <c r="C1767" s="16"/>
      <c r="D1767" s="16"/>
      <c r="E1767" s="16"/>
      <c r="F1767" s="20">
        <f t="shared" si="57"/>
        <v>0</v>
      </c>
      <c r="G1767" s="20" t="str">
        <f>IF(D1767="","",((('Turbine Performance'!$D$6*'Hourly Average Analysis'!F1767^2)+('Turbine Performance'!$D$7*'Hourly Average Analysis'!F1767)+('Turbine Performance'!$D$8))))</f>
        <v/>
      </c>
      <c r="H1767" s="57">
        <f t="shared" si="56"/>
        <v>0</v>
      </c>
    </row>
    <row r="1768" spans="2:8" x14ac:dyDescent="0.25">
      <c r="B1768" s="16"/>
      <c r="C1768" s="16"/>
      <c r="D1768" s="16"/>
      <c r="E1768" s="16"/>
      <c r="F1768" s="20">
        <f t="shared" si="57"/>
        <v>0</v>
      </c>
      <c r="G1768" s="20" t="str">
        <f>IF(D1768="","",((('Turbine Performance'!$D$6*'Hourly Average Analysis'!F1768^2)+('Turbine Performance'!$D$7*'Hourly Average Analysis'!F1768)+('Turbine Performance'!$D$8))))</f>
        <v/>
      </c>
      <c r="H1768" s="57">
        <f t="shared" si="56"/>
        <v>0</v>
      </c>
    </row>
    <row r="1769" spans="2:8" x14ac:dyDescent="0.25">
      <c r="B1769" s="16"/>
      <c r="C1769" s="16"/>
      <c r="D1769" s="16"/>
      <c r="E1769" s="16"/>
      <c r="F1769" s="20">
        <f t="shared" si="57"/>
        <v>0</v>
      </c>
      <c r="G1769" s="20" t="str">
        <f>IF(D1769="","",((('Turbine Performance'!$D$6*'Hourly Average Analysis'!F1769^2)+('Turbine Performance'!$D$7*'Hourly Average Analysis'!F1769)+('Turbine Performance'!$D$8))))</f>
        <v/>
      </c>
      <c r="H1769" s="57">
        <f t="shared" si="56"/>
        <v>0</v>
      </c>
    </row>
    <row r="1770" spans="2:8" x14ac:dyDescent="0.25">
      <c r="B1770" s="16"/>
      <c r="C1770" s="16"/>
      <c r="D1770" s="16"/>
      <c r="E1770" s="16"/>
      <c r="F1770" s="20">
        <f t="shared" si="57"/>
        <v>0</v>
      </c>
      <c r="G1770" s="20" t="str">
        <f>IF(D1770="","",((('Turbine Performance'!$D$6*'Hourly Average Analysis'!F1770^2)+('Turbine Performance'!$D$7*'Hourly Average Analysis'!F1770)+('Turbine Performance'!$D$8))))</f>
        <v/>
      </c>
      <c r="H1770" s="57">
        <f t="shared" si="56"/>
        <v>0</v>
      </c>
    </row>
    <row r="1771" spans="2:8" x14ac:dyDescent="0.25">
      <c r="B1771" s="16"/>
      <c r="C1771" s="16"/>
      <c r="D1771" s="16"/>
      <c r="E1771" s="16"/>
      <c r="F1771" s="20">
        <f t="shared" si="57"/>
        <v>0</v>
      </c>
      <c r="G1771" s="20" t="str">
        <f>IF(D1771="","",((('Turbine Performance'!$D$6*'Hourly Average Analysis'!F1771^2)+('Turbine Performance'!$D$7*'Hourly Average Analysis'!F1771)+('Turbine Performance'!$D$8))))</f>
        <v/>
      </c>
      <c r="H1771" s="57">
        <f t="shared" si="56"/>
        <v>0</v>
      </c>
    </row>
    <row r="1772" spans="2:8" x14ac:dyDescent="0.25">
      <c r="B1772" s="16"/>
      <c r="C1772" s="16"/>
      <c r="D1772" s="16"/>
      <c r="E1772" s="16"/>
      <c r="F1772" s="20">
        <f t="shared" si="57"/>
        <v>0</v>
      </c>
      <c r="G1772" s="20" t="str">
        <f>IF(D1772="","",((('Turbine Performance'!$D$6*'Hourly Average Analysis'!F1772^2)+('Turbine Performance'!$D$7*'Hourly Average Analysis'!F1772)+('Turbine Performance'!$D$8))))</f>
        <v/>
      </c>
      <c r="H1772" s="57">
        <f t="shared" si="56"/>
        <v>0</v>
      </c>
    </row>
    <row r="1773" spans="2:8" x14ac:dyDescent="0.25">
      <c r="B1773" s="16"/>
      <c r="C1773" s="16"/>
      <c r="D1773" s="16"/>
      <c r="E1773" s="16"/>
      <c r="F1773" s="20">
        <f t="shared" si="57"/>
        <v>0</v>
      </c>
      <c r="G1773" s="20" t="str">
        <f>IF(D1773="","",((('Turbine Performance'!$D$6*'Hourly Average Analysis'!F1773^2)+('Turbine Performance'!$D$7*'Hourly Average Analysis'!F1773)+('Turbine Performance'!$D$8))))</f>
        <v/>
      </c>
      <c r="H1773" s="57">
        <f t="shared" si="56"/>
        <v>0</v>
      </c>
    </row>
    <row r="1774" spans="2:8" x14ac:dyDescent="0.25">
      <c r="B1774" s="16"/>
      <c r="C1774" s="16"/>
      <c r="D1774" s="16"/>
      <c r="E1774" s="16"/>
      <c r="F1774" s="20">
        <f t="shared" si="57"/>
        <v>0</v>
      </c>
      <c r="G1774" s="20" t="str">
        <f>IF(D1774="","",((('Turbine Performance'!$D$6*'Hourly Average Analysis'!F1774^2)+('Turbine Performance'!$D$7*'Hourly Average Analysis'!F1774)+('Turbine Performance'!$D$8))))</f>
        <v/>
      </c>
      <c r="H1774" s="57">
        <f t="shared" si="56"/>
        <v>0</v>
      </c>
    </row>
    <row r="1775" spans="2:8" x14ac:dyDescent="0.25">
      <c r="B1775" s="16"/>
      <c r="C1775" s="16"/>
      <c r="D1775" s="16"/>
      <c r="E1775" s="16"/>
      <c r="F1775" s="20">
        <f t="shared" si="57"/>
        <v>0</v>
      </c>
      <c r="G1775" s="20" t="str">
        <f>IF(D1775="","",((('Turbine Performance'!$D$6*'Hourly Average Analysis'!F1775^2)+('Turbine Performance'!$D$7*'Hourly Average Analysis'!F1775)+('Turbine Performance'!$D$8))))</f>
        <v/>
      </c>
      <c r="H1775" s="57">
        <f t="shared" si="56"/>
        <v>0</v>
      </c>
    </row>
    <row r="1776" spans="2:8" x14ac:dyDescent="0.25">
      <c r="B1776" s="16"/>
      <c r="C1776" s="16"/>
      <c r="D1776" s="16"/>
      <c r="E1776" s="16"/>
      <c r="F1776" s="20">
        <f t="shared" si="57"/>
        <v>0</v>
      </c>
      <c r="G1776" s="20" t="str">
        <f>IF(D1776="","",((('Turbine Performance'!$D$6*'Hourly Average Analysis'!F1776^2)+('Turbine Performance'!$D$7*'Hourly Average Analysis'!F1776)+('Turbine Performance'!$D$8))))</f>
        <v/>
      </c>
      <c r="H1776" s="57">
        <f t="shared" si="56"/>
        <v>0</v>
      </c>
    </row>
    <row r="1777" spans="2:8" x14ac:dyDescent="0.25">
      <c r="B1777" s="16"/>
      <c r="C1777" s="16"/>
      <c r="D1777" s="16"/>
      <c r="E1777" s="16"/>
      <c r="F1777" s="20">
        <f t="shared" si="57"/>
        <v>0</v>
      </c>
      <c r="G1777" s="20" t="str">
        <f>IF(D1777="","",((('Turbine Performance'!$D$6*'Hourly Average Analysis'!F1777^2)+('Turbine Performance'!$D$7*'Hourly Average Analysis'!F1777)+('Turbine Performance'!$D$8))))</f>
        <v/>
      </c>
      <c r="H1777" s="57">
        <f t="shared" si="56"/>
        <v>0</v>
      </c>
    </row>
    <row r="1778" spans="2:8" x14ac:dyDescent="0.25">
      <c r="B1778" s="16"/>
      <c r="C1778" s="16"/>
      <c r="D1778" s="16"/>
      <c r="E1778" s="16"/>
      <c r="F1778" s="20">
        <f t="shared" si="57"/>
        <v>0</v>
      </c>
      <c r="G1778" s="20" t="str">
        <f>IF(D1778="","",((('Turbine Performance'!$D$6*'Hourly Average Analysis'!F1778^2)+('Turbine Performance'!$D$7*'Hourly Average Analysis'!F1778)+('Turbine Performance'!$D$8))))</f>
        <v/>
      </c>
      <c r="H1778" s="57">
        <f t="shared" si="56"/>
        <v>0</v>
      </c>
    </row>
    <row r="1779" spans="2:8" x14ac:dyDescent="0.25">
      <c r="B1779" s="16"/>
      <c r="C1779" s="16"/>
      <c r="D1779" s="16"/>
      <c r="E1779" s="16"/>
      <c r="F1779" s="20">
        <f t="shared" si="57"/>
        <v>0</v>
      </c>
      <c r="G1779" s="20" t="str">
        <f>IF(D1779="","",((('Turbine Performance'!$D$6*'Hourly Average Analysis'!F1779^2)+('Turbine Performance'!$D$7*'Hourly Average Analysis'!F1779)+('Turbine Performance'!$D$8))))</f>
        <v/>
      </c>
      <c r="H1779" s="57">
        <f t="shared" si="56"/>
        <v>0</v>
      </c>
    </row>
    <row r="1780" spans="2:8" x14ac:dyDescent="0.25">
      <c r="B1780" s="16"/>
      <c r="C1780" s="16"/>
      <c r="D1780" s="16"/>
      <c r="E1780" s="16"/>
      <c r="F1780" s="20">
        <f t="shared" si="57"/>
        <v>0</v>
      </c>
      <c r="G1780" s="20" t="str">
        <f>IF(D1780="","",((('Turbine Performance'!$D$6*'Hourly Average Analysis'!F1780^2)+('Turbine Performance'!$D$7*'Hourly Average Analysis'!F1780)+('Turbine Performance'!$D$8))))</f>
        <v/>
      </c>
      <c r="H1780" s="57">
        <f t="shared" si="56"/>
        <v>0</v>
      </c>
    </row>
    <row r="1781" spans="2:8" x14ac:dyDescent="0.25">
      <c r="B1781" s="16"/>
      <c r="C1781" s="16"/>
      <c r="D1781" s="16"/>
      <c r="E1781" s="16"/>
      <c r="F1781" s="20">
        <f t="shared" si="57"/>
        <v>0</v>
      </c>
      <c r="G1781" s="20" t="str">
        <f>IF(D1781="","",((('Turbine Performance'!$D$6*'Hourly Average Analysis'!F1781^2)+('Turbine Performance'!$D$7*'Hourly Average Analysis'!F1781)+('Turbine Performance'!$D$8))))</f>
        <v/>
      </c>
      <c r="H1781" s="57">
        <f t="shared" si="56"/>
        <v>0</v>
      </c>
    </row>
    <row r="1782" spans="2:8" x14ac:dyDescent="0.25">
      <c r="B1782" s="16"/>
      <c r="C1782" s="16"/>
      <c r="D1782" s="16"/>
      <c r="E1782" s="16"/>
      <c r="F1782" s="20">
        <f t="shared" si="57"/>
        <v>0</v>
      </c>
      <c r="G1782" s="20" t="str">
        <f>IF(D1782="","",((('Turbine Performance'!$D$6*'Hourly Average Analysis'!F1782^2)+('Turbine Performance'!$D$7*'Hourly Average Analysis'!F1782)+('Turbine Performance'!$D$8))))</f>
        <v/>
      </c>
      <c r="H1782" s="57">
        <f t="shared" si="56"/>
        <v>0</v>
      </c>
    </row>
    <row r="1783" spans="2:8" x14ac:dyDescent="0.25">
      <c r="B1783" s="16"/>
      <c r="C1783" s="16"/>
      <c r="D1783" s="16"/>
      <c r="E1783" s="16"/>
      <c r="F1783" s="20">
        <f t="shared" si="57"/>
        <v>0</v>
      </c>
      <c r="G1783" s="20" t="str">
        <f>IF(D1783="","",((('Turbine Performance'!$D$6*'Hourly Average Analysis'!F1783^2)+('Turbine Performance'!$D$7*'Hourly Average Analysis'!F1783)+('Turbine Performance'!$D$8))))</f>
        <v/>
      </c>
      <c r="H1783" s="57">
        <f t="shared" si="56"/>
        <v>0</v>
      </c>
    </row>
    <row r="1784" spans="2:8" x14ac:dyDescent="0.25">
      <c r="B1784" s="16"/>
      <c r="C1784" s="16"/>
      <c r="D1784" s="16"/>
      <c r="E1784" s="16"/>
      <c r="F1784" s="20">
        <f t="shared" si="57"/>
        <v>0</v>
      </c>
      <c r="G1784" s="20" t="str">
        <f>IF(D1784="","",((('Turbine Performance'!$D$6*'Hourly Average Analysis'!F1784^2)+('Turbine Performance'!$D$7*'Hourly Average Analysis'!F1784)+('Turbine Performance'!$D$8))))</f>
        <v/>
      </c>
      <c r="H1784" s="57">
        <f t="shared" si="56"/>
        <v>0</v>
      </c>
    </row>
    <row r="1785" spans="2:8" x14ac:dyDescent="0.25">
      <c r="B1785" s="16"/>
      <c r="C1785" s="16"/>
      <c r="D1785" s="16"/>
      <c r="E1785" s="16"/>
      <c r="F1785" s="20">
        <f t="shared" si="57"/>
        <v>0</v>
      </c>
      <c r="G1785" s="20" t="str">
        <f>IF(D1785="","",((('Turbine Performance'!$D$6*'Hourly Average Analysis'!F1785^2)+('Turbine Performance'!$D$7*'Hourly Average Analysis'!F1785)+('Turbine Performance'!$D$8))))</f>
        <v/>
      </c>
      <c r="H1785" s="57">
        <f t="shared" si="56"/>
        <v>0</v>
      </c>
    </row>
    <row r="1786" spans="2:8" x14ac:dyDescent="0.25">
      <c r="B1786" s="16"/>
      <c r="C1786" s="16"/>
      <c r="D1786" s="16"/>
      <c r="E1786" s="16"/>
      <c r="F1786" s="20">
        <f t="shared" si="57"/>
        <v>0</v>
      </c>
      <c r="G1786" s="20" t="str">
        <f>IF(D1786="","",((('Turbine Performance'!$D$6*'Hourly Average Analysis'!F1786^2)+('Turbine Performance'!$D$7*'Hourly Average Analysis'!F1786)+('Turbine Performance'!$D$8))))</f>
        <v/>
      </c>
      <c r="H1786" s="57">
        <f t="shared" si="56"/>
        <v>0</v>
      </c>
    </row>
    <row r="1787" spans="2:8" x14ac:dyDescent="0.25">
      <c r="B1787" s="16"/>
      <c r="C1787" s="16"/>
      <c r="D1787" s="16"/>
      <c r="E1787" s="16"/>
      <c r="F1787" s="20">
        <f t="shared" si="57"/>
        <v>0</v>
      </c>
      <c r="G1787" s="20" t="str">
        <f>IF(D1787="","",((('Turbine Performance'!$D$6*'Hourly Average Analysis'!F1787^2)+('Turbine Performance'!$D$7*'Hourly Average Analysis'!F1787)+('Turbine Performance'!$D$8))))</f>
        <v/>
      </c>
      <c r="H1787" s="57">
        <f t="shared" si="56"/>
        <v>0</v>
      </c>
    </row>
    <row r="1788" spans="2:8" x14ac:dyDescent="0.25">
      <c r="B1788" s="16"/>
      <c r="C1788" s="16"/>
      <c r="D1788" s="16"/>
      <c r="E1788" s="16"/>
      <c r="F1788" s="20">
        <f t="shared" si="57"/>
        <v>0</v>
      </c>
      <c r="G1788" s="20" t="str">
        <f>IF(D1788="","",((('Turbine Performance'!$D$6*'Hourly Average Analysis'!F1788^2)+('Turbine Performance'!$D$7*'Hourly Average Analysis'!F1788)+('Turbine Performance'!$D$8))))</f>
        <v/>
      </c>
      <c r="H1788" s="57">
        <f t="shared" si="56"/>
        <v>0</v>
      </c>
    </row>
    <row r="1789" spans="2:8" x14ac:dyDescent="0.25">
      <c r="B1789" s="16"/>
      <c r="C1789" s="16"/>
      <c r="D1789" s="16"/>
      <c r="E1789" s="16"/>
      <c r="F1789" s="20">
        <f t="shared" si="57"/>
        <v>0</v>
      </c>
      <c r="G1789" s="20" t="str">
        <f>IF(D1789="","",((('Turbine Performance'!$D$6*'Hourly Average Analysis'!F1789^2)+('Turbine Performance'!$D$7*'Hourly Average Analysis'!F1789)+('Turbine Performance'!$D$8))))</f>
        <v/>
      </c>
      <c r="H1789" s="57">
        <f t="shared" si="56"/>
        <v>0</v>
      </c>
    </row>
    <row r="1790" spans="2:8" x14ac:dyDescent="0.25">
      <c r="B1790" s="16"/>
      <c r="C1790" s="16"/>
      <c r="D1790" s="16"/>
      <c r="E1790" s="16"/>
      <c r="F1790" s="20">
        <f t="shared" si="57"/>
        <v>0</v>
      </c>
      <c r="G1790" s="20" t="str">
        <f>IF(D1790="","",((('Turbine Performance'!$D$6*'Hourly Average Analysis'!F1790^2)+('Turbine Performance'!$D$7*'Hourly Average Analysis'!F1790)+('Turbine Performance'!$D$8))))</f>
        <v/>
      </c>
      <c r="H1790" s="57">
        <f t="shared" si="56"/>
        <v>0</v>
      </c>
    </row>
    <row r="1791" spans="2:8" x14ac:dyDescent="0.25">
      <c r="B1791" s="16"/>
      <c r="C1791" s="16"/>
      <c r="D1791" s="16"/>
      <c r="E1791" s="16"/>
      <c r="F1791" s="20">
        <f t="shared" si="57"/>
        <v>0</v>
      </c>
      <c r="G1791" s="20" t="str">
        <f>IF(D1791="","",((('Turbine Performance'!$D$6*'Hourly Average Analysis'!F1791^2)+('Turbine Performance'!$D$7*'Hourly Average Analysis'!F1791)+('Turbine Performance'!$D$8))))</f>
        <v/>
      </c>
      <c r="H1791" s="57">
        <f t="shared" si="56"/>
        <v>0</v>
      </c>
    </row>
    <row r="1792" spans="2:8" x14ac:dyDescent="0.25">
      <c r="B1792" s="16"/>
      <c r="C1792" s="16"/>
      <c r="D1792" s="16"/>
      <c r="E1792" s="16"/>
      <c r="F1792" s="20">
        <f t="shared" si="57"/>
        <v>0</v>
      </c>
      <c r="G1792" s="20" t="str">
        <f>IF(D1792="","",((('Turbine Performance'!$D$6*'Hourly Average Analysis'!F1792^2)+('Turbine Performance'!$D$7*'Hourly Average Analysis'!F1792)+('Turbine Performance'!$D$8))))</f>
        <v/>
      </c>
      <c r="H1792" s="57">
        <f t="shared" si="56"/>
        <v>0</v>
      </c>
    </row>
    <row r="1793" spans="2:8" x14ac:dyDescent="0.25">
      <c r="B1793" s="16"/>
      <c r="C1793" s="16"/>
      <c r="D1793" s="16"/>
      <c r="E1793" s="16"/>
      <c r="F1793" s="20">
        <f t="shared" si="57"/>
        <v>0</v>
      </c>
      <c r="G1793" s="20" t="str">
        <f>IF(D1793="","",((('Turbine Performance'!$D$6*'Hourly Average Analysis'!F1793^2)+('Turbine Performance'!$D$7*'Hourly Average Analysis'!F1793)+('Turbine Performance'!$D$8))))</f>
        <v/>
      </c>
      <c r="H1793" s="57">
        <f t="shared" si="56"/>
        <v>0</v>
      </c>
    </row>
    <row r="1794" spans="2:8" x14ac:dyDescent="0.25">
      <c r="B1794" s="16"/>
      <c r="C1794" s="16"/>
      <c r="D1794" s="16"/>
      <c r="E1794" s="16"/>
      <c r="F1794" s="20">
        <f t="shared" si="57"/>
        <v>0</v>
      </c>
      <c r="G1794" s="20" t="str">
        <f>IF(D1794="","",((('Turbine Performance'!$D$6*'Hourly Average Analysis'!F1794^2)+('Turbine Performance'!$D$7*'Hourly Average Analysis'!F1794)+('Turbine Performance'!$D$8))))</f>
        <v/>
      </c>
      <c r="H1794" s="57">
        <f t="shared" si="56"/>
        <v>0</v>
      </c>
    </row>
    <row r="1795" spans="2:8" x14ac:dyDescent="0.25">
      <c r="B1795" s="16"/>
      <c r="C1795" s="16"/>
      <c r="D1795" s="16"/>
      <c r="E1795" s="16"/>
      <c r="F1795" s="20">
        <f t="shared" si="57"/>
        <v>0</v>
      </c>
      <c r="G1795" s="20" t="str">
        <f>IF(D1795="","",((('Turbine Performance'!$D$6*'Hourly Average Analysis'!F1795^2)+('Turbine Performance'!$D$7*'Hourly Average Analysis'!F1795)+('Turbine Performance'!$D$8))))</f>
        <v/>
      </c>
      <c r="H1795" s="57">
        <f t="shared" si="56"/>
        <v>0</v>
      </c>
    </row>
    <row r="1796" spans="2:8" x14ac:dyDescent="0.25">
      <c r="B1796" s="16"/>
      <c r="C1796" s="16"/>
      <c r="D1796" s="16"/>
      <c r="E1796" s="16"/>
      <c r="F1796" s="20">
        <f t="shared" si="57"/>
        <v>0</v>
      </c>
      <c r="G1796" s="20" t="str">
        <f>IF(D1796="","",((('Turbine Performance'!$D$6*'Hourly Average Analysis'!F1796^2)+('Turbine Performance'!$D$7*'Hourly Average Analysis'!F1796)+('Turbine Performance'!$D$8))))</f>
        <v/>
      </c>
      <c r="H1796" s="57">
        <f t="shared" si="56"/>
        <v>0</v>
      </c>
    </row>
    <row r="1797" spans="2:8" x14ac:dyDescent="0.25">
      <c r="B1797" s="16"/>
      <c r="C1797" s="16"/>
      <c r="D1797" s="16"/>
      <c r="E1797" s="16"/>
      <c r="F1797" s="20">
        <f t="shared" si="57"/>
        <v>0</v>
      </c>
      <c r="G1797" s="20" t="str">
        <f>IF(D1797="","",((('Turbine Performance'!$D$6*'Hourly Average Analysis'!F1797^2)+('Turbine Performance'!$D$7*'Hourly Average Analysis'!F1797)+('Turbine Performance'!$D$8))))</f>
        <v/>
      </c>
      <c r="H1797" s="57">
        <f t="shared" si="56"/>
        <v>0</v>
      </c>
    </row>
    <row r="1798" spans="2:8" x14ac:dyDescent="0.25">
      <c r="B1798" s="16"/>
      <c r="C1798" s="16"/>
      <c r="D1798" s="16"/>
      <c r="E1798" s="16"/>
      <c r="F1798" s="20">
        <f t="shared" si="57"/>
        <v>0</v>
      </c>
      <c r="G1798" s="20" t="str">
        <f>IF(D1798="","",((('Turbine Performance'!$D$6*'Hourly Average Analysis'!F1798^2)+('Turbine Performance'!$D$7*'Hourly Average Analysis'!F1798)+('Turbine Performance'!$D$8))))</f>
        <v/>
      </c>
      <c r="H1798" s="57">
        <f t="shared" si="56"/>
        <v>0</v>
      </c>
    </row>
    <row r="1799" spans="2:8" x14ac:dyDescent="0.25">
      <c r="B1799" s="16"/>
      <c r="C1799" s="16"/>
      <c r="D1799" s="16"/>
      <c r="E1799" s="16"/>
      <c r="F1799" s="20">
        <f t="shared" si="57"/>
        <v>0</v>
      </c>
      <c r="G1799" s="20" t="str">
        <f>IF(D1799="","",((('Turbine Performance'!$D$6*'Hourly Average Analysis'!F1799^2)+('Turbine Performance'!$D$7*'Hourly Average Analysis'!F1799)+('Turbine Performance'!$D$8))))</f>
        <v/>
      </c>
      <c r="H1799" s="57">
        <f t="shared" si="56"/>
        <v>0</v>
      </c>
    </row>
    <row r="1800" spans="2:8" x14ac:dyDescent="0.25">
      <c r="B1800" s="16"/>
      <c r="C1800" s="16"/>
      <c r="D1800" s="16"/>
      <c r="E1800" s="16"/>
      <c r="F1800" s="20">
        <f t="shared" si="57"/>
        <v>0</v>
      </c>
      <c r="G1800" s="20" t="str">
        <f>IF(D1800="","",((('Turbine Performance'!$D$6*'Hourly Average Analysis'!F1800^2)+('Turbine Performance'!$D$7*'Hourly Average Analysis'!F1800)+('Turbine Performance'!$D$8))))</f>
        <v/>
      </c>
      <c r="H1800" s="57">
        <f t="shared" ref="H1800:H1863" si="58">IF(E1800&gt;G1800,G1800,E1800)</f>
        <v>0</v>
      </c>
    </row>
    <row r="1801" spans="2:8" x14ac:dyDescent="0.25">
      <c r="B1801" s="16"/>
      <c r="C1801" s="16"/>
      <c r="D1801" s="16"/>
      <c r="E1801" s="16"/>
      <c r="F1801" s="20">
        <f t="shared" si="57"/>
        <v>0</v>
      </c>
      <c r="G1801" s="20" t="str">
        <f>IF(D1801="","",((('Turbine Performance'!$D$6*'Hourly Average Analysis'!F1801^2)+('Turbine Performance'!$D$7*'Hourly Average Analysis'!F1801)+('Turbine Performance'!$D$8))))</f>
        <v/>
      </c>
      <c r="H1801" s="57">
        <f t="shared" si="58"/>
        <v>0</v>
      </c>
    </row>
    <row r="1802" spans="2:8" x14ac:dyDescent="0.25">
      <c r="B1802" s="16"/>
      <c r="C1802" s="16"/>
      <c r="D1802" s="16"/>
      <c r="E1802" s="16"/>
      <c r="F1802" s="20">
        <f t="shared" si="57"/>
        <v>0</v>
      </c>
      <c r="G1802" s="20" t="str">
        <f>IF(D1802="","",((('Turbine Performance'!$D$6*'Hourly Average Analysis'!F1802^2)+('Turbine Performance'!$D$7*'Hourly Average Analysis'!F1802)+('Turbine Performance'!$D$8))))</f>
        <v/>
      </c>
      <c r="H1802" s="57">
        <f t="shared" si="58"/>
        <v>0</v>
      </c>
    </row>
    <row r="1803" spans="2:8" x14ac:dyDescent="0.25">
      <c r="B1803" s="16"/>
      <c r="C1803" s="16"/>
      <c r="D1803" s="16"/>
      <c r="E1803" s="16"/>
      <c r="F1803" s="20">
        <f t="shared" ref="F1803:F1866" si="59">D1803/1000</f>
        <v>0</v>
      </c>
      <c r="G1803" s="20" t="str">
        <f>IF(D1803="","",((('Turbine Performance'!$D$6*'Hourly Average Analysis'!F1803^2)+('Turbine Performance'!$D$7*'Hourly Average Analysis'!F1803)+('Turbine Performance'!$D$8))))</f>
        <v/>
      </c>
      <c r="H1803" s="57">
        <f t="shared" si="58"/>
        <v>0</v>
      </c>
    </row>
    <row r="1804" spans="2:8" x14ac:dyDescent="0.25">
      <c r="B1804" s="16"/>
      <c r="C1804" s="16"/>
      <c r="D1804" s="16"/>
      <c r="E1804" s="16"/>
      <c r="F1804" s="20">
        <f t="shared" si="59"/>
        <v>0</v>
      </c>
      <c r="G1804" s="20" t="str">
        <f>IF(D1804="","",((('Turbine Performance'!$D$6*'Hourly Average Analysis'!F1804^2)+('Turbine Performance'!$D$7*'Hourly Average Analysis'!F1804)+('Turbine Performance'!$D$8))))</f>
        <v/>
      </c>
      <c r="H1804" s="57">
        <f t="shared" si="58"/>
        <v>0</v>
      </c>
    </row>
    <row r="1805" spans="2:8" x14ac:dyDescent="0.25">
      <c r="B1805" s="16"/>
      <c r="C1805" s="16"/>
      <c r="D1805" s="16"/>
      <c r="E1805" s="16"/>
      <c r="F1805" s="20">
        <f t="shared" si="59"/>
        <v>0</v>
      </c>
      <c r="G1805" s="20" t="str">
        <f>IF(D1805="","",((('Turbine Performance'!$D$6*'Hourly Average Analysis'!F1805^2)+('Turbine Performance'!$D$7*'Hourly Average Analysis'!F1805)+('Turbine Performance'!$D$8))))</f>
        <v/>
      </c>
      <c r="H1805" s="57">
        <f t="shared" si="58"/>
        <v>0</v>
      </c>
    </row>
    <row r="1806" spans="2:8" x14ac:dyDescent="0.25">
      <c r="B1806" s="16"/>
      <c r="C1806" s="16"/>
      <c r="D1806" s="16"/>
      <c r="E1806" s="16"/>
      <c r="F1806" s="20">
        <f t="shared" si="59"/>
        <v>0</v>
      </c>
      <c r="G1806" s="20" t="str">
        <f>IF(D1806="","",((('Turbine Performance'!$D$6*'Hourly Average Analysis'!F1806^2)+('Turbine Performance'!$D$7*'Hourly Average Analysis'!F1806)+('Turbine Performance'!$D$8))))</f>
        <v/>
      </c>
      <c r="H1806" s="57">
        <f t="shared" si="58"/>
        <v>0</v>
      </c>
    </row>
    <row r="1807" spans="2:8" x14ac:dyDescent="0.25">
      <c r="B1807" s="16"/>
      <c r="C1807" s="16"/>
      <c r="D1807" s="16"/>
      <c r="E1807" s="16"/>
      <c r="F1807" s="20">
        <f t="shared" si="59"/>
        <v>0</v>
      </c>
      <c r="G1807" s="20" t="str">
        <f>IF(D1807="","",((('Turbine Performance'!$D$6*'Hourly Average Analysis'!F1807^2)+('Turbine Performance'!$D$7*'Hourly Average Analysis'!F1807)+('Turbine Performance'!$D$8))))</f>
        <v/>
      </c>
      <c r="H1807" s="57">
        <f t="shared" si="58"/>
        <v>0</v>
      </c>
    </row>
    <row r="1808" spans="2:8" x14ac:dyDescent="0.25">
      <c r="B1808" s="16"/>
      <c r="C1808" s="16"/>
      <c r="D1808" s="16"/>
      <c r="E1808" s="16"/>
      <c r="F1808" s="20">
        <f t="shared" si="59"/>
        <v>0</v>
      </c>
      <c r="G1808" s="20" t="str">
        <f>IF(D1808="","",((('Turbine Performance'!$D$6*'Hourly Average Analysis'!F1808^2)+('Turbine Performance'!$D$7*'Hourly Average Analysis'!F1808)+('Turbine Performance'!$D$8))))</f>
        <v/>
      </c>
      <c r="H1808" s="57">
        <f t="shared" si="58"/>
        <v>0</v>
      </c>
    </row>
    <row r="1809" spans="2:8" x14ac:dyDescent="0.25">
      <c r="B1809" s="16"/>
      <c r="C1809" s="16"/>
      <c r="D1809" s="16"/>
      <c r="E1809" s="16"/>
      <c r="F1809" s="20">
        <f t="shared" si="59"/>
        <v>0</v>
      </c>
      <c r="G1809" s="20" t="str">
        <f>IF(D1809="","",((('Turbine Performance'!$D$6*'Hourly Average Analysis'!F1809^2)+('Turbine Performance'!$D$7*'Hourly Average Analysis'!F1809)+('Turbine Performance'!$D$8))))</f>
        <v/>
      </c>
      <c r="H1809" s="57">
        <f t="shared" si="58"/>
        <v>0</v>
      </c>
    </row>
    <row r="1810" spans="2:8" x14ac:dyDescent="0.25">
      <c r="B1810" s="16"/>
      <c r="C1810" s="16"/>
      <c r="D1810" s="16"/>
      <c r="E1810" s="16"/>
      <c r="F1810" s="20">
        <f t="shared" si="59"/>
        <v>0</v>
      </c>
      <c r="G1810" s="20" t="str">
        <f>IF(D1810="","",((('Turbine Performance'!$D$6*'Hourly Average Analysis'!F1810^2)+('Turbine Performance'!$D$7*'Hourly Average Analysis'!F1810)+('Turbine Performance'!$D$8))))</f>
        <v/>
      </c>
      <c r="H1810" s="57">
        <f t="shared" si="58"/>
        <v>0</v>
      </c>
    </row>
    <row r="1811" spans="2:8" x14ac:dyDescent="0.25">
      <c r="B1811" s="16"/>
      <c r="C1811" s="16"/>
      <c r="D1811" s="16"/>
      <c r="E1811" s="16"/>
      <c r="F1811" s="20">
        <f t="shared" si="59"/>
        <v>0</v>
      </c>
      <c r="G1811" s="20" t="str">
        <f>IF(D1811="","",((('Turbine Performance'!$D$6*'Hourly Average Analysis'!F1811^2)+('Turbine Performance'!$D$7*'Hourly Average Analysis'!F1811)+('Turbine Performance'!$D$8))))</f>
        <v/>
      </c>
      <c r="H1811" s="57">
        <f t="shared" si="58"/>
        <v>0</v>
      </c>
    </row>
    <row r="1812" spans="2:8" x14ac:dyDescent="0.25">
      <c r="B1812" s="16"/>
      <c r="C1812" s="16"/>
      <c r="D1812" s="16"/>
      <c r="E1812" s="16"/>
      <c r="F1812" s="20">
        <f t="shared" si="59"/>
        <v>0</v>
      </c>
      <c r="G1812" s="20" t="str">
        <f>IF(D1812="","",((('Turbine Performance'!$D$6*'Hourly Average Analysis'!F1812^2)+('Turbine Performance'!$D$7*'Hourly Average Analysis'!F1812)+('Turbine Performance'!$D$8))))</f>
        <v/>
      </c>
      <c r="H1812" s="57">
        <f t="shared" si="58"/>
        <v>0</v>
      </c>
    </row>
    <row r="1813" spans="2:8" x14ac:dyDescent="0.25">
      <c r="B1813" s="16"/>
      <c r="C1813" s="16"/>
      <c r="D1813" s="16"/>
      <c r="E1813" s="16"/>
      <c r="F1813" s="20">
        <f t="shared" si="59"/>
        <v>0</v>
      </c>
      <c r="G1813" s="20" t="str">
        <f>IF(D1813="","",((('Turbine Performance'!$D$6*'Hourly Average Analysis'!F1813^2)+('Turbine Performance'!$D$7*'Hourly Average Analysis'!F1813)+('Turbine Performance'!$D$8))))</f>
        <v/>
      </c>
      <c r="H1813" s="57">
        <f t="shared" si="58"/>
        <v>0</v>
      </c>
    </row>
    <row r="1814" spans="2:8" x14ac:dyDescent="0.25">
      <c r="B1814" s="16"/>
      <c r="C1814" s="16"/>
      <c r="D1814" s="16"/>
      <c r="E1814" s="16"/>
      <c r="F1814" s="20">
        <f t="shared" si="59"/>
        <v>0</v>
      </c>
      <c r="G1814" s="20" t="str">
        <f>IF(D1814="","",((('Turbine Performance'!$D$6*'Hourly Average Analysis'!F1814^2)+('Turbine Performance'!$D$7*'Hourly Average Analysis'!F1814)+('Turbine Performance'!$D$8))))</f>
        <v/>
      </c>
      <c r="H1814" s="57">
        <f t="shared" si="58"/>
        <v>0</v>
      </c>
    </row>
    <row r="1815" spans="2:8" x14ac:dyDescent="0.25">
      <c r="B1815" s="16"/>
      <c r="C1815" s="16"/>
      <c r="D1815" s="16"/>
      <c r="E1815" s="16"/>
      <c r="F1815" s="20">
        <f t="shared" si="59"/>
        <v>0</v>
      </c>
      <c r="G1815" s="20" t="str">
        <f>IF(D1815="","",((('Turbine Performance'!$D$6*'Hourly Average Analysis'!F1815^2)+('Turbine Performance'!$D$7*'Hourly Average Analysis'!F1815)+('Turbine Performance'!$D$8))))</f>
        <v/>
      </c>
      <c r="H1815" s="57">
        <f t="shared" si="58"/>
        <v>0</v>
      </c>
    </row>
    <row r="1816" spans="2:8" x14ac:dyDescent="0.25">
      <c r="B1816" s="16"/>
      <c r="C1816" s="16"/>
      <c r="D1816" s="16"/>
      <c r="E1816" s="16"/>
      <c r="F1816" s="20">
        <f t="shared" si="59"/>
        <v>0</v>
      </c>
      <c r="G1816" s="20" t="str">
        <f>IF(D1816="","",((('Turbine Performance'!$D$6*'Hourly Average Analysis'!F1816^2)+('Turbine Performance'!$D$7*'Hourly Average Analysis'!F1816)+('Turbine Performance'!$D$8))))</f>
        <v/>
      </c>
      <c r="H1816" s="57">
        <f t="shared" si="58"/>
        <v>0</v>
      </c>
    </row>
    <row r="1817" spans="2:8" x14ac:dyDescent="0.25">
      <c r="B1817" s="16"/>
      <c r="C1817" s="16"/>
      <c r="D1817" s="16"/>
      <c r="E1817" s="16"/>
      <c r="F1817" s="20">
        <f t="shared" si="59"/>
        <v>0</v>
      </c>
      <c r="G1817" s="20" t="str">
        <f>IF(D1817="","",((('Turbine Performance'!$D$6*'Hourly Average Analysis'!F1817^2)+('Turbine Performance'!$D$7*'Hourly Average Analysis'!F1817)+('Turbine Performance'!$D$8))))</f>
        <v/>
      </c>
      <c r="H1817" s="57">
        <f t="shared" si="58"/>
        <v>0</v>
      </c>
    </row>
    <row r="1818" spans="2:8" x14ac:dyDescent="0.25">
      <c r="B1818" s="16"/>
      <c r="C1818" s="16"/>
      <c r="D1818" s="16"/>
      <c r="E1818" s="16"/>
      <c r="F1818" s="20">
        <f t="shared" si="59"/>
        <v>0</v>
      </c>
      <c r="G1818" s="20" t="str">
        <f>IF(D1818="","",((('Turbine Performance'!$D$6*'Hourly Average Analysis'!F1818^2)+('Turbine Performance'!$D$7*'Hourly Average Analysis'!F1818)+('Turbine Performance'!$D$8))))</f>
        <v/>
      </c>
      <c r="H1818" s="57">
        <f t="shared" si="58"/>
        <v>0</v>
      </c>
    </row>
    <row r="1819" spans="2:8" x14ac:dyDescent="0.25">
      <c r="B1819" s="16"/>
      <c r="C1819" s="16"/>
      <c r="D1819" s="16"/>
      <c r="E1819" s="16"/>
      <c r="F1819" s="20">
        <f t="shared" si="59"/>
        <v>0</v>
      </c>
      <c r="G1819" s="20" t="str">
        <f>IF(D1819="","",((('Turbine Performance'!$D$6*'Hourly Average Analysis'!F1819^2)+('Turbine Performance'!$D$7*'Hourly Average Analysis'!F1819)+('Turbine Performance'!$D$8))))</f>
        <v/>
      </c>
      <c r="H1819" s="57">
        <f t="shared" si="58"/>
        <v>0</v>
      </c>
    </row>
    <row r="1820" spans="2:8" x14ac:dyDescent="0.25">
      <c r="B1820" s="16"/>
      <c r="C1820" s="16"/>
      <c r="D1820" s="16"/>
      <c r="E1820" s="16"/>
      <c r="F1820" s="20">
        <f t="shared" si="59"/>
        <v>0</v>
      </c>
      <c r="G1820" s="20" t="str">
        <f>IF(D1820="","",((('Turbine Performance'!$D$6*'Hourly Average Analysis'!F1820^2)+('Turbine Performance'!$D$7*'Hourly Average Analysis'!F1820)+('Turbine Performance'!$D$8))))</f>
        <v/>
      </c>
      <c r="H1820" s="57">
        <f t="shared" si="58"/>
        <v>0</v>
      </c>
    </row>
    <row r="1821" spans="2:8" x14ac:dyDescent="0.25">
      <c r="B1821" s="16"/>
      <c r="C1821" s="16"/>
      <c r="D1821" s="16"/>
      <c r="E1821" s="16"/>
      <c r="F1821" s="20">
        <f t="shared" si="59"/>
        <v>0</v>
      </c>
      <c r="G1821" s="20" t="str">
        <f>IF(D1821="","",((('Turbine Performance'!$D$6*'Hourly Average Analysis'!F1821^2)+('Turbine Performance'!$D$7*'Hourly Average Analysis'!F1821)+('Turbine Performance'!$D$8))))</f>
        <v/>
      </c>
      <c r="H1821" s="57">
        <f t="shared" si="58"/>
        <v>0</v>
      </c>
    </row>
    <row r="1822" spans="2:8" x14ac:dyDescent="0.25">
      <c r="B1822" s="16"/>
      <c r="C1822" s="16"/>
      <c r="D1822" s="16"/>
      <c r="E1822" s="16"/>
      <c r="F1822" s="20">
        <f t="shared" si="59"/>
        <v>0</v>
      </c>
      <c r="G1822" s="20" t="str">
        <f>IF(D1822="","",((('Turbine Performance'!$D$6*'Hourly Average Analysis'!F1822^2)+('Turbine Performance'!$D$7*'Hourly Average Analysis'!F1822)+('Turbine Performance'!$D$8))))</f>
        <v/>
      </c>
      <c r="H1822" s="57">
        <f t="shared" si="58"/>
        <v>0</v>
      </c>
    </row>
    <row r="1823" spans="2:8" x14ac:dyDescent="0.25">
      <c r="B1823" s="16"/>
      <c r="C1823" s="16"/>
      <c r="D1823" s="16"/>
      <c r="E1823" s="16"/>
      <c r="F1823" s="20">
        <f t="shared" si="59"/>
        <v>0</v>
      </c>
      <c r="G1823" s="20" t="str">
        <f>IF(D1823="","",((('Turbine Performance'!$D$6*'Hourly Average Analysis'!F1823^2)+('Turbine Performance'!$D$7*'Hourly Average Analysis'!F1823)+('Turbine Performance'!$D$8))))</f>
        <v/>
      </c>
      <c r="H1823" s="57">
        <f t="shared" si="58"/>
        <v>0</v>
      </c>
    </row>
    <row r="1824" spans="2:8" x14ac:dyDescent="0.25">
      <c r="B1824" s="16"/>
      <c r="C1824" s="16"/>
      <c r="D1824" s="16"/>
      <c r="E1824" s="16"/>
      <c r="F1824" s="20">
        <f t="shared" si="59"/>
        <v>0</v>
      </c>
      <c r="G1824" s="20" t="str">
        <f>IF(D1824="","",((('Turbine Performance'!$D$6*'Hourly Average Analysis'!F1824^2)+('Turbine Performance'!$D$7*'Hourly Average Analysis'!F1824)+('Turbine Performance'!$D$8))))</f>
        <v/>
      </c>
      <c r="H1824" s="57">
        <f t="shared" si="58"/>
        <v>0</v>
      </c>
    </row>
    <row r="1825" spans="2:8" x14ac:dyDescent="0.25">
      <c r="B1825" s="16"/>
      <c r="C1825" s="16"/>
      <c r="D1825" s="16"/>
      <c r="E1825" s="16"/>
      <c r="F1825" s="20">
        <f t="shared" si="59"/>
        <v>0</v>
      </c>
      <c r="G1825" s="20" t="str">
        <f>IF(D1825="","",((('Turbine Performance'!$D$6*'Hourly Average Analysis'!F1825^2)+('Turbine Performance'!$D$7*'Hourly Average Analysis'!F1825)+('Turbine Performance'!$D$8))))</f>
        <v/>
      </c>
      <c r="H1825" s="57">
        <f t="shared" si="58"/>
        <v>0</v>
      </c>
    </row>
    <row r="1826" spans="2:8" x14ac:dyDescent="0.25">
      <c r="B1826" s="16"/>
      <c r="C1826" s="16"/>
      <c r="D1826" s="16"/>
      <c r="E1826" s="16"/>
      <c r="F1826" s="20">
        <f t="shared" si="59"/>
        <v>0</v>
      </c>
      <c r="G1826" s="20" t="str">
        <f>IF(D1826="","",((('Turbine Performance'!$D$6*'Hourly Average Analysis'!F1826^2)+('Turbine Performance'!$D$7*'Hourly Average Analysis'!F1826)+('Turbine Performance'!$D$8))))</f>
        <v/>
      </c>
      <c r="H1826" s="57">
        <f t="shared" si="58"/>
        <v>0</v>
      </c>
    </row>
    <row r="1827" spans="2:8" x14ac:dyDescent="0.25">
      <c r="B1827" s="16"/>
      <c r="C1827" s="16"/>
      <c r="D1827" s="16"/>
      <c r="E1827" s="16"/>
      <c r="F1827" s="20">
        <f t="shared" si="59"/>
        <v>0</v>
      </c>
      <c r="G1827" s="20" t="str">
        <f>IF(D1827="","",((('Turbine Performance'!$D$6*'Hourly Average Analysis'!F1827^2)+('Turbine Performance'!$D$7*'Hourly Average Analysis'!F1827)+('Turbine Performance'!$D$8))))</f>
        <v/>
      </c>
      <c r="H1827" s="57">
        <f t="shared" si="58"/>
        <v>0</v>
      </c>
    </row>
    <row r="1828" spans="2:8" x14ac:dyDescent="0.25">
      <c r="B1828" s="16"/>
      <c r="C1828" s="16"/>
      <c r="D1828" s="16"/>
      <c r="E1828" s="16"/>
      <c r="F1828" s="20">
        <f t="shared" si="59"/>
        <v>0</v>
      </c>
      <c r="G1828" s="20" t="str">
        <f>IF(D1828="","",((('Turbine Performance'!$D$6*'Hourly Average Analysis'!F1828^2)+('Turbine Performance'!$D$7*'Hourly Average Analysis'!F1828)+('Turbine Performance'!$D$8))))</f>
        <v/>
      </c>
      <c r="H1828" s="57">
        <f t="shared" si="58"/>
        <v>0</v>
      </c>
    </row>
    <row r="1829" spans="2:8" x14ac:dyDescent="0.25">
      <c r="B1829" s="16"/>
      <c r="C1829" s="16"/>
      <c r="D1829" s="16"/>
      <c r="E1829" s="16"/>
      <c r="F1829" s="20">
        <f t="shared" si="59"/>
        <v>0</v>
      </c>
      <c r="G1829" s="20" t="str">
        <f>IF(D1829="","",((('Turbine Performance'!$D$6*'Hourly Average Analysis'!F1829^2)+('Turbine Performance'!$D$7*'Hourly Average Analysis'!F1829)+('Turbine Performance'!$D$8))))</f>
        <v/>
      </c>
      <c r="H1829" s="57">
        <f t="shared" si="58"/>
        <v>0</v>
      </c>
    </row>
    <row r="1830" spans="2:8" x14ac:dyDescent="0.25">
      <c r="B1830" s="16"/>
      <c r="C1830" s="16"/>
      <c r="D1830" s="16"/>
      <c r="E1830" s="16"/>
      <c r="F1830" s="20">
        <f t="shared" si="59"/>
        <v>0</v>
      </c>
      <c r="G1830" s="20" t="str">
        <f>IF(D1830="","",((('Turbine Performance'!$D$6*'Hourly Average Analysis'!F1830^2)+('Turbine Performance'!$D$7*'Hourly Average Analysis'!F1830)+('Turbine Performance'!$D$8))))</f>
        <v/>
      </c>
      <c r="H1830" s="57">
        <f t="shared" si="58"/>
        <v>0</v>
      </c>
    </row>
    <row r="1831" spans="2:8" x14ac:dyDescent="0.25">
      <c r="B1831" s="16"/>
      <c r="C1831" s="16"/>
      <c r="D1831" s="16"/>
      <c r="E1831" s="16"/>
      <c r="F1831" s="20">
        <f t="shared" si="59"/>
        <v>0</v>
      </c>
      <c r="G1831" s="20" t="str">
        <f>IF(D1831="","",((('Turbine Performance'!$D$6*'Hourly Average Analysis'!F1831^2)+('Turbine Performance'!$D$7*'Hourly Average Analysis'!F1831)+('Turbine Performance'!$D$8))))</f>
        <v/>
      </c>
      <c r="H1831" s="57">
        <f t="shared" si="58"/>
        <v>0</v>
      </c>
    </row>
    <row r="1832" spans="2:8" x14ac:dyDescent="0.25">
      <c r="B1832" s="16"/>
      <c r="C1832" s="16"/>
      <c r="D1832" s="16"/>
      <c r="E1832" s="16"/>
      <c r="F1832" s="20">
        <f t="shared" si="59"/>
        <v>0</v>
      </c>
      <c r="G1832" s="20" t="str">
        <f>IF(D1832="","",((('Turbine Performance'!$D$6*'Hourly Average Analysis'!F1832^2)+('Turbine Performance'!$D$7*'Hourly Average Analysis'!F1832)+('Turbine Performance'!$D$8))))</f>
        <v/>
      </c>
      <c r="H1832" s="57">
        <f t="shared" si="58"/>
        <v>0</v>
      </c>
    </row>
    <row r="1833" spans="2:8" x14ac:dyDescent="0.25">
      <c r="B1833" s="16"/>
      <c r="C1833" s="16"/>
      <c r="D1833" s="16"/>
      <c r="E1833" s="16"/>
      <c r="F1833" s="20">
        <f t="shared" si="59"/>
        <v>0</v>
      </c>
      <c r="G1833" s="20" t="str">
        <f>IF(D1833="","",((('Turbine Performance'!$D$6*'Hourly Average Analysis'!F1833^2)+('Turbine Performance'!$D$7*'Hourly Average Analysis'!F1833)+('Turbine Performance'!$D$8))))</f>
        <v/>
      </c>
      <c r="H1833" s="57">
        <f t="shared" si="58"/>
        <v>0</v>
      </c>
    </row>
    <row r="1834" spans="2:8" x14ac:dyDescent="0.25">
      <c r="B1834" s="16"/>
      <c r="C1834" s="16"/>
      <c r="D1834" s="16"/>
      <c r="E1834" s="16"/>
      <c r="F1834" s="20">
        <f t="shared" si="59"/>
        <v>0</v>
      </c>
      <c r="G1834" s="20" t="str">
        <f>IF(D1834="","",((('Turbine Performance'!$D$6*'Hourly Average Analysis'!F1834^2)+('Turbine Performance'!$D$7*'Hourly Average Analysis'!F1834)+('Turbine Performance'!$D$8))))</f>
        <v/>
      </c>
      <c r="H1834" s="57">
        <f t="shared" si="58"/>
        <v>0</v>
      </c>
    </row>
    <row r="1835" spans="2:8" x14ac:dyDescent="0.25">
      <c r="B1835" s="16"/>
      <c r="C1835" s="16"/>
      <c r="D1835" s="16"/>
      <c r="E1835" s="16"/>
      <c r="F1835" s="20">
        <f t="shared" si="59"/>
        <v>0</v>
      </c>
      <c r="G1835" s="20" t="str">
        <f>IF(D1835="","",((('Turbine Performance'!$D$6*'Hourly Average Analysis'!F1835^2)+('Turbine Performance'!$D$7*'Hourly Average Analysis'!F1835)+('Turbine Performance'!$D$8))))</f>
        <v/>
      </c>
      <c r="H1835" s="57">
        <f t="shared" si="58"/>
        <v>0</v>
      </c>
    </row>
    <row r="1836" spans="2:8" x14ac:dyDescent="0.25">
      <c r="B1836" s="16"/>
      <c r="C1836" s="16"/>
      <c r="D1836" s="16"/>
      <c r="E1836" s="16"/>
      <c r="F1836" s="20">
        <f t="shared" si="59"/>
        <v>0</v>
      </c>
      <c r="G1836" s="20" t="str">
        <f>IF(D1836="","",((('Turbine Performance'!$D$6*'Hourly Average Analysis'!F1836^2)+('Turbine Performance'!$D$7*'Hourly Average Analysis'!F1836)+('Turbine Performance'!$D$8))))</f>
        <v/>
      </c>
      <c r="H1836" s="57">
        <f t="shared" si="58"/>
        <v>0</v>
      </c>
    </row>
    <row r="1837" spans="2:8" x14ac:dyDescent="0.25">
      <c r="B1837" s="16"/>
      <c r="C1837" s="16"/>
      <c r="D1837" s="16"/>
      <c r="E1837" s="16"/>
      <c r="F1837" s="20">
        <f t="shared" si="59"/>
        <v>0</v>
      </c>
      <c r="G1837" s="20" t="str">
        <f>IF(D1837="","",((('Turbine Performance'!$D$6*'Hourly Average Analysis'!F1837^2)+('Turbine Performance'!$D$7*'Hourly Average Analysis'!F1837)+('Turbine Performance'!$D$8))))</f>
        <v/>
      </c>
      <c r="H1837" s="57">
        <f t="shared" si="58"/>
        <v>0</v>
      </c>
    </row>
    <row r="1838" spans="2:8" x14ac:dyDescent="0.25">
      <c r="B1838" s="16"/>
      <c r="C1838" s="16"/>
      <c r="D1838" s="16"/>
      <c r="E1838" s="16"/>
      <c r="F1838" s="20">
        <f t="shared" si="59"/>
        <v>0</v>
      </c>
      <c r="G1838" s="20" t="str">
        <f>IF(D1838="","",((('Turbine Performance'!$D$6*'Hourly Average Analysis'!F1838^2)+('Turbine Performance'!$D$7*'Hourly Average Analysis'!F1838)+('Turbine Performance'!$D$8))))</f>
        <v/>
      </c>
      <c r="H1838" s="57">
        <f t="shared" si="58"/>
        <v>0</v>
      </c>
    </row>
    <row r="1839" spans="2:8" x14ac:dyDescent="0.25">
      <c r="B1839" s="16"/>
      <c r="C1839" s="16"/>
      <c r="D1839" s="16"/>
      <c r="E1839" s="16"/>
      <c r="F1839" s="20">
        <f t="shared" si="59"/>
        <v>0</v>
      </c>
      <c r="G1839" s="20" t="str">
        <f>IF(D1839="","",((('Turbine Performance'!$D$6*'Hourly Average Analysis'!F1839^2)+('Turbine Performance'!$D$7*'Hourly Average Analysis'!F1839)+('Turbine Performance'!$D$8))))</f>
        <v/>
      </c>
      <c r="H1839" s="57">
        <f t="shared" si="58"/>
        <v>0</v>
      </c>
    </row>
    <row r="1840" spans="2:8" x14ac:dyDescent="0.25">
      <c r="B1840" s="16"/>
      <c r="C1840" s="16"/>
      <c r="D1840" s="16"/>
      <c r="E1840" s="16"/>
      <c r="F1840" s="20">
        <f t="shared" si="59"/>
        <v>0</v>
      </c>
      <c r="G1840" s="20" t="str">
        <f>IF(D1840="","",((('Turbine Performance'!$D$6*'Hourly Average Analysis'!F1840^2)+('Turbine Performance'!$D$7*'Hourly Average Analysis'!F1840)+('Turbine Performance'!$D$8))))</f>
        <v/>
      </c>
      <c r="H1840" s="57">
        <f t="shared" si="58"/>
        <v>0</v>
      </c>
    </row>
    <row r="1841" spans="2:8" x14ac:dyDescent="0.25">
      <c r="B1841" s="16"/>
      <c r="C1841" s="16"/>
      <c r="D1841" s="16"/>
      <c r="E1841" s="16"/>
      <c r="F1841" s="20">
        <f t="shared" si="59"/>
        <v>0</v>
      </c>
      <c r="G1841" s="20" t="str">
        <f>IF(D1841="","",((('Turbine Performance'!$D$6*'Hourly Average Analysis'!F1841^2)+('Turbine Performance'!$D$7*'Hourly Average Analysis'!F1841)+('Turbine Performance'!$D$8))))</f>
        <v/>
      </c>
      <c r="H1841" s="57">
        <f t="shared" si="58"/>
        <v>0</v>
      </c>
    </row>
    <row r="1842" spans="2:8" x14ac:dyDescent="0.25">
      <c r="B1842" s="16"/>
      <c r="C1842" s="16"/>
      <c r="D1842" s="16"/>
      <c r="E1842" s="16"/>
      <c r="F1842" s="20">
        <f t="shared" si="59"/>
        <v>0</v>
      </c>
      <c r="G1842" s="20" t="str">
        <f>IF(D1842="","",((('Turbine Performance'!$D$6*'Hourly Average Analysis'!F1842^2)+('Turbine Performance'!$D$7*'Hourly Average Analysis'!F1842)+('Turbine Performance'!$D$8))))</f>
        <v/>
      </c>
      <c r="H1842" s="57">
        <f t="shared" si="58"/>
        <v>0</v>
      </c>
    </row>
    <row r="1843" spans="2:8" x14ac:dyDescent="0.25">
      <c r="B1843" s="16"/>
      <c r="C1843" s="16"/>
      <c r="D1843" s="16"/>
      <c r="E1843" s="16"/>
      <c r="F1843" s="20">
        <f t="shared" si="59"/>
        <v>0</v>
      </c>
      <c r="G1843" s="20" t="str">
        <f>IF(D1843="","",((('Turbine Performance'!$D$6*'Hourly Average Analysis'!F1843^2)+('Turbine Performance'!$D$7*'Hourly Average Analysis'!F1843)+('Turbine Performance'!$D$8))))</f>
        <v/>
      </c>
      <c r="H1843" s="57">
        <f t="shared" si="58"/>
        <v>0</v>
      </c>
    </row>
    <row r="1844" spans="2:8" x14ac:dyDescent="0.25">
      <c r="B1844" s="16"/>
      <c r="C1844" s="16"/>
      <c r="D1844" s="16"/>
      <c r="E1844" s="16"/>
      <c r="F1844" s="20">
        <f t="shared" si="59"/>
        <v>0</v>
      </c>
      <c r="G1844" s="20" t="str">
        <f>IF(D1844="","",((('Turbine Performance'!$D$6*'Hourly Average Analysis'!F1844^2)+('Turbine Performance'!$D$7*'Hourly Average Analysis'!F1844)+('Turbine Performance'!$D$8))))</f>
        <v/>
      </c>
      <c r="H1844" s="57">
        <f t="shared" si="58"/>
        <v>0</v>
      </c>
    </row>
    <row r="1845" spans="2:8" x14ac:dyDescent="0.25">
      <c r="B1845" s="16"/>
      <c r="C1845" s="16"/>
      <c r="D1845" s="16"/>
      <c r="E1845" s="16"/>
      <c r="F1845" s="20">
        <f t="shared" si="59"/>
        <v>0</v>
      </c>
      <c r="G1845" s="20" t="str">
        <f>IF(D1845="","",((('Turbine Performance'!$D$6*'Hourly Average Analysis'!F1845^2)+('Turbine Performance'!$D$7*'Hourly Average Analysis'!F1845)+('Turbine Performance'!$D$8))))</f>
        <v/>
      </c>
      <c r="H1845" s="57">
        <f t="shared" si="58"/>
        <v>0</v>
      </c>
    </row>
    <row r="1846" spans="2:8" x14ac:dyDescent="0.25">
      <c r="B1846" s="16"/>
      <c r="C1846" s="16"/>
      <c r="D1846" s="16"/>
      <c r="E1846" s="16"/>
      <c r="F1846" s="20">
        <f t="shared" si="59"/>
        <v>0</v>
      </c>
      <c r="G1846" s="20" t="str">
        <f>IF(D1846="","",((('Turbine Performance'!$D$6*'Hourly Average Analysis'!F1846^2)+('Turbine Performance'!$D$7*'Hourly Average Analysis'!F1846)+('Turbine Performance'!$D$8))))</f>
        <v/>
      </c>
      <c r="H1846" s="57">
        <f t="shared" si="58"/>
        <v>0</v>
      </c>
    </row>
    <row r="1847" spans="2:8" x14ac:dyDescent="0.25">
      <c r="B1847" s="16"/>
      <c r="C1847" s="16"/>
      <c r="D1847" s="16"/>
      <c r="E1847" s="16"/>
      <c r="F1847" s="20">
        <f t="shared" si="59"/>
        <v>0</v>
      </c>
      <c r="G1847" s="20" t="str">
        <f>IF(D1847="","",((('Turbine Performance'!$D$6*'Hourly Average Analysis'!F1847^2)+('Turbine Performance'!$D$7*'Hourly Average Analysis'!F1847)+('Turbine Performance'!$D$8))))</f>
        <v/>
      </c>
      <c r="H1847" s="57">
        <f t="shared" si="58"/>
        <v>0</v>
      </c>
    </row>
    <row r="1848" spans="2:8" x14ac:dyDescent="0.25">
      <c r="B1848" s="16"/>
      <c r="C1848" s="16"/>
      <c r="D1848" s="16"/>
      <c r="E1848" s="16"/>
      <c r="F1848" s="20">
        <f t="shared" si="59"/>
        <v>0</v>
      </c>
      <c r="G1848" s="20" t="str">
        <f>IF(D1848="","",((('Turbine Performance'!$D$6*'Hourly Average Analysis'!F1848^2)+('Turbine Performance'!$D$7*'Hourly Average Analysis'!F1848)+('Turbine Performance'!$D$8))))</f>
        <v/>
      </c>
      <c r="H1848" s="57">
        <f t="shared" si="58"/>
        <v>0</v>
      </c>
    </row>
    <row r="1849" spans="2:8" x14ac:dyDescent="0.25">
      <c r="B1849" s="16"/>
      <c r="C1849" s="16"/>
      <c r="D1849" s="16"/>
      <c r="E1849" s="16"/>
      <c r="F1849" s="20">
        <f t="shared" si="59"/>
        <v>0</v>
      </c>
      <c r="G1849" s="20" t="str">
        <f>IF(D1849="","",((('Turbine Performance'!$D$6*'Hourly Average Analysis'!F1849^2)+('Turbine Performance'!$D$7*'Hourly Average Analysis'!F1849)+('Turbine Performance'!$D$8))))</f>
        <v/>
      </c>
      <c r="H1849" s="57">
        <f t="shared" si="58"/>
        <v>0</v>
      </c>
    </row>
    <row r="1850" spans="2:8" x14ac:dyDescent="0.25">
      <c r="B1850" s="16"/>
      <c r="C1850" s="16"/>
      <c r="D1850" s="16"/>
      <c r="E1850" s="16"/>
      <c r="F1850" s="20">
        <f t="shared" si="59"/>
        <v>0</v>
      </c>
      <c r="G1850" s="20" t="str">
        <f>IF(D1850="","",((('Turbine Performance'!$D$6*'Hourly Average Analysis'!F1850^2)+('Turbine Performance'!$D$7*'Hourly Average Analysis'!F1850)+('Turbine Performance'!$D$8))))</f>
        <v/>
      </c>
      <c r="H1850" s="57">
        <f t="shared" si="58"/>
        <v>0</v>
      </c>
    </row>
    <row r="1851" spans="2:8" x14ac:dyDescent="0.25">
      <c r="B1851" s="16"/>
      <c r="C1851" s="16"/>
      <c r="D1851" s="16"/>
      <c r="E1851" s="16"/>
      <c r="F1851" s="20">
        <f t="shared" si="59"/>
        <v>0</v>
      </c>
      <c r="G1851" s="20" t="str">
        <f>IF(D1851="","",((('Turbine Performance'!$D$6*'Hourly Average Analysis'!F1851^2)+('Turbine Performance'!$D$7*'Hourly Average Analysis'!F1851)+('Turbine Performance'!$D$8))))</f>
        <v/>
      </c>
      <c r="H1851" s="57">
        <f t="shared" si="58"/>
        <v>0</v>
      </c>
    </row>
    <row r="1852" spans="2:8" x14ac:dyDescent="0.25">
      <c r="B1852" s="16"/>
      <c r="C1852" s="16"/>
      <c r="D1852" s="16"/>
      <c r="E1852" s="16"/>
      <c r="F1852" s="20">
        <f t="shared" si="59"/>
        <v>0</v>
      </c>
      <c r="G1852" s="20" t="str">
        <f>IF(D1852="","",((('Turbine Performance'!$D$6*'Hourly Average Analysis'!F1852^2)+('Turbine Performance'!$D$7*'Hourly Average Analysis'!F1852)+('Turbine Performance'!$D$8))))</f>
        <v/>
      </c>
      <c r="H1852" s="57">
        <f t="shared" si="58"/>
        <v>0</v>
      </c>
    </row>
    <row r="1853" spans="2:8" x14ac:dyDescent="0.25">
      <c r="B1853" s="16"/>
      <c r="C1853" s="16"/>
      <c r="D1853" s="16"/>
      <c r="E1853" s="16"/>
      <c r="F1853" s="20">
        <f t="shared" si="59"/>
        <v>0</v>
      </c>
      <c r="G1853" s="20" t="str">
        <f>IF(D1853="","",((('Turbine Performance'!$D$6*'Hourly Average Analysis'!F1853^2)+('Turbine Performance'!$D$7*'Hourly Average Analysis'!F1853)+('Turbine Performance'!$D$8))))</f>
        <v/>
      </c>
      <c r="H1853" s="57">
        <f t="shared" si="58"/>
        <v>0</v>
      </c>
    </row>
    <row r="1854" spans="2:8" x14ac:dyDescent="0.25">
      <c r="B1854" s="16"/>
      <c r="C1854" s="16"/>
      <c r="D1854" s="16"/>
      <c r="E1854" s="16"/>
      <c r="F1854" s="20">
        <f t="shared" si="59"/>
        <v>0</v>
      </c>
      <c r="G1854" s="20" t="str">
        <f>IF(D1854="","",((('Turbine Performance'!$D$6*'Hourly Average Analysis'!F1854^2)+('Turbine Performance'!$D$7*'Hourly Average Analysis'!F1854)+('Turbine Performance'!$D$8))))</f>
        <v/>
      </c>
      <c r="H1854" s="57">
        <f t="shared" si="58"/>
        <v>0</v>
      </c>
    </row>
    <row r="1855" spans="2:8" x14ac:dyDescent="0.25">
      <c r="B1855" s="16"/>
      <c r="C1855" s="16"/>
      <c r="D1855" s="16"/>
      <c r="E1855" s="16"/>
      <c r="F1855" s="20">
        <f t="shared" si="59"/>
        <v>0</v>
      </c>
      <c r="G1855" s="20" t="str">
        <f>IF(D1855="","",((('Turbine Performance'!$D$6*'Hourly Average Analysis'!F1855^2)+('Turbine Performance'!$D$7*'Hourly Average Analysis'!F1855)+('Turbine Performance'!$D$8))))</f>
        <v/>
      </c>
      <c r="H1855" s="57">
        <f t="shared" si="58"/>
        <v>0</v>
      </c>
    </row>
    <row r="1856" spans="2:8" x14ac:dyDescent="0.25">
      <c r="B1856" s="16"/>
      <c r="C1856" s="16"/>
      <c r="D1856" s="16"/>
      <c r="E1856" s="16"/>
      <c r="F1856" s="20">
        <f t="shared" si="59"/>
        <v>0</v>
      </c>
      <c r="G1856" s="20" t="str">
        <f>IF(D1856="","",((('Turbine Performance'!$D$6*'Hourly Average Analysis'!F1856^2)+('Turbine Performance'!$D$7*'Hourly Average Analysis'!F1856)+('Turbine Performance'!$D$8))))</f>
        <v/>
      </c>
      <c r="H1856" s="57">
        <f t="shared" si="58"/>
        <v>0</v>
      </c>
    </row>
    <row r="1857" spans="2:8" x14ac:dyDescent="0.25">
      <c r="B1857" s="16"/>
      <c r="C1857" s="16"/>
      <c r="D1857" s="16"/>
      <c r="E1857" s="16"/>
      <c r="F1857" s="20">
        <f t="shared" si="59"/>
        <v>0</v>
      </c>
      <c r="G1857" s="20" t="str">
        <f>IF(D1857="","",((('Turbine Performance'!$D$6*'Hourly Average Analysis'!F1857^2)+('Turbine Performance'!$D$7*'Hourly Average Analysis'!F1857)+('Turbine Performance'!$D$8))))</f>
        <v/>
      </c>
      <c r="H1857" s="57">
        <f t="shared" si="58"/>
        <v>0</v>
      </c>
    </row>
    <row r="1858" spans="2:8" x14ac:dyDescent="0.25">
      <c r="B1858" s="16"/>
      <c r="C1858" s="16"/>
      <c r="D1858" s="16"/>
      <c r="E1858" s="16"/>
      <c r="F1858" s="20">
        <f t="shared" si="59"/>
        <v>0</v>
      </c>
      <c r="G1858" s="20" t="str">
        <f>IF(D1858="","",((('Turbine Performance'!$D$6*'Hourly Average Analysis'!F1858^2)+('Turbine Performance'!$D$7*'Hourly Average Analysis'!F1858)+('Turbine Performance'!$D$8))))</f>
        <v/>
      </c>
      <c r="H1858" s="57">
        <f t="shared" si="58"/>
        <v>0</v>
      </c>
    </row>
    <row r="1859" spans="2:8" x14ac:dyDescent="0.25">
      <c r="B1859" s="16"/>
      <c r="C1859" s="16"/>
      <c r="D1859" s="16"/>
      <c r="E1859" s="16"/>
      <c r="F1859" s="20">
        <f t="shared" si="59"/>
        <v>0</v>
      </c>
      <c r="G1859" s="20" t="str">
        <f>IF(D1859="","",((('Turbine Performance'!$D$6*'Hourly Average Analysis'!F1859^2)+('Turbine Performance'!$D$7*'Hourly Average Analysis'!F1859)+('Turbine Performance'!$D$8))))</f>
        <v/>
      </c>
      <c r="H1859" s="57">
        <f t="shared" si="58"/>
        <v>0</v>
      </c>
    </row>
    <row r="1860" spans="2:8" x14ac:dyDescent="0.25">
      <c r="B1860" s="16"/>
      <c r="C1860" s="16"/>
      <c r="D1860" s="16"/>
      <c r="E1860" s="16"/>
      <c r="F1860" s="20">
        <f t="shared" si="59"/>
        <v>0</v>
      </c>
      <c r="G1860" s="20" t="str">
        <f>IF(D1860="","",((('Turbine Performance'!$D$6*'Hourly Average Analysis'!F1860^2)+('Turbine Performance'!$D$7*'Hourly Average Analysis'!F1860)+('Turbine Performance'!$D$8))))</f>
        <v/>
      </c>
      <c r="H1860" s="57">
        <f t="shared" si="58"/>
        <v>0</v>
      </c>
    </row>
    <row r="1861" spans="2:8" x14ac:dyDescent="0.25">
      <c r="B1861" s="16"/>
      <c r="C1861" s="16"/>
      <c r="D1861" s="16"/>
      <c r="E1861" s="16"/>
      <c r="F1861" s="20">
        <f t="shared" si="59"/>
        <v>0</v>
      </c>
      <c r="G1861" s="20" t="str">
        <f>IF(D1861="","",((('Turbine Performance'!$D$6*'Hourly Average Analysis'!F1861^2)+('Turbine Performance'!$D$7*'Hourly Average Analysis'!F1861)+('Turbine Performance'!$D$8))))</f>
        <v/>
      </c>
      <c r="H1861" s="57">
        <f t="shared" si="58"/>
        <v>0</v>
      </c>
    </row>
    <row r="1862" spans="2:8" x14ac:dyDescent="0.25">
      <c r="B1862" s="16"/>
      <c r="C1862" s="16"/>
      <c r="D1862" s="16"/>
      <c r="E1862" s="16"/>
      <c r="F1862" s="20">
        <f t="shared" si="59"/>
        <v>0</v>
      </c>
      <c r="G1862" s="20" t="str">
        <f>IF(D1862="","",((('Turbine Performance'!$D$6*'Hourly Average Analysis'!F1862^2)+('Turbine Performance'!$D$7*'Hourly Average Analysis'!F1862)+('Turbine Performance'!$D$8))))</f>
        <v/>
      </c>
      <c r="H1862" s="57">
        <f t="shared" si="58"/>
        <v>0</v>
      </c>
    </row>
    <row r="1863" spans="2:8" x14ac:dyDescent="0.25">
      <c r="B1863" s="16"/>
      <c r="C1863" s="16"/>
      <c r="D1863" s="16"/>
      <c r="E1863" s="16"/>
      <c r="F1863" s="20">
        <f t="shared" si="59"/>
        <v>0</v>
      </c>
      <c r="G1863" s="20" t="str">
        <f>IF(D1863="","",((('Turbine Performance'!$D$6*'Hourly Average Analysis'!F1863^2)+('Turbine Performance'!$D$7*'Hourly Average Analysis'!F1863)+('Turbine Performance'!$D$8))))</f>
        <v/>
      </c>
      <c r="H1863" s="57">
        <f t="shared" si="58"/>
        <v>0</v>
      </c>
    </row>
    <row r="1864" spans="2:8" x14ac:dyDescent="0.25">
      <c r="B1864" s="16"/>
      <c r="C1864" s="16"/>
      <c r="D1864" s="16"/>
      <c r="E1864" s="16"/>
      <c r="F1864" s="20">
        <f t="shared" si="59"/>
        <v>0</v>
      </c>
      <c r="G1864" s="20" t="str">
        <f>IF(D1864="","",((('Turbine Performance'!$D$6*'Hourly Average Analysis'!F1864^2)+('Turbine Performance'!$D$7*'Hourly Average Analysis'!F1864)+('Turbine Performance'!$D$8))))</f>
        <v/>
      </c>
      <c r="H1864" s="57">
        <f t="shared" ref="H1864:H1927" si="60">IF(E1864&gt;G1864,G1864,E1864)</f>
        <v>0</v>
      </c>
    </row>
    <row r="1865" spans="2:8" x14ac:dyDescent="0.25">
      <c r="B1865" s="16"/>
      <c r="C1865" s="16"/>
      <c r="D1865" s="16"/>
      <c r="E1865" s="16"/>
      <c r="F1865" s="20">
        <f t="shared" si="59"/>
        <v>0</v>
      </c>
      <c r="G1865" s="20" t="str">
        <f>IF(D1865="","",((('Turbine Performance'!$D$6*'Hourly Average Analysis'!F1865^2)+('Turbine Performance'!$D$7*'Hourly Average Analysis'!F1865)+('Turbine Performance'!$D$8))))</f>
        <v/>
      </c>
      <c r="H1865" s="57">
        <f t="shared" si="60"/>
        <v>0</v>
      </c>
    </row>
    <row r="1866" spans="2:8" x14ac:dyDescent="0.25">
      <c r="B1866" s="16"/>
      <c r="C1866" s="16"/>
      <c r="D1866" s="16"/>
      <c r="E1866" s="16"/>
      <c r="F1866" s="20">
        <f t="shared" si="59"/>
        <v>0</v>
      </c>
      <c r="G1866" s="20" t="str">
        <f>IF(D1866="","",((('Turbine Performance'!$D$6*'Hourly Average Analysis'!F1866^2)+('Turbine Performance'!$D$7*'Hourly Average Analysis'!F1866)+('Turbine Performance'!$D$8))))</f>
        <v/>
      </c>
      <c r="H1866" s="57">
        <f t="shared" si="60"/>
        <v>0</v>
      </c>
    </row>
    <row r="1867" spans="2:8" x14ac:dyDescent="0.25">
      <c r="B1867" s="16"/>
      <c r="C1867" s="16"/>
      <c r="D1867" s="16"/>
      <c r="E1867" s="16"/>
      <c r="F1867" s="20">
        <f t="shared" ref="F1867:F1930" si="61">D1867/1000</f>
        <v>0</v>
      </c>
      <c r="G1867" s="20" t="str">
        <f>IF(D1867="","",((('Turbine Performance'!$D$6*'Hourly Average Analysis'!F1867^2)+('Turbine Performance'!$D$7*'Hourly Average Analysis'!F1867)+('Turbine Performance'!$D$8))))</f>
        <v/>
      </c>
      <c r="H1867" s="57">
        <f t="shared" si="60"/>
        <v>0</v>
      </c>
    </row>
    <row r="1868" spans="2:8" x14ac:dyDescent="0.25">
      <c r="B1868" s="16"/>
      <c r="C1868" s="16"/>
      <c r="D1868" s="16"/>
      <c r="E1868" s="16"/>
      <c r="F1868" s="20">
        <f t="shared" si="61"/>
        <v>0</v>
      </c>
      <c r="G1868" s="20" t="str">
        <f>IF(D1868="","",((('Turbine Performance'!$D$6*'Hourly Average Analysis'!F1868^2)+('Turbine Performance'!$D$7*'Hourly Average Analysis'!F1868)+('Turbine Performance'!$D$8))))</f>
        <v/>
      </c>
      <c r="H1868" s="57">
        <f t="shared" si="60"/>
        <v>0</v>
      </c>
    </row>
    <row r="1869" spans="2:8" x14ac:dyDescent="0.25">
      <c r="B1869" s="16"/>
      <c r="C1869" s="16"/>
      <c r="D1869" s="16"/>
      <c r="E1869" s="16"/>
      <c r="F1869" s="20">
        <f t="shared" si="61"/>
        <v>0</v>
      </c>
      <c r="G1869" s="20" t="str">
        <f>IF(D1869="","",((('Turbine Performance'!$D$6*'Hourly Average Analysis'!F1869^2)+('Turbine Performance'!$D$7*'Hourly Average Analysis'!F1869)+('Turbine Performance'!$D$8))))</f>
        <v/>
      </c>
      <c r="H1869" s="57">
        <f t="shared" si="60"/>
        <v>0</v>
      </c>
    </row>
    <row r="1870" spans="2:8" x14ac:dyDescent="0.25">
      <c r="B1870" s="16"/>
      <c r="C1870" s="16"/>
      <c r="D1870" s="16"/>
      <c r="E1870" s="16"/>
      <c r="F1870" s="20">
        <f t="shared" si="61"/>
        <v>0</v>
      </c>
      <c r="G1870" s="20" t="str">
        <f>IF(D1870="","",((('Turbine Performance'!$D$6*'Hourly Average Analysis'!F1870^2)+('Turbine Performance'!$D$7*'Hourly Average Analysis'!F1870)+('Turbine Performance'!$D$8))))</f>
        <v/>
      </c>
      <c r="H1870" s="57">
        <f t="shared" si="60"/>
        <v>0</v>
      </c>
    </row>
    <row r="1871" spans="2:8" x14ac:dyDescent="0.25">
      <c r="B1871" s="16"/>
      <c r="C1871" s="16"/>
      <c r="D1871" s="16"/>
      <c r="E1871" s="16"/>
      <c r="F1871" s="20">
        <f t="shared" si="61"/>
        <v>0</v>
      </c>
      <c r="G1871" s="20" t="str">
        <f>IF(D1871="","",((('Turbine Performance'!$D$6*'Hourly Average Analysis'!F1871^2)+('Turbine Performance'!$D$7*'Hourly Average Analysis'!F1871)+('Turbine Performance'!$D$8))))</f>
        <v/>
      </c>
      <c r="H1871" s="57">
        <f t="shared" si="60"/>
        <v>0</v>
      </c>
    </row>
    <row r="1872" spans="2:8" x14ac:dyDescent="0.25">
      <c r="B1872" s="16"/>
      <c r="C1872" s="16"/>
      <c r="D1872" s="16"/>
      <c r="E1872" s="16"/>
      <c r="F1872" s="20">
        <f t="shared" si="61"/>
        <v>0</v>
      </c>
      <c r="G1872" s="20" t="str">
        <f>IF(D1872="","",((('Turbine Performance'!$D$6*'Hourly Average Analysis'!F1872^2)+('Turbine Performance'!$D$7*'Hourly Average Analysis'!F1872)+('Turbine Performance'!$D$8))))</f>
        <v/>
      </c>
      <c r="H1872" s="57">
        <f t="shared" si="60"/>
        <v>0</v>
      </c>
    </row>
    <row r="1873" spans="2:8" x14ac:dyDescent="0.25">
      <c r="B1873" s="16"/>
      <c r="C1873" s="16"/>
      <c r="D1873" s="16"/>
      <c r="E1873" s="16"/>
      <c r="F1873" s="20">
        <f t="shared" si="61"/>
        <v>0</v>
      </c>
      <c r="G1873" s="20" t="str">
        <f>IF(D1873="","",((('Turbine Performance'!$D$6*'Hourly Average Analysis'!F1873^2)+('Turbine Performance'!$D$7*'Hourly Average Analysis'!F1873)+('Turbine Performance'!$D$8))))</f>
        <v/>
      </c>
      <c r="H1873" s="57">
        <f t="shared" si="60"/>
        <v>0</v>
      </c>
    </row>
    <row r="1874" spans="2:8" x14ac:dyDescent="0.25">
      <c r="B1874" s="16"/>
      <c r="C1874" s="16"/>
      <c r="D1874" s="16"/>
      <c r="E1874" s="16"/>
      <c r="F1874" s="20">
        <f t="shared" si="61"/>
        <v>0</v>
      </c>
      <c r="G1874" s="20" t="str">
        <f>IF(D1874="","",((('Turbine Performance'!$D$6*'Hourly Average Analysis'!F1874^2)+('Turbine Performance'!$D$7*'Hourly Average Analysis'!F1874)+('Turbine Performance'!$D$8))))</f>
        <v/>
      </c>
      <c r="H1874" s="57">
        <f t="shared" si="60"/>
        <v>0</v>
      </c>
    </row>
    <row r="1875" spans="2:8" x14ac:dyDescent="0.25">
      <c r="B1875" s="16"/>
      <c r="C1875" s="16"/>
      <c r="D1875" s="16"/>
      <c r="E1875" s="16"/>
      <c r="F1875" s="20">
        <f t="shared" si="61"/>
        <v>0</v>
      </c>
      <c r="G1875" s="20" t="str">
        <f>IF(D1875="","",((('Turbine Performance'!$D$6*'Hourly Average Analysis'!F1875^2)+('Turbine Performance'!$D$7*'Hourly Average Analysis'!F1875)+('Turbine Performance'!$D$8))))</f>
        <v/>
      </c>
      <c r="H1875" s="57">
        <f t="shared" si="60"/>
        <v>0</v>
      </c>
    </row>
    <row r="1876" spans="2:8" x14ac:dyDescent="0.25">
      <c r="B1876" s="16"/>
      <c r="C1876" s="16"/>
      <c r="D1876" s="16"/>
      <c r="E1876" s="16"/>
      <c r="F1876" s="20">
        <f t="shared" si="61"/>
        <v>0</v>
      </c>
      <c r="G1876" s="20" t="str">
        <f>IF(D1876="","",((('Turbine Performance'!$D$6*'Hourly Average Analysis'!F1876^2)+('Turbine Performance'!$D$7*'Hourly Average Analysis'!F1876)+('Turbine Performance'!$D$8))))</f>
        <v/>
      </c>
      <c r="H1876" s="57">
        <f t="shared" si="60"/>
        <v>0</v>
      </c>
    </row>
    <row r="1877" spans="2:8" x14ac:dyDescent="0.25">
      <c r="B1877" s="16"/>
      <c r="C1877" s="16"/>
      <c r="D1877" s="16"/>
      <c r="E1877" s="16"/>
      <c r="F1877" s="20">
        <f t="shared" si="61"/>
        <v>0</v>
      </c>
      <c r="G1877" s="20" t="str">
        <f>IF(D1877="","",((('Turbine Performance'!$D$6*'Hourly Average Analysis'!F1877^2)+('Turbine Performance'!$D$7*'Hourly Average Analysis'!F1877)+('Turbine Performance'!$D$8))))</f>
        <v/>
      </c>
      <c r="H1877" s="57">
        <f t="shared" si="60"/>
        <v>0</v>
      </c>
    </row>
    <row r="1878" spans="2:8" x14ac:dyDescent="0.25">
      <c r="B1878" s="16"/>
      <c r="C1878" s="16"/>
      <c r="D1878" s="16"/>
      <c r="E1878" s="16"/>
      <c r="F1878" s="20">
        <f t="shared" si="61"/>
        <v>0</v>
      </c>
      <c r="G1878" s="20" t="str">
        <f>IF(D1878="","",((('Turbine Performance'!$D$6*'Hourly Average Analysis'!F1878^2)+('Turbine Performance'!$D$7*'Hourly Average Analysis'!F1878)+('Turbine Performance'!$D$8))))</f>
        <v/>
      </c>
      <c r="H1878" s="57">
        <f t="shared" si="60"/>
        <v>0</v>
      </c>
    </row>
    <row r="1879" spans="2:8" x14ac:dyDescent="0.25">
      <c r="B1879" s="16"/>
      <c r="C1879" s="16"/>
      <c r="D1879" s="16"/>
      <c r="E1879" s="16"/>
      <c r="F1879" s="20">
        <f t="shared" si="61"/>
        <v>0</v>
      </c>
      <c r="G1879" s="20" t="str">
        <f>IF(D1879="","",((('Turbine Performance'!$D$6*'Hourly Average Analysis'!F1879^2)+('Turbine Performance'!$D$7*'Hourly Average Analysis'!F1879)+('Turbine Performance'!$D$8))))</f>
        <v/>
      </c>
      <c r="H1879" s="57">
        <f t="shared" si="60"/>
        <v>0</v>
      </c>
    </row>
    <row r="1880" spans="2:8" x14ac:dyDescent="0.25">
      <c r="B1880" s="16"/>
      <c r="C1880" s="16"/>
      <c r="D1880" s="16"/>
      <c r="E1880" s="16"/>
      <c r="F1880" s="20">
        <f t="shared" si="61"/>
        <v>0</v>
      </c>
      <c r="G1880" s="20" t="str">
        <f>IF(D1880="","",((('Turbine Performance'!$D$6*'Hourly Average Analysis'!F1880^2)+('Turbine Performance'!$D$7*'Hourly Average Analysis'!F1880)+('Turbine Performance'!$D$8))))</f>
        <v/>
      </c>
      <c r="H1880" s="57">
        <f t="shared" si="60"/>
        <v>0</v>
      </c>
    </row>
    <row r="1881" spans="2:8" x14ac:dyDescent="0.25">
      <c r="B1881" s="16"/>
      <c r="C1881" s="16"/>
      <c r="D1881" s="16"/>
      <c r="E1881" s="16"/>
      <c r="F1881" s="20">
        <f t="shared" si="61"/>
        <v>0</v>
      </c>
      <c r="G1881" s="20" t="str">
        <f>IF(D1881="","",((('Turbine Performance'!$D$6*'Hourly Average Analysis'!F1881^2)+('Turbine Performance'!$D$7*'Hourly Average Analysis'!F1881)+('Turbine Performance'!$D$8))))</f>
        <v/>
      </c>
      <c r="H1881" s="57">
        <f t="shared" si="60"/>
        <v>0</v>
      </c>
    </row>
    <row r="1882" spans="2:8" x14ac:dyDescent="0.25">
      <c r="B1882" s="16"/>
      <c r="C1882" s="16"/>
      <c r="D1882" s="16"/>
      <c r="E1882" s="16"/>
      <c r="F1882" s="20">
        <f t="shared" si="61"/>
        <v>0</v>
      </c>
      <c r="G1882" s="20" t="str">
        <f>IF(D1882="","",((('Turbine Performance'!$D$6*'Hourly Average Analysis'!F1882^2)+('Turbine Performance'!$D$7*'Hourly Average Analysis'!F1882)+('Turbine Performance'!$D$8))))</f>
        <v/>
      </c>
      <c r="H1882" s="57">
        <f t="shared" si="60"/>
        <v>0</v>
      </c>
    </row>
    <row r="1883" spans="2:8" x14ac:dyDescent="0.25">
      <c r="B1883" s="16"/>
      <c r="C1883" s="16"/>
      <c r="D1883" s="16"/>
      <c r="E1883" s="16"/>
      <c r="F1883" s="20">
        <f t="shared" si="61"/>
        <v>0</v>
      </c>
      <c r="G1883" s="20" t="str">
        <f>IF(D1883="","",((('Turbine Performance'!$D$6*'Hourly Average Analysis'!F1883^2)+('Turbine Performance'!$D$7*'Hourly Average Analysis'!F1883)+('Turbine Performance'!$D$8))))</f>
        <v/>
      </c>
      <c r="H1883" s="57">
        <f t="shared" si="60"/>
        <v>0</v>
      </c>
    </row>
    <row r="1884" spans="2:8" x14ac:dyDescent="0.25">
      <c r="B1884" s="16"/>
      <c r="C1884" s="16"/>
      <c r="D1884" s="16"/>
      <c r="E1884" s="16"/>
      <c r="F1884" s="20">
        <f t="shared" si="61"/>
        <v>0</v>
      </c>
      <c r="G1884" s="20" t="str">
        <f>IF(D1884="","",((('Turbine Performance'!$D$6*'Hourly Average Analysis'!F1884^2)+('Turbine Performance'!$D$7*'Hourly Average Analysis'!F1884)+('Turbine Performance'!$D$8))))</f>
        <v/>
      </c>
      <c r="H1884" s="57">
        <f t="shared" si="60"/>
        <v>0</v>
      </c>
    </row>
    <row r="1885" spans="2:8" x14ac:dyDescent="0.25">
      <c r="B1885" s="16"/>
      <c r="C1885" s="16"/>
      <c r="D1885" s="16"/>
      <c r="E1885" s="16"/>
      <c r="F1885" s="20">
        <f t="shared" si="61"/>
        <v>0</v>
      </c>
      <c r="G1885" s="20" t="str">
        <f>IF(D1885="","",((('Turbine Performance'!$D$6*'Hourly Average Analysis'!F1885^2)+('Turbine Performance'!$D$7*'Hourly Average Analysis'!F1885)+('Turbine Performance'!$D$8))))</f>
        <v/>
      </c>
      <c r="H1885" s="57">
        <f t="shared" si="60"/>
        <v>0</v>
      </c>
    </row>
    <row r="1886" spans="2:8" x14ac:dyDescent="0.25">
      <c r="B1886" s="16"/>
      <c r="C1886" s="16"/>
      <c r="D1886" s="16"/>
      <c r="E1886" s="16"/>
      <c r="F1886" s="20">
        <f t="shared" si="61"/>
        <v>0</v>
      </c>
      <c r="G1886" s="20" t="str">
        <f>IF(D1886="","",((('Turbine Performance'!$D$6*'Hourly Average Analysis'!F1886^2)+('Turbine Performance'!$D$7*'Hourly Average Analysis'!F1886)+('Turbine Performance'!$D$8))))</f>
        <v/>
      </c>
      <c r="H1886" s="57">
        <f t="shared" si="60"/>
        <v>0</v>
      </c>
    </row>
    <row r="1887" spans="2:8" x14ac:dyDescent="0.25">
      <c r="B1887" s="16"/>
      <c r="C1887" s="16"/>
      <c r="D1887" s="16"/>
      <c r="E1887" s="16"/>
      <c r="F1887" s="20">
        <f t="shared" si="61"/>
        <v>0</v>
      </c>
      <c r="G1887" s="20" t="str">
        <f>IF(D1887="","",((('Turbine Performance'!$D$6*'Hourly Average Analysis'!F1887^2)+('Turbine Performance'!$D$7*'Hourly Average Analysis'!F1887)+('Turbine Performance'!$D$8))))</f>
        <v/>
      </c>
      <c r="H1887" s="57">
        <f t="shared" si="60"/>
        <v>0</v>
      </c>
    </row>
    <row r="1888" spans="2:8" x14ac:dyDescent="0.25">
      <c r="B1888" s="16"/>
      <c r="C1888" s="16"/>
      <c r="D1888" s="16"/>
      <c r="E1888" s="16"/>
      <c r="F1888" s="20">
        <f t="shared" si="61"/>
        <v>0</v>
      </c>
      <c r="G1888" s="20" t="str">
        <f>IF(D1888="","",((('Turbine Performance'!$D$6*'Hourly Average Analysis'!F1888^2)+('Turbine Performance'!$D$7*'Hourly Average Analysis'!F1888)+('Turbine Performance'!$D$8))))</f>
        <v/>
      </c>
      <c r="H1888" s="57">
        <f t="shared" si="60"/>
        <v>0</v>
      </c>
    </row>
    <row r="1889" spans="2:8" x14ac:dyDescent="0.25">
      <c r="B1889" s="16"/>
      <c r="C1889" s="16"/>
      <c r="D1889" s="16"/>
      <c r="E1889" s="16"/>
      <c r="F1889" s="20">
        <f t="shared" si="61"/>
        <v>0</v>
      </c>
      <c r="G1889" s="20" t="str">
        <f>IF(D1889="","",((('Turbine Performance'!$D$6*'Hourly Average Analysis'!F1889^2)+('Turbine Performance'!$D$7*'Hourly Average Analysis'!F1889)+('Turbine Performance'!$D$8))))</f>
        <v/>
      </c>
      <c r="H1889" s="57">
        <f t="shared" si="60"/>
        <v>0</v>
      </c>
    </row>
    <row r="1890" spans="2:8" x14ac:dyDescent="0.25">
      <c r="B1890" s="16"/>
      <c r="C1890" s="16"/>
      <c r="D1890" s="16"/>
      <c r="E1890" s="16"/>
      <c r="F1890" s="20">
        <f t="shared" si="61"/>
        <v>0</v>
      </c>
      <c r="G1890" s="20" t="str">
        <f>IF(D1890="","",((('Turbine Performance'!$D$6*'Hourly Average Analysis'!F1890^2)+('Turbine Performance'!$D$7*'Hourly Average Analysis'!F1890)+('Turbine Performance'!$D$8))))</f>
        <v/>
      </c>
      <c r="H1890" s="57">
        <f t="shared" si="60"/>
        <v>0</v>
      </c>
    </row>
    <row r="1891" spans="2:8" x14ac:dyDescent="0.25">
      <c r="B1891" s="16"/>
      <c r="C1891" s="16"/>
      <c r="D1891" s="16"/>
      <c r="E1891" s="16"/>
      <c r="F1891" s="20">
        <f t="shared" si="61"/>
        <v>0</v>
      </c>
      <c r="G1891" s="20" t="str">
        <f>IF(D1891="","",((('Turbine Performance'!$D$6*'Hourly Average Analysis'!F1891^2)+('Turbine Performance'!$D$7*'Hourly Average Analysis'!F1891)+('Turbine Performance'!$D$8))))</f>
        <v/>
      </c>
      <c r="H1891" s="57">
        <f t="shared" si="60"/>
        <v>0</v>
      </c>
    </row>
    <row r="1892" spans="2:8" x14ac:dyDescent="0.25">
      <c r="B1892" s="16"/>
      <c r="C1892" s="16"/>
      <c r="D1892" s="16"/>
      <c r="E1892" s="16"/>
      <c r="F1892" s="20">
        <f t="shared" si="61"/>
        <v>0</v>
      </c>
      <c r="G1892" s="20" t="str">
        <f>IF(D1892="","",((('Turbine Performance'!$D$6*'Hourly Average Analysis'!F1892^2)+('Turbine Performance'!$D$7*'Hourly Average Analysis'!F1892)+('Turbine Performance'!$D$8))))</f>
        <v/>
      </c>
      <c r="H1892" s="57">
        <f t="shared" si="60"/>
        <v>0</v>
      </c>
    </row>
    <row r="1893" spans="2:8" x14ac:dyDescent="0.25">
      <c r="B1893" s="16"/>
      <c r="C1893" s="16"/>
      <c r="D1893" s="16"/>
      <c r="E1893" s="16"/>
      <c r="F1893" s="20">
        <f t="shared" si="61"/>
        <v>0</v>
      </c>
      <c r="G1893" s="20" t="str">
        <f>IF(D1893="","",((('Turbine Performance'!$D$6*'Hourly Average Analysis'!F1893^2)+('Turbine Performance'!$D$7*'Hourly Average Analysis'!F1893)+('Turbine Performance'!$D$8))))</f>
        <v/>
      </c>
      <c r="H1893" s="57">
        <f t="shared" si="60"/>
        <v>0</v>
      </c>
    </row>
    <row r="1894" spans="2:8" x14ac:dyDescent="0.25">
      <c r="B1894" s="16"/>
      <c r="C1894" s="16"/>
      <c r="D1894" s="16"/>
      <c r="E1894" s="16"/>
      <c r="F1894" s="20">
        <f t="shared" si="61"/>
        <v>0</v>
      </c>
      <c r="G1894" s="20" t="str">
        <f>IF(D1894="","",((('Turbine Performance'!$D$6*'Hourly Average Analysis'!F1894^2)+('Turbine Performance'!$D$7*'Hourly Average Analysis'!F1894)+('Turbine Performance'!$D$8))))</f>
        <v/>
      </c>
      <c r="H1894" s="57">
        <f t="shared" si="60"/>
        <v>0</v>
      </c>
    </row>
    <row r="1895" spans="2:8" x14ac:dyDescent="0.25">
      <c r="B1895" s="16"/>
      <c r="C1895" s="16"/>
      <c r="D1895" s="16"/>
      <c r="E1895" s="16"/>
      <c r="F1895" s="20">
        <f t="shared" si="61"/>
        <v>0</v>
      </c>
      <c r="G1895" s="20" t="str">
        <f>IF(D1895="","",((('Turbine Performance'!$D$6*'Hourly Average Analysis'!F1895^2)+('Turbine Performance'!$D$7*'Hourly Average Analysis'!F1895)+('Turbine Performance'!$D$8))))</f>
        <v/>
      </c>
      <c r="H1895" s="57">
        <f t="shared" si="60"/>
        <v>0</v>
      </c>
    </row>
    <row r="1896" spans="2:8" x14ac:dyDescent="0.25">
      <c r="B1896" s="16"/>
      <c r="C1896" s="16"/>
      <c r="D1896" s="16"/>
      <c r="E1896" s="16"/>
      <c r="F1896" s="20">
        <f t="shared" si="61"/>
        <v>0</v>
      </c>
      <c r="G1896" s="20" t="str">
        <f>IF(D1896="","",((('Turbine Performance'!$D$6*'Hourly Average Analysis'!F1896^2)+('Turbine Performance'!$D$7*'Hourly Average Analysis'!F1896)+('Turbine Performance'!$D$8))))</f>
        <v/>
      </c>
      <c r="H1896" s="57">
        <f t="shared" si="60"/>
        <v>0</v>
      </c>
    </row>
    <row r="1897" spans="2:8" x14ac:dyDescent="0.25">
      <c r="B1897" s="16"/>
      <c r="C1897" s="16"/>
      <c r="D1897" s="16"/>
      <c r="E1897" s="16"/>
      <c r="F1897" s="20">
        <f t="shared" si="61"/>
        <v>0</v>
      </c>
      <c r="G1897" s="20" t="str">
        <f>IF(D1897="","",((('Turbine Performance'!$D$6*'Hourly Average Analysis'!F1897^2)+('Turbine Performance'!$D$7*'Hourly Average Analysis'!F1897)+('Turbine Performance'!$D$8))))</f>
        <v/>
      </c>
      <c r="H1897" s="57">
        <f t="shared" si="60"/>
        <v>0</v>
      </c>
    </row>
    <row r="1898" spans="2:8" x14ac:dyDescent="0.25">
      <c r="B1898" s="16"/>
      <c r="C1898" s="16"/>
      <c r="D1898" s="16"/>
      <c r="E1898" s="16"/>
      <c r="F1898" s="20">
        <f t="shared" si="61"/>
        <v>0</v>
      </c>
      <c r="G1898" s="20" t="str">
        <f>IF(D1898="","",((('Turbine Performance'!$D$6*'Hourly Average Analysis'!F1898^2)+('Turbine Performance'!$D$7*'Hourly Average Analysis'!F1898)+('Turbine Performance'!$D$8))))</f>
        <v/>
      </c>
      <c r="H1898" s="57">
        <f t="shared" si="60"/>
        <v>0</v>
      </c>
    </row>
    <row r="1899" spans="2:8" x14ac:dyDescent="0.25">
      <c r="B1899" s="16"/>
      <c r="C1899" s="16"/>
      <c r="D1899" s="16"/>
      <c r="E1899" s="16"/>
      <c r="F1899" s="20">
        <f t="shared" si="61"/>
        <v>0</v>
      </c>
      <c r="G1899" s="20" t="str">
        <f>IF(D1899="","",((('Turbine Performance'!$D$6*'Hourly Average Analysis'!F1899^2)+('Turbine Performance'!$D$7*'Hourly Average Analysis'!F1899)+('Turbine Performance'!$D$8))))</f>
        <v/>
      </c>
      <c r="H1899" s="57">
        <f t="shared" si="60"/>
        <v>0</v>
      </c>
    </row>
    <row r="1900" spans="2:8" x14ac:dyDescent="0.25">
      <c r="B1900" s="16"/>
      <c r="C1900" s="16"/>
      <c r="D1900" s="16"/>
      <c r="E1900" s="16"/>
      <c r="F1900" s="20">
        <f t="shared" si="61"/>
        <v>0</v>
      </c>
      <c r="G1900" s="20" t="str">
        <f>IF(D1900="","",((('Turbine Performance'!$D$6*'Hourly Average Analysis'!F1900^2)+('Turbine Performance'!$D$7*'Hourly Average Analysis'!F1900)+('Turbine Performance'!$D$8))))</f>
        <v/>
      </c>
      <c r="H1900" s="57">
        <f t="shared" si="60"/>
        <v>0</v>
      </c>
    </row>
    <row r="1901" spans="2:8" x14ac:dyDescent="0.25">
      <c r="B1901" s="16"/>
      <c r="C1901" s="16"/>
      <c r="D1901" s="16"/>
      <c r="E1901" s="16"/>
      <c r="F1901" s="20">
        <f t="shared" si="61"/>
        <v>0</v>
      </c>
      <c r="G1901" s="20" t="str">
        <f>IF(D1901="","",((('Turbine Performance'!$D$6*'Hourly Average Analysis'!F1901^2)+('Turbine Performance'!$D$7*'Hourly Average Analysis'!F1901)+('Turbine Performance'!$D$8))))</f>
        <v/>
      </c>
      <c r="H1901" s="57">
        <f t="shared" si="60"/>
        <v>0</v>
      </c>
    </row>
    <row r="1902" spans="2:8" x14ac:dyDescent="0.25">
      <c r="B1902" s="16"/>
      <c r="C1902" s="16"/>
      <c r="D1902" s="16"/>
      <c r="E1902" s="16"/>
      <c r="F1902" s="20">
        <f t="shared" si="61"/>
        <v>0</v>
      </c>
      <c r="G1902" s="20" t="str">
        <f>IF(D1902="","",((('Turbine Performance'!$D$6*'Hourly Average Analysis'!F1902^2)+('Turbine Performance'!$D$7*'Hourly Average Analysis'!F1902)+('Turbine Performance'!$D$8))))</f>
        <v/>
      </c>
      <c r="H1902" s="57">
        <f t="shared" si="60"/>
        <v>0</v>
      </c>
    </row>
    <row r="1903" spans="2:8" x14ac:dyDescent="0.25">
      <c r="B1903" s="16"/>
      <c r="C1903" s="16"/>
      <c r="D1903" s="16"/>
      <c r="E1903" s="16"/>
      <c r="F1903" s="20">
        <f t="shared" si="61"/>
        <v>0</v>
      </c>
      <c r="G1903" s="20" t="str">
        <f>IF(D1903="","",((('Turbine Performance'!$D$6*'Hourly Average Analysis'!F1903^2)+('Turbine Performance'!$D$7*'Hourly Average Analysis'!F1903)+('Turbine Performance'!$D$8))))</f>
        <v/>
      </c>
      <c r="H1903" s="57">
        <f t="shared" si="60"/>
        <v>0</v>
      </c>
    </row>
    <row r="1904" spans="2:8" x14ac:dyDescent="0.25">
      <c r="B1904" s="16"/>
      <c r="C1904" s="16"/>
      <c r="D1904" s="16"/>
      <c r="E1904" s="16"/>
      <c r="F1904" s="20">
        <f t="shared" si="61"/>
        <v>0</v>
      </c>
      <c r="G1904" s="20" t="str">
        <f>IF(D1904="","",((('Turbine Performance'!$D$6*'Hourly Average Analysis'!F1904^2)+('Turbine Performance'!$D$7*'Hourly Average Analysis'!F1904)+('Turbine Performance'!$D$8))))</f>
        <v/>
      </c>
      <c r="H1904" s="57">
        <f t="shared" si="60"/>
        <v>0</v>
      </c>
    </row>
    <row r="1905" spans="2:8" x14ac:dyDescent="0.25">
      <c r="B1905" s="16"/>
      <c r="C1905" s="16"/>
      <c r="D1905" s="16"/>
      <c r="E1905" s="16"/>
      <c r="F1905" s="20">
        <f t="shared" si="61"/>
        <v>0</v>
      </c>
      <c r="G1905" s="20" t="str">
        <f>IF(D1905="","",((('Turbine Performance'!$D$6*'Hourly Average Analysis'!F1905^2)+('Turbine Performance'!$D$7*'Hourly Average Analysis'!F1905)+('Turbine Performance'!$D$8))))</f>
        <v/>
      </c>
      <c r="H1905" s="57">
        <f t="shared" si="60"/>
        <v>0</v>
      </c>
    </row>
    <row r="1906" spans="2:8" x14ac:dyDescent="0.25">
      <c r="B1906" s="16"/>
      <c r="C1906" s="16"/>
      <c r="D1906" s="16"/>
      <c r="E1906" s="16"/>
      <c r="F1906" s="20">
        <f t="shared" si="61"/>
        <v>0</v>
      </c>
      <c r="G1906" s="20" t="str">
        <f>IF(D1906="","",((('Turbine Performance'!$D$6*'Hourly Average Analysis'!F1906^2)+('Turbine Performance'!$D$7*'Hourly Average Analysis'!F1906)+('Turbine Performance'!$D$8))))</f>
        <v/>
      </c>
      <c r="H1906" s="57">
        <f t="shared" si="60"/>
        <v>0</v>
      </c>
    </row>
    <row r="1907" spans="2:8" x14ac:dyDescent="0.25">
      <c r="B1907" s="16"/>
      <c r="C1907" s="16"/>
      <c r="D1907" s="16"/>
      <c r="E1907" s="16"/>
      <c r="F1907" s="20">
        <f t="shared" si="61"/>
        <v>0</v>
      </c>
      <c r="G1907" s="20" t="str">
        <f>IF(D1907="","",((('Turbine Performance'!$D$6*'Hourly Average Analysis'!F1907^2)+('Turbine Performance'!$D$7*'Hourly Average Analysis'!F1907)+('Turbine Performance'!$D$8))))</f>
        <v/>
      </c>
      <c r="H1907" s="57">
        <f t="shared" si="60"/>
        <v>0</v>
      </c>
    </row>
    <row r="1908" spans="2:8" x14ac:dyDescent="0.25">
      <c r="B1908" s="16"/>
      <c r="C1908" s="16"/>
      <c r="D1908" s="16"/>
      <c r="E1908" s="16"/>
      <c r="F1908" s="20">
        <f t="shared" si="61"/>
        <v>0</v>
      </c>
      <c r="G1908" s="20" t="str">
        <f>IF(D1908="","",((('Turbine Performance'!$D$6*'Hourly Average Analysis'!F1908^2)+('Turbine Performance'!$D$7*'Hourly Average Analysis'!F1908)+('Turbine Performance'!$D$8))))</f>
        <v/>
      </c>
      <c r="H1908" s="57">
        <f t="shared" si="60"/>
        <v>0</v>
      </c>
    </row>
    <row r="1909" spans="2:8" x14ac:dyDescent="0.25">
      <c r="B1909" s="16"/>
      <c r="C1909" s="16"/>
      <c r="D1909" s="16"/>
      <c r="E1909" s="16"/>
      <c r="F1909" s="20">
        <f t="shared" si="61"/>
        <v>0</v>
      </c>
      <c r="G1909" s="20" t="str">
        <f>IF(D1909="","",((('Turbine Performance'!$D$6*'Hourly Average Analysis'!F1909^2)+('Turbine Performance'!$D$7*'Hourly Average Analysis'!F1909)+('Turbine Performance'!$D$8))))</f>
        <v/>
      </c>
      <c r="H1909" s="57">
        <f t="shared" si="60"/>
        <v>0</v>
      </c>
    </row>
    <row r="1910" spans="2:8" x14ac:dyDescent="0.25">
      <c r="B1910" s="16"/>
      <c r="C1910" s="16"/>
      <c r="D1910" s="16"/>
      <c r="E1910" s="16"/>
      <c r="F1910" s="20">
        <f t="shared" si="61"/>
        <v>0</v>
      </c>
      <c r="G1910" s="20" t="str">
        <f>IF(D1910="","",((('Turbine Performance'!$D$6*'Hourly Average Analysis'!F1910^2)+('Turbine Performance'!$D$7*'Hourly Average Analysis'!F1910)+('Turbine Performance'!$D$8))))</f>
        <v/>
      </c>
      <c r="H1910" s="57">
        <f t="shared" si="60"/>
        <v>0</v>
      </c>
    </row>
    <row r="1911" spans="2:8" x14ac:dyDescent="0.25">
      <c r="B1911" s="16"/>
      <c r="C1911" s="16"/>
      <c r="D1911" s="16"/>
      <c r="E1911" s="16"/>
      <c r="F1911" s="20">
        <f t="shared" si="61"/>
        <v>0</v>
      </c>
      <c r="G1911" s="20" t="str">
        <f>IF(D1911="","",((('Turbine Performance'!$D$6*'Hourly Average Analysis'!F1911^2)+('Turbine Performance'!$D$7*'Hourly Average Analysis'!F1911)+('Turbine Performance'!$D$8))))</f>
        <v/>
      </c>
      <c r="H1911" s="57">
        <f t="shared" si="60"/>
        <v>0</v>
      </c>
    </row>
    <row r="1912" spans="2:8" x14ac:dyDescent="0.25">
      <c r="B1912" s="16"/>
      <c r="C1912" s="16"/>
      <c r="D1912" s="16"/>
      <c r="E1912" s="16"/>
      <c r="F1912" s="20">
        <f t="shared" si="61"/>
        <v>0</v>
      </c>
      <c r="G1912" s="20" t="str">
        <f>IF(D1912="","",((('Turbine Performance'!$D$6*'Hourly Average Analysis'!F1912^2)+('Turbine Performance'!$D$7*'Hourly Average Analysis'!F1912)+('Turbine Performance'!$D$8))))</f>
        <v/>
      </c>
      <c r="H1912" s="57">
        <f t="shared" si="60"/>
        <v>0</v>
      </c>
    </row>
    <row r="1913" spans="2:8" x14ac:dyDescent="0.25">
      <c r="B1913" s="16"/>
      <c r="C1913" s="16"/>
      <c r="D1913" s="16"/>
      <c r="E1913" s="16"/>
      <c r="F1913" s="20">
        <f t="shared" si="61"/>
        <v>0</v>
      </c>
      <c r="G1913" s="20" t="str">
        <f>IF(D1913="","",((('Turbine Performance'!$D$6*'Hourly Average Analysis'!F1913^2)+('Turbine Performance'!$D$7*'Hourly Average Analysis'!F1913)+('Turbine Performance'!$D$8))))</f>
        <v/>
      </c>
      <c r="H1913" s="57">
        <f t="shared" si="60"/>
        <v>0</v>
      </c>
    </row>
    <row r="1914" spans="2:8" x14ac:dyDescent="0.25">
      <c r="B1914" s="16"/>
      <c r="C1914" s="16"/>
      <c r="D1914" s="16"/>
      <c r="E1914" s="16"/>
      <c r="F1914" s="20">
        <f t="shared" si="61"/>
        <v>0</v>
      </c>
      <c r="G1914" s="20" t="str">
        <f>IF(D1914="","",((('Turbine Performance'!$D$6*'Hourly Average Analysis'!F1914^2)+('Turbine Performance'!$D$7*'Hourly Average Analysis'!F1914)+('Turbine Performance'!$D$8))))</f>
        <v/>
      </c>
      <c r="H1914" s="57">
        <f t="shared" si="60"/>
        <v>0</v>
      </c>
    </row>
    <row r="1915" spans="2:8" x14ac:dyDescent="0.25">
      <c r="B1915" s="16"/>
      <c r="C1915" s="16"/>
      <c r="D1915" s="16"/>
      <c r="E1915" s="16"/>
      <c r="F1915" s="20">
        <f t="shared" si="61"/>
        <v>0</v>
      </c>
      <c r="G1915" s="20" t="str">
        <f>IF(D1915="","",((('Turbine Performance'!$D$6*'Hourly Average Analysis'!F1915^2)+('Turbine Performance'!$D$7*'Hourly Average Analysis'!F1915)+('Turbine Performance'!$D$8))))</f>
        <v/>
      </c>
      <c r="H1915" s="57">
        <f t="shared" si="60"/>
        <v>0</v>
      </c>
    </row>
    <row r="1916" spans="2:8" x14ac:dyDescent="0.25">
      <c r="B1916" s="16"/>
      <c r="C1916" s="16"/>
      <c r="D1916" s="16"/>
      <c r="E1916" s="16"/>
      <c r="F1916" s="20">
        <f t="shared" si="61"/>
        <v>0</v>
      </c>
      <c r="G1916" s="20" t="str">
        <f>IF(D1916="","",((('Turbine Performance'!$D$6*'Hourly Average Analysis'!F1916^2)+('Turbine Performance'!$D$7*'Hourly Average Analysis'!F1916)+('Turbine Performance'!$D$8))))</f>
        <v/>
      </c>
      <c r="H1916" s="57">
        <f t="shared" si="60"/>
        <v>0</v>
      </c>
    </row>
    <row r="1917" spans="2:8" x14ac:dyDescent="0.25">
      <c r="B1917" s="16"/>
      <c r="C1917" s="16"/>
      <c r="D1917" s="16"/>
      <c r="E1917" s="16"/>
      <c r="F1917" s="20">
        <f t="shared" si="61"/>
        <v>0</v>
      </c>
      <c r="G1917" s="20" t="str">
        <f>IF(D1917="","",((('Turbine Performance'!$D$6*'Hourly Average Analysis'!F1917^2)+('Turbine Performance'!$D$7*'Hourly Average Analysis'!F1917)+('Turbine Performance'!$D$8))))</f>
        <v/>
      </c>
      <c r="H1917" s="57">
        <f t="shared" si="60"/>
        <v>0</v>
      </c>
    </row>
    <row r="1918" spans="2:8" x14ac:dyDescent="0.25">
      <c r="B1918" s="16"/>
      <c r="C1918" s="16"/>
      <c r="D1918" s="16"/>
      <c r="E1918" s="16"/>
      <c r="F1918" s="20">
        <f t="shared" si="61"/>
        <v>0</v>
      </c>
      <c r="G1918" s="20" t="str">
        <f>IF(D1918="","",((('Turbine Performance'!$D$6*'Hourly Average Analysis'!F1918^2)+('Turbine Performance'!$D$7*'Hourly Average Analysis'!F1918)+('Turbine Performance'!$D$8))))</f>
        <v/>
      </c>
      <c r="H1918" s="57">
        <f t="shared" si="60"/>
        <v>0</v>
      </c>
    </row>
    <row r="1919" spans="2:8" x14ac:dyDescent="0.25">
      <c r="B1919" s="16"/>
      <c r="C1919" s="16"/>
      <c r="D1919" s="16"/>
      <c r="E1919" s="16"/>
      <c r="F1919" s="20">
        <f t="shared" si="61"/>
        <v>0</v>
      </c>
      <c r="G1919" s="20" t="str">
        <f>IF(D1919="","",((('Turbine Performance'!$D$6*'Hourly Average Analysis'!F1919^2)+('Turbine Performance'!$D$7*'Hourly Average Analysis'!F1919)+('Turbine Performance'!$D$8))))</f>
        <v/>
      </c>
      <c r="H1919" s="57">
        <f t="shared" si="60"/>
        <v>0</v>
      </c>
    </row>
    <row r="1920" spans="2:8" x14ac:dyDescent="0.25">
      <c r="B1920" s="16"/>
      <c r="C1920" s="16"/>
      <c r="D1920" s="16"/>
      <c r="E1920" s="16"/>
      <c r="F1920" s="20">
        <f t="shared" si="61"/>
        <v>0</v>
      </c>
      <c r="G1920" s="20" t="str">
        <f>IF(D1920="","",((('Turbine Performance'!$D$6*'Hourly Average Analysis'!F1920^2)+('Turbine Performance'!$D$7*'Hourly Average Analysis'!F1920)+('Turbine Performance'!$D$8))))</f>
        <v/>
      </c>
      <c r="H1920" s="57">
        <f t="shared" si="60"/>
        <v>0</v>
      </c>
    </row>
    <row r="1921" spans="2:8" x14ac:dyDescent="0.25">
      <c r="B1921" s="16"/>
      <c r="C1921" s="16"/>
      <c r="D1921" s="16"/>
      <c r="E1921" s="16"/>
      <c r="F1921" s="20">
        <f t="shared" si="61"/>
        <v>0</v>
      </c>
      <c r="G1921" s="20" t="str">
        <f>IF(D1921="","",((('Turbine Performance'!$D$6*'Hourly Average Analysis'!F1921^2)+('Turbine Performance'!$D$7*'Hourly Average Analysis'!F1921)+('Turbine Performance'!$D$8))))</f>
        <v/>
      </c>
      <c r="H1921" s="57">
        <f t="shared" si="60"/>
        <v>0</v>
      </c>
    </row>
    <row r="1922" spans="2:8" x14ac:dyDescent="0.25">
      <c r="B1922" s="16"/>
      <c r="C1922" s="16"/>
      <c r="D1922" s="16"/>
      <c r="E1922" s="16"/>
      <c r="F1922" s="20">
        <f t="shared" si="61"/>
        <v>0</v>
      </c>
      <c r="G1922" s="20" t="str">
        <f>IF(D1922="","",((('Turbine Performance'!$D$6*'Hourly Average Analysis'!F1922^2)+('Turbine Performance'!$D$7*'Hourly Average Analysis'!F1922)+('Turbine Performance'!$D$8))))</f>
        <v/>
      </c>
      <c r="H1922" s="57">
        <f t="shared" si="60"/>
        <v>0</v>
      </c>
    </row>
    <row r="1923" spans="2:8" x14ac:dyDescent="0.25">
      <c r="B1923" s="16"/>
      <c r="C1923" s="16"/>
      <c r="D1923" s="16"/>
      <c r="E1923" s="16"/>
      <c r="F1923" s="20">
        <f t="shared" si="61"/>
        <v>0</v>
      </c>
      <c r="G1923" s="20" t="str">
        <f>IF(D1923="","",((('Turbine Performance'!$D$6*'Hourly Average Analysis'!F1923^2)+('Turbine Performance'!$D$7*'Hourly Average Analysis'!F1923)+('Turbine Performance'!$D$8))))</f>
        <v/>
      </c>
      <c r="H1923" s="57">
        <f t="shared" si="60"/>
        <v>0</v>
      </c>
    </row>
    <row r="1924" spans="2:8" x14ac:dyDescent="0.25">
      <c r="B1924" s="16"/>
      <c r="C1924" s="16"/>
      <c r="D1924" s="16"/>
      <c r="E1924" s="16"/>
      <c r="F1924" s="20">
        <f t="shared" si="61"/>
        <v>0</v>
      </c>
      <c r="G1924" s="20" t="str">
        <f>IF(D1924="","",((('Turbine Performance'!$D$6*'Hourly Average Analysis'!F1924^2)+('Turbine Performance'!$D$7*'Hourly Average Analysis'!F1924)+('Turbine Performance'!$D$8))))</f>
        <v/>
      </c>
      <c r="H1924" s="57">
        <f t="shared" si="60"/>
        <v>0</v>
      </c>
    </row>
    <row r="1925" spans="2:8" x14ac:dyDescent="0.25">
      <c r="B1925" s="16"/>
      <c r="C1925" s="16"/>
      <c r="D1925" s="16"/>
      <c r="E1925" s="16"/>
      <c r="F1925" s="20">
        <f t="shared" si="61"/>
        <v>0</v>
      </c>
      <c r="G1925" s="20" t="str">
        <f>IF(D1925="","",((('Turbine Performance'!$D$6*'Hourly Average Analysis'!F1925^2)+('Turbine Performance'!$D$7*'Hourly Average Analysis'!F1925)+('Turbine Performance'!$D$8))))</f>
        <v/>
      </c>
      <c r="H1925" s="57">
        <f t="shared" si="60"/>
        <v>0</v>
      </c>
    </row>
    <row r="1926" spans="2:8" x14ac:dyDescent="0.25">
      <c r="B1926" s="16"/>
      <c r="C1926" s="16"/>
      <c r="D1926" s="16"/>
      <c r="E1926" s="16"/>
      <c r="F1926" s="20">
        <f t="shared" si="61"/>
        <v>0</v>
      </c>
      <c r="G1926" s="20" t="str">
        <f>IF(D1926="","",((('Turbine Performance'!$D$6*'Hourly Average Analysis'!F1926^2)+('Turbine Performance'!$D$7*'Hourly Average Analysis'!F1926)+('Turbine Performance'!$D$8))))</f>
        <v/>
      </c>
      <c r="H1926" s="57">
        <f t="shared" si="60"/>
        <v>0</v>
      </c>
    </row>
    <row r="1927" spans="2:8" x14ac:dyDescent="0.25">
      <c r="B1927" s="16"/>
      <c r="C1927" s="16"/>
      <c r="D1927" s="16"/>
      <c r="E1927" s="16"/>
      <c r="F1927" s="20">
        <f t="shared" si="61"/>
        <v>0</v>
      </c>
      <c r="G1927" s="20" t="str">
        <f>IF(D1927="","",((('Turbine Performance'!$D$6*'Hourly Average Analysis'!F1927^2)+('Turbine Performance'!$D$7*'Hourly Average Analysis'!F1927)+('Turbine Performance'!$D$8))))</f>
        <v/>
      </c>
      <c r="H1927" s="57">
        <f t="shared" si="60"/>
        <v>0</v>
      </c>
    </row>
    <row r="1928" spans="2:8" x14ac:dyDescent="0.25">
      <c r="B1928" s="16"/>
      <c r="C1928" s="16"/>
      <c r="D1928" s="16"/>
      <c r="E1928" s="16"/>
      <c r="F1928" s="20">
        <f t="shared" si="61"/>
        <v>0</v>
      </c>
      <c r="G1928" s="20" t="str">
        <f>IF(D1928="","",((('Turbine Performance'!$D$6*'Hourly Average Analysis'!F1928^2)+('Turbine Performance'!$D$7*'Hourly Average Analysis'!F1928)+('Turbine Performance'!$D$8))))</f>
        <v/>
      </c>
      <c r="H1928" s="57">
        <f t="shared" ref="H1928:H1991" si="62">IF(E1928&gt;G1928,G1928,E1928)</f>
        <v>0</v>
      </c>
    </row>
    <row r="1929" spans="2:8" x14ac:dyDescent="0.25">
      <c r="B1929" s="16"/>
      <c r="C1929" s="16"/>
      <c r="D1929" s="16"/>
      <c r="E1929" s="16"/>
      <c r="F1929" s="20">
        <f t="shared" si="61"/>
        <v>0</v>
      </c>
      <c r="G1929" s="20" t="str">
        <f>IF(D1929="","",((('Turbine Performance'!$D$6*'Hourly Average Analysis'!F1929^2)+('Turbine Performance'!$D$7*'Hourly Average Analysis'!F1929)+('Turbine Performance'!$D$8))))</f>
        <v/>
      </c>
      <c r="H1929" s="57">
        <f t="shared" si="62"/>
        <v>0</v>
      </c>
    </row>
    <row r="1930" spans="2:8" x14ac:dyDescent="0.25">
      <c r="B1930" s="16"/>
      <c r="C1930" s="16"/>
      <c r="D1930" s="16"/>
      <c r="E1930" s="16"/>
      <c r="F1930" s="20">
        <f t="shared" si="61"/>
        <v>0</v>
      </c>
      <c r="G1930" s="20" t="str">
        <f>IF(D1930="","",((('Turbine Performance'!$D$6*'Hourly Average Analysis'!F1930^2)+('Turbine Performance'!$D$7*'Hourly Average Analysis'!F1930)+('Turbine Performance'!$D$8))))</f>
        <v/>
      </c>
      <c r="H1930" s="57">
        <f t="shared" si="62"/>
        <v>0</v>
      </c>
    </row>
    <row r="1931" spans="2:8" x14ac:dyDescent="0.25">
      <c r="B1931" s="16"/>
      <c r="C1931" s="16"/>
      <c r="D1931" s="16"/>
      <c r="E1931" s="16"/>
      <c r="F1931" s="20">
        <f t="shared" ref="F1931:F1994" si="63">D1931/1000</f>
        <v>0</v>
      </c>
      <c r="G1931" s="20" t="str">
        <f>IF(D1931="","",((('Turbine Performance'!$D$6*'Hourly Average Analysis'!F1931^2)+('Turbine Performance'!$D$7*'Hourly Average Analysis'!F1931)+('Turbine Performance'!$D$8))))</f>
        <v/>
      </c>
      <c r="H1931" s="57">
        <f t="shared" si="62"/>
        <v>0</v>
      </c>
    </row>
    <row r="1932" spans="2:8" x14ac:dyDescent="0.25">
      <c r="B1932" s="16"/>
      <c r="C1932" s="16"/>
      <c r="D1932" s="16"/>
      <c r="E1932" s="16"/>
      <c r="F1932" s="20">
        <f t="shared" si="63"/>
        <v>0</v>
      </c>
      <c r="G1932" s="20" t="str">
        <f>IF(D1932="","",((('Turbine Performance'!$D$6*'Hourly Average Analysis'!F1932^2)+('Turbine Performance'!$D$7*'Hourly Average Analysis'!F1932)+('Turbine Performance'!$D$8))))</f>
        <v/>
      </c>
      <c r="H1932" s="57">
        <f t="shared" si="62"/>
        <v>0</v>
      </c>
    </row>
    <row r="1933" spans="2:8" x14ac:dyDescent="0.25">
      <c r="B1933" s="16"/>
      <c r="C1933" s="16"/>
      <c r="D1933" s="16"/>
      <c r="E1933" s="16"/>
      <c r="F1933" s="20">
        <f t="shared" si="63"/>
        <v>0</v>
      </c>
      <c r="G1933" s="20" t="str">
        <f>IF(D1933="","",((('Turbine Performance'!$D$6*'Hourly Average Analysis'!F1933^2)+('Turbine Performance'!$D$7*'Hourly Average Analysis'!F1933)+('Turbine Performance'!$D$8))))</f>
        <v/>
      </c>
      <c r="H1933" s="57">
        <f t="shared" si="62"/>
        <v>0</v>
      </c>
    </row>
    <row r="1934" spans="2:8" x14ac:dyDescent="0.25">
      <c r="B1934" s="16"/>
      <c r="C1934" s="16"/>
      <c r="D1934" s="16"/>
      <c r="E1934" s="16"/>
      <c r="F1934" s="20">
        <f t="shared" si="63"/>
        <v>0</v>
      </c>
      <c r="G1934" s="20" t="str">
        <f>IF(D1934="","",((('Turbine Performance'!$D$6*'Hourly Average Analysis'!F1934^2)+('Turbine Performance'!$D$7*'Hourly Average Analysis'!F1934)+('Turbine Performance'!$D$8))))</f>
        <v/>
      </c>
      <c r="H1934" s="57">
        <f t="shared" si="62"/>
        <v>0</v>
      </c>
    </row>
    <row r="1935" spans="2:8" x14ac:dyDescent="0.25">
      <c r="B1935" s="16"/>
      <c r="C1935" s="16"/>
      <c r="D1935" s="16"/>
      <c r="E1935" s="16"/>
      <c r="F1935" s="20">
        <f t="shared" si="63"/>
        <v>0</v>
      </c>
      <c r="G1935" s="20" t="str">
        <f>IF(D1935="","",((('Turbine Performance'!$D$6*'Hourly Average Analysis'!F1935^2)+('Turbine Performance'!$D$7*'Hourly Average Analysis'!F1935)+('Turbine Performance'!$D$8))))</f>
        <v/>
      </c>
      <c r="H1935" s="57">
        <f t="shared" si="62"/>
        <v>0</v>
      </c>
    </row>
    <row r="1936" spans="2:8" x14ac:dyDescent="0.25">
      <c r="B1936" s="16"/>
      <c r="C1936" s="16"/>
      <c r="D1936" s="16"/>
      <c r="E1936" s="16"/>
      <c r="F1936" s="20">
        <f t="shared" si="63"/>
        <v>0</v>
      </c>
      <c r="G1936" s="20" t="str">
        <f>IF(D1936="","",((('Turbine Performance'!$D$6*'Hourly Average Analysis'!F1936^2)+('Turbine Performance'!$D$7*'Hourly Average Analysis'!F1936)+('Turbine Performance'!$D$8))))</f>
        <v/>
      </c>
      <c r="H1936" s="57">
        <f t="shared" si="62"/>
        <v>0</v>
      </c>
    </row>
    <row r="1937" spans="2:8" x14ac:dyDescent="0.25">
      <c r="B1937" s="16"/>
      <c r="C1937" s="16"/>
      <c r="D1937" s="16"/>
      <c r="E1937" s="16"/>
      <c r="F1937" s="20">
        <f t="shared" si="63"/>
        <v>0</v>
      </c>
      <c r="G1937" s="20" t="str">
        <f>IF(D1937="","",((('Turbine Performance'!$D$6*'Hourly Average Analysis'!F1937^2)+('Turbine Performance'!$D$7*'Hourly Average Analysis'!F1937)+('Turbine Performance'!$D$8))))</f>
        <v/>
      </c>
      <c r="H1937" s="57">
        <f t="shared" si="62"/>
        <v>0</v>
      </c>
    </row>
    <row r="1938" spans="2:8" x14ac:dyDescent="0.25">
      <c r="B1938" s="16"/>
      <c r="C1938" s="16"/>
      <c r="D1938" s="16"/>
      <c r="E1938" s="16"/>
      <c r="F1938" s="20">
        <f t="shared" si="63"/>
        <v>0</v>
      </c>
      <c r="G1938" s="20" t="str">
        <f>IF(D1938="","",((('Turbine Performance'!$D$6*'Hourly Average Analysis'!F1938^2)+('Turbine Performance'!$D$7*'Hourly Average Analysis'!F1938)+('Turbine Performance'!$D$8))))</f>
        <v/>
      </c>
      <c r="H1938" s="57">
        <f t="shared" si="62"/>
        <v>0</v>
      </c>
    </row>
    <row r="1939" spans="2:8" x14ac:dyDescent="0.25">
      <c r="B1939" s="16"/>
      <c r="C1939" s="16"/>
      <c r="D1939" s="16"/>
      <c r="E1939" s="16"/>
      <c r="F1939" s="20">
        <f t="shared" si="63"/>
        <v>0</v>
      </c>
      <c r="G1939" s="20" t="str">
        <f>IF(D1939="","",((('Turbine Performance'!$D$6*'Hourly Average Analysis'!F1939^2)+('Turbine Performance'!$D$7*'Hourly Average Analysis'!F1939)+('Turbine Performance'!$D$8))))</f>
        <v/>
      </c>
      <c r="H1939" s="57">
        <f t="shared" si="62"/>
        <v>0</v>
      </c>
    </row>
    <row r="1940" spans="2:8" x14ac:dyDescent="0.25">
      <c r="B1940" s="16"/>
      <c r="C1940" s="16"/>
      <c r="D1940" s="16"/>
      <c r="E1940" s="16"/>
      <c r="F1940" s="20">
        <f t="shared" si="63"/>
        <v>0</v>
      </c>
      <c r="G1940" s="20" t="str">
        <f>IF(D1940="","",((('Turbine Performance'!$D$6*'Hourly Average Analysis'!F1940^2)+('Turbine Performance'!$D$7*'Hourly Average Analysis'!F1940)+('Turbine Performance'!$D$8))))</f>
        <v/>
      </c>
      <c r="H1940" s="57">
        <f t="shared" si="62"/>
        <v>0</v>
      </c>
    </row>
    <row r="1941" spans="2:8" x14ac:dyDescent="0.25">
      <c r="B1941" s="16"/>
      <c r="C1941" s="16"/>
      <c r="D1941" s="16"/>
      <c r="E1941" s="16"/>
      <c r="F1941" s="20">
        <f t="shared" si="63"/>
        <v>0</v>
      </c>
      <c r="G1941" s="20" t="str">
        <f>IF(D1941="","",((('Turbine Performance'!$D$6*'Hourly Average Analysis'!F1941^2)+('Turbine Performance'!$D$7*'Hourly Average Analysis'!F1941)+('Turbine Performance'!$D$8))))</f>
        <v/>
      </c>
      <c r="H1941" s="57">
        <f t="shared" si="62"/>
        <v>0</v>
      </c>
    </row>
    <row r="1942" spans="2:8" x14ac:dyDescent="0.25">
      <c r="B1942" s="16"/>
      <c r="C1942" s="16"/>
      <c r="D1942" s="16"/>
      <c r="E1942" s="16"/>
      <c r="F1942" s="20">
        <f t="shared" si="63"/>
        <v>0</v>
      </c>
      <c r="G1942" s="20" t="str">
        <f>IF(D1942="","",((('Turbine Performance'!$D$6*'Hourly Average Analysis'!F1942^2)+('Turbine Performance'!$D$7*'Hourly Average Analysis'!F1942)+('Turbine Performance'!$D$8))))</f>
        <v/>
      </c>
      <c r="H1942" s="57">
        <f t="shared" si="62"/>
        <v>0</v>
      </c>
    </row>
    <row r="1943" spans="2:8" x14ac:dyDescent="0.25">
      <c r="B1943" s="16"/>
      <c r="C1943" s="16"/>
      <c r="D1943" s="16"/>
      <c r="E1943" s="16"/>
      <c r="F1943" s="20">
        <f t="shared" si="63"/>
        <v>0</v>
      </c>
      <c r="G1943" s="20" t="str">
        <f>IF(D1943="","",((('Turbine Performance'!$D$6*'Hourly Average Analysis'!F1943^2)+('Turbine Performance'!$D$7*'Hourly Average Analysis'!F1943)+('Turbine Performance'!$D$8))))</f>
        <v/>
      </c>
      <c r="H1943" s="57">
        <f t="shared" si="62"/>
        <v>0</v>
      </c>
    </row>
    <row r="1944" spans="2:8" x14ac:dyDescent="0.25">
      <c r="B1944" s="16"/>
      <c r="C1944" s="16"/>
      <c r="D1944" s="16"/>
      <c r="E1944" s="16"/>
      <c r="F1944" s="20">
        <f t="shared" si="63"/>
        <v>0</v>
      </c>
      <c r="G1944" s="20" t="str">
        <f>IF(D1944="","",((('Turbine Performance'!$D$6*'Hourly Average Analysis'!F1944^2)+('Turbine Performance'!$D$7*'Hourly Average Analysis'!F1944)+('Turbine Performance'!$D$8))))</f>
        <v/>
      </c>
      <c r="H1944" s="57">
        <f t="shared" si="62"/>
        <v>0</v>
      </c>
    </row>
    <row r="1945" spans="2:8" x14ac:dyDescent="0.25">
      <c r="B1945" s="16"/>
      <c r="C1945" s="16"/>
      <c r="D1945" s="16"/>
      <c r="E1945" s="16"/>
      <c r="F1945" s="20">
        <f t="shared" si="63"/>
        <v>0</v>
      </c>
      <c r="G1945" s="20" t="str">
        <f>IF(D1945="","",((('Turbine Performance'!$D$6*'Hourly Average Analysis'!F1945^2)+('Turbine Performance'!$D$7*'Hourly Average Analysis'!F1945)+('Turbine Performance'!$D$8))))</f>
        <v/>
      </c>
      <c r="H1945" s="57">
        <f t="shared" si="62"/>
        <v>0</v>
      </c>
    </row>
    <row r="1946" spans="2:8" x14ac:dyDescent="0.25">
      <c r="B1946" s="16"/>
      <c r="C1946" s="16"/>
      <c r="D1946" s="16"/>
      <c r="E1946" s="16"/>
      <c r="F1946" s="20">
        <f t="shared" si="63"/>
        <v>0</v>
      </c>
      <c r="G1946" s="20" t="str">
        <f>IF(D1946="","",((('Turbine Performance'!$D$6*'Hourly Average Analysis'!F1946^2)+('Turbine Performance'!$D$7*'Hourly Average Analysis'!F1946)+('Turbine Performance'!$D$8))))</f>
        <v/>
      </c>
      <c r="H1946" s="57">
        <f t="shared" si="62"/>
        <v>0</v>
      </c>
    </row>
    <row r="1947" spans="2:8" x14ac:dyDescent="0.25">
      <c r="B1947" s="16"/>
      <c r="C1947" s="16"/>
      <c r="D1947" s="16"/>
      <c r="E1947" s="16"/>
      <c r="F1947" s="20">
        <f t="shared" si="63"/>
        <v>0</v>
      </c>
      <c r="G1947" s="20" t="str">
        <f>IF(D1947="","",((('Turbine Performance'!$D$6*'Hourly Average Analysis'!F1947^2)+('Turbine Performance'!$D$7*'Hourly Average Analysis'!F1947)+('Turbine Performance'!$D$8))))</f>
        <v/>
      </c>
      <c r="H1947" s="57">
        <f t="shared" si="62"/>
        <v>0</v>
      </c>
    </row>
    <row r="1948" spans="2:8" x14ac:dyDescent="0.25">
      <c r="B1948" s="16"/>
      <c r="C1948" s="16"/>
      <c r="D1948" s="16"/>
      <c r="E1948" s="16"/>
      <c r="F1948" s="20">
        <f t="shared" si="63"/>
        <v>0</v>
      </c>
      <c r="G1948" s="20" t="str">
        <f>IF(D1948="","",((('Turbine Performance'!$D$6*'Hourly Average Analysis'!F1948^2)+('Turbine Performance'!$D$7*'Hourly Average Analysis'!F1948)+('Turbine Performance'!$D$8))))</f>
        <v/>
      </c>
      <c r="H1948" s="57">
        <f t="shared" si="62"/>
        <v>0</v>
      </c>
    </row>
    <row r="1949" spans="2:8" x14ac:dyDescent="0.25">
      <c r="B1949" s="16"/>
      <c r="C1949" s="16"/>
      <c r="D1949" s="16"/>
      <c r="E1949" s="16"/>
      <c r="F1949" s="20">
        <f t="shared" si="63"/>
        <v>0</v>
      </c>
      <c r="G1949" s="20" t="str">
        <f>IF(D1949="","",((('Turbine Performance'!$D$6*'Hourly Average Analysis'!F1949^2)+('Turbine Performance'!$D$7*'Hourly Average Analysis'!F1949)+('Turbine Performance'!$D$8))))</f>
        <v/>
      </c>
      <c r="H1949" s="57">
        <f t="shared" si="62"/>
        <v>0</v>
      </c>
    </row>
    <row r="1950" spans="2:8" x14ac:dyDescent="0.25">
      <c r="B1950" s="16"/>
      <c r="C1950" s="16"/>
      <c r="D1950" s="16"/>
      <c r="E1950" s="16"/>
      <c r="F1950" s="20">
        <f t="shared" si="63"/>
        <v>0</v>
      </c>
      <c r="G1950" s="20" t="str">
        <f>IF(D1950="","",((('Turbine Performance'!$D$6*'Hourly Average Analysis'!F1950^2)+('Turbine Performance'!$D$7*'Hourly Average Analysis'!F1950)+('Turbine Performance'!$D$8))))</f>
        <v/>
      </c>
      <c r="H1950" s="57">
        <f t="shared" si="62"/>
        <v>0</v>
      </c>
    </row>
    <row r="1951" spans="2:8" x14ac:dyDescent="0.25">
      <c r="B1951" s="16"/>
      <c r="C1951" s="16"/>
      <c r="D1951" s="16"/>
      <c r="E1951" s="16"/>
      <c r="F1951" s="20">
        <f t="shared" si="63"/>
        <v>0</v>
      </c>
      <c r="G1951" s="20" t="str">
        <f>IF(D1951="","",((('Turbine Performance'!$D$6*'Hourly Average Analysis'!F1951^2)+('Turbine Performance'!$D$7*'Hourly Average Analysis'!F1951)+('Turbine Performance'!$D$8))))</f>
        <v/>
      </c>
      <c r="H1951" s="57">
        <f t="shared" si="62"/>
        <v>0</v>
      </c>
    </row>
    <row r="1952" spans="2:8" x14ac:dyDescent="0.25">
      <c r="B1952" s="16"/>
      <c r="C1952" s="16"/>
      <c r="D1952" s="16"/>
      <c r="E1952" s="16"/>
      <c r="F1952" s="20">
        <f t="shared" si="63"/>
        <v>0</v>
      </c>
      <c r="G1952" s="20" t="str">
        <f>IF(D1952="","",((('Turbine Performance'!$D$6*'Hourly Average Analysis'!F1952^2)+('Turbine Performance'!$D$7*'Hourly Average Analysis'!F1952)+('Turbine Performance'!$D$8))))</f>
        <v/>
      </c>
      <c r="H1952" s="57">
        <f t="shared" si="62"/>
        <v>0</v>
      </c>
    </row>
    <row r="1953" spans="2:8" x14ac:dyDescent="0.25">
      <c r="B1953" s="16"/>
      <c r="C1953" s="16"/>
      <c r="D1953" s="16"/>
      <c r="E1953" s="16"/>
      <c r="F1953" s="20">
        <f t="shared" si="63"/>
        <v>0</v>
      </c>
      <c r="G1953" s="20" t="str">
        <f>IF(D1953="","",((('Turbine Performance'!$D$6*'Hourly Average Analysis'!F1953^2)+('Turbine Performance'!$D$7*'Hourly Average Analysis'!F1953)+('Turbine Performance'!$D$8))))</f>
        <v/>
      </c>
      <c r="H1953" s="57">
        <f t="shared" si="62"/>
        <v>0</v>
      </c>
    </row>
    <row r="1954" spans="2:8" x14ac:dyDescent="0.25">
      <c r="B1954" s="16"/>
      <c r="C1954" s="16"/>
      <c r="D1954" s="16"/>
      <c r="E1954" s="16"/>
      <c r="F1954" s="20">
        <f t="shared" si="63"/>
        <v>0</v>
      </c>
      <c r="G1954" s="20" t="str">
        <f>IF(D1954="","",((('Turbine Performance'!$D$6*'Hourly Average Analysis'!F1954^2)+('Turbine Performance'!$D$7*'Hourly Average Analysis'!F1954)+('Turbine Performance'!$D$8))))</f>
        <v/>
      </c>
      <c r="H1954" s="57">
        <f t="shared" si="62"/>
        <v>0</v>
      </c>
    </row>
    <row r="1955" spans="2:8" x14ac:dyDescent="0.25">
      <c r="B1955" s="16"/>
      <c r="C1955" s="16"/>
      <c r="D1955" s="16"/>
      <c r="E1955" s="16"/>
      <c r="F1955" s="20">
        <f t="shared" si="63"/>
        <v>0</v>
      </c>
      <c r="G1955" s="20" t="str">
        <f>IF(D1955="","",((('Turbine Performance'!$D$6*'Hourly Average Analysis'!F1955^2)+('Turbine Performance'!$D$7*'Hourly Average Analysis'!F1955)+('Turbine Performance'!$D$8))))</f>
        <v/>
      </c>
      <c r="H1955" s="57">
        <f t="shared" si="62"/>
        <v>0</v>
      </c>
    </row>
    <row r="1956" spans="2:8" x14ac:dyDescent="0.25">
      <c r="B1956" s="16"/>
      <c r="C1956" s="16"/>
      <c r="D1956" s="16"/>
      <c r="E1956" s="16"/>
      <c r="F1956" s="20">
        <f t="shared" si="63"/>
        <v>0</v>
      </c>
      <c r="G1956" s="20" t="str">
        <f>IF(D1956="","",((('Turbine Performance'!$D$6*'Hourly Average Analysis'!F1956^2)+('Turbine Performance'!$D$7*'Hourly Average Analysis'!F1956)+('Turbine Performance'!$D$8))))</f>
        <v/>
      </c>
      <c r="H1956" s="57">
        <f t="shared" si="62"/>
        <v>0</v>
      </c>
    </row>
    <row r="1957" spans="2:8" x14ac:dyDescent="0.25">
      <c r="B1957" s="16"/>
      <c r="C1957" s="16"/>
      <c r="D1957" s="16"/>
      <c r="E1957" s="16"/>
      <c r="F1957" s="20">
        <f t="shared" si="63"/>
        <v>0</v>
      </c>
      <c r="G1957" s="20" t="str">
        <f>IF(D1957="","",((('Turbine Performance'!$D$6*'Hourly Average Analysis'!F1957^2)+('Turbine Performance'!$D$7*'Hourly Average Analysis'!F1957)+('Turbine Performance'!$D$8))))</f>
        <v/>
      </c>
      <c r="H1957" s="57">
        <f t="shared" si="62"/>
        <v>0</v>
      </c>
    </row>
    <row r="1958" spans="2:8" x14ac:dyDescent="0.25">
      <c r="B1958" s="16"/>
      <c r="C1958" s="16"/>
      <c r="D1958" s="16"/>
      <c r="E1958" s="16"/>
      <c r="F1958" s="20">
        <f t="shared" si="63"/>
        <v>0</v>
      </c>
      <c r="G1958" s="20" t="str">
        <f>IF(D1958="","",((('Turbine Performance'!$D$6*'Hourly Average Analysis'!F1958^2)+('Turbine Performance'!$D$7*'Hourly Average Analysis'!F1958)+('Turbine Performance'!$D$8))))</f>
        <v/>
      </c>
      <c r="H1958" s="57">
        <f t="shared" si="62"/>
        <v>0</v>
      </c>
    </row>
    <row r="1959" spans="2:8" x14ac:dyDescent="0.25">
      <c r="B1959" s="16"/>
      <c r="C1959" s="16"/>
      <c r="D1959" s="16"/>
      <c r="E1959" s="16"/>
      <c r="F1959" s="20">
        <f t="shared" si="63"/>
        <v>0</v>
      </c>
      <c r="G1959" s="20" t="str">
        <f>IF(D1959="","",((('Turbine Performance'!$D$6*'Hourly Average Analysis'!F1959^2)+('Turbine Performance'!$D$7*'Hourly Average Analysis'!F1959)+('Turbine Performance'!$D$8))))</f>
        <v/>
      </c>
      <c r="H1959" s="57">
        <f t="shared" si="62"/>
        <v>0</v>
      </c>
    </row>
    <row r="1960" spans="2:8" x14ac:dyDescent="0.25">
      <c r="B1960" s="16"/>
      <c r="C1960" s="16"/>
      <c r="D1960" s="16"/>
      <c r="E1960" s="16"/>
      <c r="F1960" s="20">
        <f t="shared" si="63"/>
        <v>0</v>
      </c>
      <c r="G1960" s="20" t="str">
        <f>IF(D1960="","",((('Turbine Performance'!$D$6*'Hourly Average Analysis'!F1960^2)+('Turbine Performance'!$D$7*'Hourly Average Analysis'!F1960)+('Turbine Performance'!$D$8))))</f>
        <v/>
      </c>
      <c r="H1960" s="57">
        <f t="shared" si="62"/>
        <v>0</v>
      </c>
    </row>
    <row r="1961" spans="2:8" x14ac:dyDescent="0.25">
      <c r="B1961" s="16"/>
      <c r="C1961" s="16"/>
      <c r="D1961" s="16"/>
      <c r="E1961" s="16"/>
      <c r="F1961" s="20">
        <f t="shared" si="63"/>
        <v>0</v>
      </c>
      <c r="G1961" s="20" t="str">
        <f>IF(D1961="","",((('Turbine Performance'!$D$6*'Hourly Average Analysis'!F1961^2)+('Turbine Performance'!$D$7*'Hourly Average Analysis'!F1961)+('Turbine Performance'!$D$8))))</f>
        <v/>
      </c>
      <c r="H1961" s="57">
        <f t="shared" si="62"/>
        <v>0</v>
      </c>
    </row>
    <row r="1962" spans="2:8" x14ac:dyDescent="0.25">
      <c r="B1962" s="16"/>
      <c r="C1962" s="16"/>
      <c r="D1962" s="16"/>
      <c r="E1962" s="16"/>
      <c r="F1962" s="20">
        <f t="shared" si="63"/>
        <v>0</v>
      </c>
      <c r="G1962" s="20" t="str">
        <f>IF(D1962="","",((('Turbine Performance'!$D$6*'Hourly Average Analysis'!F1962^2)+('Turbine Performance'!$D$7*'Hourly Average Analysis'!F1962)+('Turbine Performance'!$D$8))))</f>
        <v/>
      </c>
      <c r="H1962" s="57">
        <f t="shared" si="62"/>
        <v>0</v>
      </c>
    </row>
    <row r="1963" spans="2:8" x14ac:dyDescent="0.25">
      <c r="B1963" s="16"/>
      <c r="C1963" s="16"/>
      <c r="D1963" s="16"/>
      <c r="E1963" s="16"/>
      <c r="F1963" s="20">
        <f t="shared" si="63"/>
        <v>0</v>
      </c>
      <c r="G1963" s="20" t="str">
        <f>IF(D1963="","",((('Turbine Performance'!$D$6*'Hourly Average Analysis'!F1963^2)+('Turbine Performance'!$D$7*'Hourly Average Analysis'!F1963)+('Turbine Performance'!$D$8))))</f>
        <v/>
      </c>
      <c r="H1963" s="57">
        <f t="shared" si="62"/>
        <v>0</v>
      </c>
    </row>
    <row r="1964" spans="2:8" x14ac:dyDescent="0.25">
      <c r="B1964" s="16"/>
      <c r="C1964" s="16"/>
      <c r="D1964" s="16"/>
      <c r="E1964" s="16"/>
      <c r="F1964" s="20">
        <f t="shared" si="63"/>
        <v>0</v>
      </c>
      <c r="G1964" s="20" t="str">
        <f>IF(D1964="","",((('Turbine Performance'!$D$6*'Hourly Average Analysis'!F1964^2)+('Turbine Performance'!$D$7*'Hourly Average Analysis'!F1964)+('Turbine Performance'!$D$8))))</f>
        <v/>
      </c>
      <c r="H1964" s="57">
        <f t="shared" si="62"/>
        <v>0</v>
      </c>
    </row>
    <row r="1965" spans="2:8" x14ac:dyDescent="0.25">
      <c r="B1965" s="16"/>
      <c r="C1965" s="16"/>
      <c r="D1965" s="16"/>
      <c r="E1965" s="16"/>
      <c r="F1965" s="20">
        <f t="shared" si="63"/>
        <v>0</v>
      </c>
      <c r="G1965" s="20" t="str">
        <f>IF(D1965="","",((('Turbine Performance'!$D$6*'Hourly Average Analysis'!F1965^2)+('Turbine Performance'!$D$7*'Hourly Average Analysis'!F1965)+('Turbine Performance'!$D$8))))</f>
        <v/>
      </c>
      <c r="H1965" s="57">
        <f t="shared" si="62"/>
        <v>0</v>
      </c>
    </row>
    <row r="1966" spans="2:8" x14ac:dyDescent="0.25">
      <c r="B1966" s="16"/>
      <c r="C1966" s="16"/>
      <c r="D1966" s="16"/>
      <c r="E1966" s="16"/>
      <c r="F1966" s="20">
        <f t="shared" si="63"/>
        <v>0</v>
      </c>
      <c r="G1966" s="20" t="str">
        <f>IF(D1966="","",((('Turbine Performance'!$D$6*'Hourly Average Analysis'!F1966^2)+('Turbine Performance'!$D$7*'Hourly Average Analysis'!F1966)+('Turbine Performance'!$D$8))))</f>
        <v/>
      </c>
      <c r="H1966" s="57">
        <f t="shared" si="62"/>
        <v>0</v>
      </c>
    </row>
    <row r="1967" spans="2:8" x14ac:dyDescent="0.25">
      <c r="B1967" s="16"/>
      <c r="C1967" s="16"/>
      <c r="D1967" s="16"/>
      <c r="E1967" s="16"/>
      <c r="F1967" s="20">
        <f t="shared" si="63"/>
        <v>0</v>
      </c>
      <c r="G1967" s="20" t="str">
        <f>IF(D1967="","",((('Turbine Performance'!$D$6*'Hourly Average Analysis'!F1967^2)+('Turbine Performance'!$D$7*'Hourly Average Analysis'!F1967)+('Turbine Performance'!$D$8))))</f>
        <v/>
      </c>
      <c r="H1967" s="57">
        <f t="shared" si="62"/>
        <v>0</v>
      </c>
    </row>
    <row r="1968" spans="2:8" x14ac:dyDescent="0.25">
      <c r="B1968" s="16"/>
      <c r="C1968" s="16"/>
      <c r="D1968" s="16"/>
      <c r="E1968" s="16"/>
      <c r="F1968" s="20">
        <f t="shared" si="63"/>
        <v>0</v>
      </c>
      <c r="G1968" s="20" t="str">
        <f>IF(D1968="","",((('Turbine Performance'!$D$6*'Hourly Average Analysis'!F1968^2)+('Turbine Performance'!$D$7*'Hourly Average Analysis'!F1968)+('Turbine Performance'!$D$8))))</f>
        <v/>
      </c>
      <c r="H1968" s="57">
        <f t="shared" si="62"/>
        <v>0</v>
      </c>
    </row>
    <row r="1969" spans="2:8" x14ac:dyDescent="0.25">
      <c r="B1969" s="16"/>
      <c r="C1969" s="16"/>
      <c r="D1969" s="16"/>
      <c r="E1969" s="16"/>
      <c r="F1969" s="20">
        <f t="shared" si="63"/>
        <v>0</v>
      </c>
      <c r="G1969" s="20" t="str">
        <f>IF(D1969="","",((('Turbine Performance'!$D$6*'Hourly Average Analysis'!F1969^2)+('Turbine Performance'!$D$7*'Hourly Average Analysis'!F1969)+('Turbine Performance'!$D$8))))</f>
        <v/>
      </c>
      <c r="H1969" s="57">
        <f t="shared" si="62"/>
        <v>0</v>
      </c>
    </row>
    <row r="1970" spans="2:8" x14ac:dyDescent="0.25">
      <c r="B1970" s="16"/>
      <c r="C1970" s="16"/>
      <c r="D1970" s="16"/>
      <c r="E1970" s="16"/>
      <c r="F1970" s="20">
        <f t="shared" si="63"/>
        <v>0</v>
      </c>
      <c r="G1970" s="20" t="str">
        <f>IF(D1970="","",((('Turbine Performance'!$D$6*'Hourly Average Analysis'!F1970^2)+('Turbine Performance'!$D$7*'Hourly Average Analysis'!F1970)+('Turbine Performance'!$D$8))))</f>
        <v/>
      </c>
      <c r="H1970" s="57">
        <f t="shared" si="62"/>
        <v>0</v>
      </c>
    </row>
    <row r="1971" spans="2:8" x14ac:dyDescent="0.25">
      <c r="B1971" s="16"/>
      <c r="C1971" s="16"/>
      <c r="D1971" s="16"/>
      <c r="E1971" s="16"/>
      <c r="F1971" s="20">
        <f t="shared" si="63"/>
        <v>0</v>
      </c>
      <c r="G1971" s="20" t="str">
        <f>IF(D1971="","",((('Turbine Performance'!$D$6*'Hourly Average Analysis'!F1971^2)+('Turbine Performance'!$D$7*'Hourly Average Analysis'!F1971)+('Turbine Performance'!$D$8))))</f>
        <v/>
      </c>
      <c r="H1971" s="57">
        <f t="shared" si="62"/>
        <v>0</v>
      </c>
    </row>
    <row r="1972" spans="2:8" x14ac:dyDescent="0.25">
      <c r="B1972" s="16"/>
      <c r="C1972" s="16"/>
      <c r="D1972" s="16"/>
      <c r="E1972" s="16"/>
      <c r="F1972" s="20">
        <f t="shared" si="63"/>
        <v>0</v>
      </c>
      <c r="G1972" s="20" t="str">
        <f>IF(D1972="","",((('Turbine Performance'!$D$6*'Hourly Average Analysis'!F1972^2)+('Turbine Performance'!$D$7*'Hourly Average Analysis'!F1972)+('Turbine Performance'!$D$8))))</f>
        <v/>
      </c>
      <c r="H1972" s="57">
        <f t="shared" si="62"/>
        <v>0</v>
      </c>
    </row>
    <row r="1973" spans="2:8" x14ac:dyDescent="0.25">
      <c r="B1973" s="16"/>
      <c r="C1973" s="16"/>
      <c r="D1973" s="16"/>
      <c r="E1973" s="16"/>
      <c r="F1973" s="20">
        <f t="shared" si="63"/>
        <v>0</v>
      </c>
      <c r="G1973" s="20" t="str">
        <f>IF(D1973="","",((('Turbine Performance'!$D$6*'Hourly Average Analysis'!F1973^2)+('Turbine Performance'!$D$7*'Hourly Average Analysis'!F1973)+('Turbine Performance'!$D$8))))</f>
        <v/>
      </c>
      <c r="H1973" s="57">
        <f t="shared" si="62"/>
        <v>0</v>
      </c>
    </row>
    <row r="1974" spans="2:8" x14ac:dyDescent="0.25">
      <c r="B1974" s="16"/>
      <c r="C1974" s="16"/>
      <c r="D1974" s="16"/>
      <c r="E1974" s="16"/>
      <c r="F1974" s="20">
        <f t="shared" si="63"/>
        <v>0</v>
      </c>
      <c r="G1974" s="20" t="str">
        <f>IF(D1974="","",((('Turbine Performance'!$D$6*'Hourly Average Analysis'!F1974^2)+('Turbine Performance'!$D$7*'Hourly Average Analysis'!F1974)+('Turbine Performance'!$D$8))))</f>
        <v/>
      </c>
      <c r="H1974" s="57">
        <f t="shared" si="62"/>
        <v>0</v>
      </c>
    </row>
    <row r="1975" spans="2:8" x14ac:dyDescent="0.25">
      <c r="B1975" s="16"/>
      <c r="C1975" s="16"/>
      <c r="D1975" s="16"/>
      <c r="E1975" s="16"/>
      <c r="F1975" s="20">
        <f t="shared" si="63"/>
        <v>0</v>
      </c>
      <c r="G1975" s="20" t="str">
        <f>IF(D1975="","",((('Turbine Performance'!$D$6*'Hourly Average Analysis'!F1975^2)+('Turbine Performance'!$D$7*'Hourly Average Analysis'!F1975)+('Turbine Performance'!$D$8))))</f>
        <v/>
      </c>
      <c r="H1975" s="57">
        <f t="shared" si="62"/>
        <v>0</v>
      </c>
    </row>
    <row r="1976" spans="2:8" x14ac:dyDescent="0.25">
      <c r="B1976" s="16"/>
      <c r="C1976" s="16"/>
      <c r="D1976" s="16"/>
      <c r="E1976" s="16"/>
      <c r="F1976" s="20">
        <f t="shared" si="63"/>
        <v>0</v>
      </c>
      <c r="G1976" s="20" t="str">
        <f>IF(D1976="","",((('Turbine Performance'!$D$6*'Hourly Average Analysis'!F1976^2)+('Turbine Performance'!$D$7*'Hourly Average Analysis'!F1976)+('Turbine Performance'!$D$8))))</f>
        <v/>
      </c>
      <c r="H1976" s="57">
        <f t="shared" si="62"/>
        <v>0</v>
      </c>
    </row>
    <row r="1977" spans="2:8" x14ac:dyDescent="0.25">
      <c r="B1977" s="16"/>
      <c r="C1977" s="16"/>
      <c r="D1977" s="16"/>
      <c r="E1977" s="16"/>
      <c r="F1977" s="20">
        <f t="shared" si="63"/>
        <v>0</v>
      </c>
      <c r="G1977" s="20" t="str">
        <f>IF(D1977="","",((('Turbine Performance'!$D$6*'Hourly Average Analysis'!F1977^2)+('Turbine Performance'!$D$7*'Hourly Average Analysis'!F1977)+('Turbine Performance'!$D$8))))</f>
        <v/>
      </c>
      <c r="H1977" s="57">
        <f t="shared" si="62"/>
        <v>0</v>
      </c>
    </row>
    <row r="1978" spans="2:8" x14ac:dyDescent="0.25">
      <c r="B1978" s="16"/>
      <c r="C1978" s="16"/>
      <c r="D1978" s="16"/>
      <c r="E1978" s="16"/>
      <c r="F1978" s="20">
        <f t="shared" si="63"/>
        <v>0</v>
      </c>
      <c r="G1978" s="20" t="str">
        <f>IF(D1978="","",((('Turbine Performance'!$D$6*'Hourly Average Analysis'!F1978^2)+('Turbine Performance'!$D$7*'Hourly Average Analysis'!F1978)+('Turbine Performance'!$D$8))))</f>
        <v/>
      </c>
      <c r="H1978" s="57">
        <f t="shared" si="62"/>
        <v>0</v>
      </c>
    </row>
    <row r="1979" spans="2:8" x14ac:dyDescent="0.25">
      <c r="B1979" s="16"/>
      <c r="C1979" s="16"/>
      <c r="D1979" s="16"/>
      <c r="E1979" s="16"/>
      <c r="F1979" s="20">
        <f t="shared" si="63"/>
        <v>0</v>
      </c>
      <c r="G1979" s="20" t="str">
        <f>IF(D1979="","",((('Turbine Performance'!$D$6*'Hourly Average Analysis'!F1979^2)+('Turbine Performance'!$D$7*'Hourly Average Analysis'!F1979)+('Turbine Performance'!$D$8))))</f>
        <v/>
      </c>
      <c r="H1979" s="57">
        <f t="shared" si="62"/>
        <v>0</v>
      </c>
    </row>
    <row r="1980" spans="2:8" x14ac:dyDescent="0.25">
      <c r="B1980" s="16"/>
      <c r="C1980" s="16"/>
      <c r="D1980" s="16"/>
      <c r="E1980" s="16"/>
      <c r="F1980" s="20">
        <f t="shared" si="63"/>
        <v>0</v>
      </c>
      <c r="G1980" s="20" t="str">
        <f>IF(D1980="","",((('Turbine Performance'!$D$6*'Hourly Average Analysis'!F1980^2)+('Turbine Performance'!$D$7*'Hourly Average Analysis'!F1980)+('Turbine Performance'!$D$8))))</f>
        <v/>
      </c>
      <c r="H1980" s="57">
        <f t="shared" si="62"/>
        <v>0</v>
      </c>
    </row>
    <row r="1981" spans="2:8" x14ac:dyDescent="0.25">
      <c r="B1981" s="16"/>
      <c r="C1981" s="16"/>
      <c r="D1981" s="16"/>
      <c r="E1981" s="16"/>
      <c r="F1981" s="20">
        <f t="shared" si="63"/>
        <v>0</v>
      </c>
      <c r="G1981" s="20" t="str">
        <f>IF(D1981="","",((('Turbine Performance'!$D$6*'Hourly Average Analysis'!F1981^2)+('Turbine Performance'!$D$7*'Hourly Average Analysis'!F1981)+('Turbine Performance'!$D$8))))</f>
        <v/>
      </c>
      <c r="H1981" s="57">
        <f t="shared" si="62"/>
        <v>0</v>
      </c>
    </row>
    <row r="1982" spans="2:8" x14ac:dyDescent="0.25">
      <c r="B1982" s="16"/>
      <c r="C1982" s="16"/>
      <c r="D1982" s="16"/>
      <c r="E1982" s="16"/>
      <c r="F1982" s="20">
        <f t="shared" si="63"/>
        <v>0</v>
      </c>
      <c r="G1982" s="20" t="str">
        <f>IF(D1982="","",((('Turbine Performance'!$D$6*'Hourly Average Analysis'!F1982^2)+('Turbine Performance'!$D$7*'Hourly Average Analysis'!F1982)+('Turbine Performance'!$D$8))))</f>
        <v/>
      </c>
      <c r="H1982" s="57">
        <f t="shared" si="62"/>
        <v>0</v>
      </c>
    </row>
    <row r="1983" spans="2:8" x14ac:dyDescent="0.25">
      <c r="B1983" s="16"/>
      <c r="C1983" s="16"/>
      <c r="D1983" s="16"/>
      <c r="E1983" s="16"/>
      <c r="F1983" s="20">
        <f t="shared" si="63"/>
        <v>0</v>
      </c>
      <c r="G1983" s="20" t="str">
        <f>IF(D1983="","",((('Turbine Performance'!$D$6*'Hourly Average Analysis'!F1983^2)+('Turbine Performance'!$D$7*'Hourly Average Analysis'!F1983)+('Turbine Performance'!$D$8))))</f>
        <v/>
      </c>
      <c r="H1983" s="57">
        <f t="shared" si="62"/>
        <v>0</v>
      </c>
    </row>
    <row r="1984" spans="2:8" x14ac:dyDescent="0.25">
      <c r="B1984" s="16"/>
      <c r="C1984" s="16"/>
      <c r="D1984" s="16"/>
      <c r="E1984" s="16"/>
      <c r="F1984" s="20">
        <f t="shared" si="63"/>
        <v>0</v>
      </c>
      <c r="G1984" s="20" t="str">
        <f>IF(D1984="","",((('Turbine Performance'!$D$6*'Hourly Average Analysis'!F1984^2)+('Turbine Performance'!$D$7*'Hourly Average Analysis'!F1984)+('Turbine Performance'!$D$8))))</f>
        <v/>
      </c>
      <c r="H1984" s="57">
        <f t="shared" si="62"/>
        <v>0</v>
      </c>
    </row>
    <row r="1985" spans="2:8" x14ac:dyDescent="0.25">
      <c r="B1985" s="16"/>
      <c r="C1985" s="16"/>
      <c r="D1985" s="16"/>
      <c r="E1985" s="16"/>
      <c r="F1985" s="20">
        <f t="shared" si="63"/>
        <v>0</v>
      </c>
      <c r="G1985" s="20" t="str">
        <f>IF(D1985="","",((('Turbine Performance'!$D$6*'Hourly Average Analysis'!F1985^2)+('Turbine Performance'!$D$7*'Hourly Average Analysis'!F1985)+('Turbine Performance'!$D$8))))</f>
        <v/>
      </c>
      <c r="H1985" s="57">
        <f t="shared" si="62"/>
        <v>0</v>
      </c>
    </row>
    <row r="1986" spans="2:8" x14ac:dyDescent="0.25">
      <c r="B1986" s="16"/>
      <c r="C1986" s="16"/>
      <c r="D1986" s="16"/>
      <c r="E1986" s="16"/>
      <c r="F1986" s="20">
        <f t="shared" si="63"/>
        <v>0</v>
      </c>
      <c r="G1986" s="20" t="str">
        <f>IF(D1986="","",((('Turbine Performance'!$D$6*'Hourly Average Analysis'!F1986^2)+('Turbine Performance'!$D$7*'Hourly Average Analysis'!F1986)+('Turbine Performance'!$D$8))))</f>
        <v/>
      </c>
      <c r="H1986" s="57">
        <f t="shared" si="62"/>
        <v>0</v>
      </c>
    </row>
    <row r="1987" spans="2:8" x14ac:dyDescent="0.25">
      <c r="B1987" s="16"/>
      <c r="C1987" s="16"/>
      <c r="D1987" s="16"/>
      <c r="E1987" s="16"/>
      <c r="F1987" s="20">
        <f t="shared" si="63"/>
        <v>0</v>
      </c>
      <c r="G1987" s="20" t="str">
        <f>IF(D1987="","",((('Turbine Performance'!$D$6*'Hourly Average Analysis'!F1987^2)+('Turbine Performance'!$D$7*'Hourly Average Analysis'!F1987)+('Turbine Performance'!$D$8))))</f>
        <v/>
      </c>
      <c r="H1987" s="57">
        <f t="shared" si="62"/>
        <v>0</v>
      </c>
    </row>
    <row r="1988" spans="2:8" x14ac:dyDescent="0.25">
      <c r="B1988" s="16"/>
      <c r="C1988" s="16"/>
      <c r="D1988" s="16"/>
      <c r="E1988" s="16"/>
      <c r="F1988" s="20">
        <f t="shared" si="63"/>
        <v>0</v>
      </c>
      <c r="G1988" s="20" t="str">
        <f>IF(D1988="","",((('Turbine Performance'!$D$6*'Hourly Average Analysis'!F1988^2)+('Turbine Performance'!$D$7*'Hourly Average Analysis'!F1988)+('Turbine Performance'!$D$8))))</f>
        <v/>
      </c>
      <c r="H1988" s="57">
        <f t="shared" si="62"/>
        <v>0</v>
      </c>
    </row>
    <row r="1989" spans="2:8" x14ac:dyDescent="0.25">
      <c r="B1989" s="16"/>
      <c r="C1989" s="16"/>
      <c r="D1989" s="16"/>
      <c r="E1989" s="16"/>
      <c r="F1989" s="20">
        <f t="shared" si="63"/>
        <v>0</v>
      </c>
      <c r="G1989" s="20" t="str">
        <f>IF(D1989="","",((('Turbine Performance'!$D$6*'Hourly Average Analysis'!F1989^2)+('Turbine Performance'!$D$7*'Hourly Average Analysis'!F1989)+('Turbine Performance'!$D$8))))</f>
        <v/>
      </c>
      <c r="H1989" s="57">
        <f t="shared" si="62"/>
        <v>0</v>
      </c>
    </row>
    <row r="1990" spans="2:8" x14ac:dyDescent="0.25">
      <c r="B1990" s="16"/>
      <c r="C1990" s="16"/>
      <c r="D1990" s="16"/>
      <c r="E1990" s="16"/>
      <c r="F1990" s="20">
        <f t="shared" si="63"/>
        <v>0</v>
      </c>
      <c r="G1990" s="20" t="str">
        <f>IF(D1990="","",((('Turbine Performance'!$D$6*'Hourly Average Analysis'!F1990^2)+('Turbine Performance'!$D$7*'Hourly Average Analysis'!F1990)+('Turbine Performance'!$D$8))))</f>
        <v/>
      </c>
      <c r="H1990" s="57">
        <f t="shared" si="62"/>
        <v>0</v>
      </c>
    </row>
    <row r="1991" spans="2:8" x14ac:dyDescent="0.25">
      <c r="B1991" s="16"/>
      <c r="C1991" s="16"/>
      <c r="D1991" s="16"/>
      <c r="E1991" s="16"/>
      <c r="F1991" s="20">
        <f t="shared" si="63"/>
        <v>0</v>
      </c>
      <c r="G1991" s="20" t="str">
        <f>IF(D1991="","",((('Turbine Performance'!$D$6*'Hourly Average Analysis'!F1991^2)+('Turbine Performance'!$D$7*'Hourly Average Analysis'!F1991)+('Turbine Performance'!$D$8))))</f>
        <v/>
      </c>
      <c r="H1991" s="57">
        <f t="shared" si="62"/>
        <v>0</v>
      </c>
    </row>
    <row r="1992" spans="2:8" x14ac:dyDescent="0.25">
      <c r="B1992" s="16"/>
      <c r="C1992" s="16"/>
      <c r="D1992" s="16"/>
      <c r="E1992" s="16"/>
      <c r="F1992" s="20">
        <f t="shared" si="63"/>
        <v>0</v>
      </c>
      <c r="G1992" s="20" t="str">
        <f>IF(D1992="","",((('Turbine Performance'!$D$6*'Hourly Average Analysis'!F1992^2)+('Turbine Performance'!$D$7*'Hourly Average Analysis'!F1992)+('Turbine Performance'!$D$8))))</f>
        <v/>
      </c>
      <c r="H1992" s="57">
        <f t="shared" ref="H1992:H2055" si="64">IF(E1992&gt;G1992,G1992,E1992)</f>
        <v>0</v>
      </c>
    </row>
    <row r="1993" spans="2:8" x14ac:dyDescent="0.25">
      <c r="B1993" s="16"/>
      <c r="C1993" s="16"/>
      <c r="D1993" s="16"/>
      <c r="E1993" s="16"/>
      <c r="F1993" s="20">
        <f t="shared" si="63"/>
        <v>0</v>
      </c>
      <c r="G1993" s="20" t="str">
        <f>IF(D1993="","",((('Turbine Performance'!$D$6*'Hourly Average Analysis'!F1993^2)+('Turbine Performance'!$D$7*'Hourly Average Analysis'!F1993)+('Turbine Performance'!$D$8))))</f>
        <v/>
      </c>
      <c r="H1993" s="57">
        <f t="shared" si="64"/>
        <v>0</v>
      </c>
    </row>
    <row r="1994" spans="2:8" x14ac:dyDescent="0.25">
      <c r="B1994" s="16"/>
      <c r="C1994" s="16"/>
      <c r="D1994" s="16"/>
      <c r="E1994" s="16"/>
      <c r="F1994" s="20">
        <f t="shared" si="63"/>
        <v>0</v>
      </c>
      <c r="G1994" s="20" t="str">
        <f>IF(D1994="","",((('Turbine Performance'!$D$6*'Hourly Average Analysis'!F1994^2)+('Turbine Performance'!$D$7*'Hourly Average Analysis'!F1994)+('Turbine Performance'!$D$8))))</f>
        <v/>
      </c>
      <c r="H1994" s="57">
        <f t="shared" si="64"/>
        <v>0</v>
      </c>
    </row>
    <row r="1995" spans="2:8" x14ac:dyDescent="0.25">
      <c r="B1995" s="16"/>
      <c r="C1995" s="16"/>
      <c r="D1995" s="16"/>
      <c r="E1995" s="16"/>
      <c r="F1995" s="20">
        <f t="shared" ref="F1995:F2058" si="65">D1995/1000</f>
        <v>0</v>
      </c>
      <c r="G1995" s="20" t="str">
        <f>IF(D1995="","",((('Turbine Performance'!$D$6*'Hourly Average Analysis'!F1995^2)+('Turbine Performance'!$D$7*'Hourly Average Analysis'!F1995)+('Turbine Performance'!$D$8))))</f>
        <v/>
      </c>
      <c r="H1995" s="57">
        <f t="shared" si="64"/>
        <v>0</v>
      </c>
    </row>
    <row r="1996" spans="2:8" x14ac:dyDescent="0.25">
      <c r="B1996" s="16"/>
      <c r="C1996" s="16"/>
      <c r="D1996" s="16"/>
      <c r="E1996" s="16"/>
      <c r="F1996" s="20">
        <f t="shared" si="65"/>
        <v>0</v>
      </c>
      <c r="G1996" s="20" t="str">
        <f>IF(D1996="","",((('Turbine Performance'!$D$6*'Hourly Average Analysis'!F1996^2)+('Turbine Performance'!$D$7*'Hourly Average Analysis'!F1996)+('Turbine Performance'!$D$8))))</f>
        <v/>
      </c>
      <c r="H1996" s="57">
        <f t="shared" si="64"/>
        <v>0</v>
      </c>
    </row>
    <row r="1997" spans="2:8" x14ac:dyDescent="0.25">
      <c r="B1997" s="16"/>
      <c r="C1997" s="16"/>
      <c r="D1997" s="16"/>
      <c r="E1997" s="16"/>
      <c r="F1997" s="20">
        <f t="shared" si="65"/>
        <v>0</v>
      </c>
      <c r="G1997" s="20" t="str">
        <f>IF(D1997="","",((('Turbine Performance'!$D$6*'Hourly Average Analysis'!F1997^2)+('Turbine Performance'!$D$7*'Hourly Average Analysis'!F1997)+('Turbine Performance'!$D$8))))</f>
        <v/>
      </c>
      <c r="H1997" s="57">
        <f t="shared" si="64"/>
        <v>0</v>
      </c>
    </row>
    <row r="1998" spans="2:8" x14ac:dyDescent="0.25">
      <c r="B1998" s="16"/>
      <c r="C1998" s="16"/>
      <c r="D1998" s="16"/>
      <c r="E1998" s="16"/>
      <c r="F1998" s="20">
        <f t="shared" si="65"/>
        <v>0</v>
      </c>
      <c r="G1998" s="20" t="str">
        <f>IF(D1998="","",((('Turbine Performance'!$D$6*'Hourly Average Analysis'!F1998^2)+('Turbine Performance'!$D$7*'Hourly Average Analysis'!F1998)+('Turbine Performance'!$D$8))))</f>
        <v/>
      </c>
      <c r="H1998" s="57">
        <f t="shared" si="64"/>
        <v>0</v>
      </c>
    </row>
    <row r="1999" spans="2:8" x14ac:dyDescent="0.25">
      <c r="B1999" s="16"/>
      <c r="C1999" s="16"/>
      <c r="D1999" s="16"/>
      <c r="E1999" s="16"/>
      <c r="F1999" s="20">
        <f t="shared" si="65"/>
        <v>0</v>
      </c>
      <c r="G1999" s="20" t="str">
        <f>IF(D1999="","",((('Turbine Performance'!$D$6*'Hourly Average Analysis'!F1999^2)+('Turbine Performance'!$D$7*'Hourly Average Analysis'!F1999)+('Turbine Performance'!$D$8))))</f>
        <v/>
      </c>
      <c r="H1999" s="57">
        <f t="shared" si="64"/>
        <v>0</v>
      </c>
    </row>
    <row r="2000" spans="2:8" x14ac:dyDescent="0.25">
      <c r="B2000" s="16"/>
      <c r="C2000" s="16"/>
      <c r="D2000" s="16"/>
      <c r="E2000" s="16"/>
      <c r="F2000" s="20">
        <f t="shared" si="65"/>
        <v>0</v>
      </c>
      <c r="G2000" s="20" t="str">
        <f>IF(D2000="","",((('Turbine Performance'!$D$6*'Hourly Average Analysis'!F2000^2)+('Turbine Performance'!$D$7*'Hourly Average Analysis'!F2000)+('Turbine Performance'!$D$8))))</f>
        <v/>
      </c>
      <c r="H2000" s="57">
        <f t="shared" si="64"/>
        <v>0</v>
      </c>
    </row>
    <row r="2001" spans="2:8" x14ac:dyDescent="0.25">
      <c r="B2001" s="16"/>
      <c r="C2001" s="16"/>
      <c r="D2001" s="16"/>
      <c r="E2001" s="16"/>
      <c r="F2001" s="20">
        <f t="shared" si="65"/>
        <v>0</v>
      </c>
      <c r="G2001" s="20" t="str">
        <f>IF(D2001="","",((('Turbine Performance'!$D$6*'Hourly Average Analysis'!F2001^2)+('Turbine Performance'!$D$7*'Hourly Average Analysis'!F2001)+('Turbine Performance'!$D$8))))</f>
        <v/>
      </c>
      <c r="H2001" s="57">
        <f t="shared" si="64"/>
        <v>0</v>
      </c>
    </row>
    <row r="2002" spans="2:8" x14ac:dyDescent="0.25">
      <c r="B2002" s="16"/>
      <c r="C2002" s="16"/>
      <c r="D2002" s="16"/>
      <c r="E2002" s="16"/>
      <c r="F2002" s="20">
        <f t="shared" si="65"/>
        <v>0</v>
      </c>
      <c r="G2002" s="20" t="str">
        <f>IF(D2002="","",((('Turbine Performance'!$D$6*'Hourly Average Analysis'!F2002^2)+('Turbine Performance'!$D$7*'Hourly Average Analysis'!F2002)+('Turbine Performance'!$D$8))))</f>
        <v/>
      </c>
      <c r="H2002" s="57">
        <f t="shared" si="64"/>
        <v>0</v>
      </c>
    </row>
    <row r="2003" spans="2:8" x14ac:dyDescent="0.25">
      <c r="B2003" s="16"/>
      <c r="C2003" s="16"/>
      <c r="D2003" s="16"/>
      <c r="E2003" s="16"/>
      <c r="F2003" s="20">
        <f t="shared" si="65"/>
        <v>0</v>
      </c>
      <c r="G2003" s="20" t="str">
        <f>IF(D2003="","",((('Turbine Performance'!$D$6*'Hourly Average Analysis'!F2003^2)+('Turbine Performance'!$D$7*'Hourly Average Analysis'!F2003)+('Turbine Performance'!$D$8))))</f>
        <v/>
      </c>
      <c r="H2003" s="57">
        <f t="shared" si="64"/>
        <v>0</v>
      </c>
    </row>
    <row r="2004" spans="2:8" x14ac:dyDescent="0.25">
      <c r="B2004" s="16"/>
      <c r="C2004" s="16"/>
      <c r="D2004" s="16"/>
      <c r="E2004" s="16"/>
      <c r="F2004" s="20">
        <f t="shared" si="65"/>
        <v>0</v>
      </c>
      <c r="G2004" s="20" t="str">
        <f>IF(D2004="","",((('Turbine Performance'!$D$6*'Hourly Average Analysis'!F2004^2)+('Turbine Performance'!$D$7*'Hourly Average Analysis'!F2004)+('Turbine Performance'!$D$8))))</f>
        <v/>
      </c>
      <c r="H2004" s="57">
        <f t="shared" si="64"/>
        <v>0</v>
      </c>
    </row>
    <row r="2005" spans="2:8" x14ac:dyDescent="0.25">
      <c r="B2005" s="16"/>
      <c r="C2005" s="16"/>
      <c r="D2005" s="16"/>
      <c r="E2005" s="16"/>
      <c r="F2005" s="20">
        <f t="shared" si="65"/>
        <v>0</v>
      </c>
      <c r="G2005" s="20" t="str">
        <f>IF(D2005="","",((('Turbine Performance'!$D$6*'Hourly Average Analysis'!F2005^2)+('Turbine Performance'!$D$7*'Hourly Average Analysis'!F2005)+('Turbine Performance'!$D$8))))</f>
        <v/>
      </c>
      <c r="H2005" s="57">
        <f t="shared" si="64"/>
        <v>0</v>
      </c>
    </row>
    <row r="2006" spans="2:8" x14ac:dyDescent="0.25">
      <c r="B2006" s="16"/>
      <c r="C2006" s="16"/>
      <c r="D2006" s="16"/>
      <c r="E2006" s="16"/>
      <c r="F2006" s="20">
        <f t="shared" si="65"/>
        <v>0</v>
      </c>
      <c r="G2006" s="20" t="str">
        <f>IF(D2006="","",((('Turbine Performance'!$D$6*'Hourly Average Analysis'!F2006^2)+('Turbine Performance'!$D$7*'Hourly Average Analysis'!F2006)+('Turbine Performance'!$D$8))))</f>
        <v/>
      </c>
      <c r="H2006" s="57">
        <f t="shared" si="64"/>
        <v>0</v>
      </c>
    </row>
    <row r="2007" spans="2:8" x14ac:dyDescent="0.25">
      <c r="B2007" s="16"/>
      <c r="C2007" s="16"/>
      <c r="D2007" s="16"/>
      <c r="E2007" s="16"/>
      <c r="F2007" s="20">
        <f t="shared" si="65"/>
        <v>0</v>
      </c>
      <c r="G2007" s="20" t="str">
        <f>IF(D2007="","",((('Turbine Performance'!$D$6*'Hourly Average Analysis'!F2007^2)+('Turbine Performance'!$D$7*'Hourly Average Analysis'!F2007)+('Turbine Performance'!$D$8))))</f>
        <v/>
      </c>
      <c r="H2007" s="57">
        <f t="shared" si="64"/>
        <v>0</v>
      </c>
    </row>
    <row r="2008" spans="2:8" x14ac:dyDescent="0.25">
      <c r="B2008" s="16"/>
      <c r="C2008" s="16"/>
      <c r="D2008" s="16"/>
      <c r="E2008" s="16"/>
      <c r="F2008" s="20">
        <f t="shared" si="65"/>
        <v>0</v>
      </c>
      <c r="G2008" s="20" t="str">
        <f>IF(D2008="","",((('Turbine Performance'!$D$6*'Hourly Average Analysis'!F2008^2)+('Turbine Performance'!$D$7*'Hourly Average Analysis'!F2008)+('Turbine Performance'!$D$8))))</f>
        <v/>
      </c>
      <c r="H2008" s="57">
        <f t="shared" si="64"/>
        <v>0</v>
      </c>
    </row>
    <row r="2009" spans="2:8" x14ac:dyDescent="0.25">
      <c r="B2009" s="16"/>
      <c r="C2009" s="16"/>
      <c r="D2009" s="16"/>
      <c r="E2009" s="16"/>
      <c r="F2009" s="20">
        <f t="shared" si="65"/>
        <v>0</v>
      </c>
      <c r="G2009" s="20" t="str">
        <f>IF(D2009="","",((('Turbine Performance'!$D$6*'Hourly Average Analysis'!F2009^2)+('Turbine Performance'!$D$7*'Hourly Average Analysis'!F2009)+('Turbine Performance'!$D$8))))</f>
        <v/>
      </c>
      <c r="H2009" s="57">
        <f t="shared" si="64"/>
        <v>0</v>
      </c>
    </row>
    <row r="2010" spans="2:8" x14ac:dyDescent="0.25">
      <c r="B2010" s="16"/>
      <c r="C2010" s="16"/>
      <c r="D2010" s="16"/>
      <c r="E2010" s="16"/>
      <c r="F2010" s="20">
        <f t="shared" si="65"/>
        <v>0</v>
      </c>
      <c r="G2010" s="20" t="str">
        <f>IF(D2010="","",((('Turbine Performance'!$D$6*'Hourly Average Analysis'!F2010^2)+('Turbine Performance'!$D$7*'Hourly Average Analysis'!F2010)+('Turbine Performance'!$D$8))))</f>
        <v/>
      </c>
      <c r="H2010" s="57">
        <f t="shared" si="64"/>
        <v>0</v>
      </c>
    </row>
    <row r="2011" spans="2:8" x14ac:dyDescent="0.25">
      <c r="B2011" s="16"/>
      <c r="C2011" s="16"/>
      <c r="D2011" s="16"/>
      <c r="E2011" s="16"/>
      <c r="F2011" s="20">
        <f t="shared" si="65"/>
        <v>0</v>
      </c>
      <c r="G2011" s="20" t="str">
        <f>IF(D2011="","",((('Turbine Performance'!$D$6*'Hourly Average Analysis'!F2011^2)+('Turbine Performance'!$D$7*'Hourly Average Analysis'!F2011)+('Turbine Performance'!$D$8))))</f>
        <v/>
      </c>
      <c r="H2011" s="57">
        <f t="shared" si="64"/>
        <v>0</v>
      </c>
    </row>
    <row r="2012" spans="2:8" x14ac:dyDescent="0.25">
      <c r="B2012" s="16"/>
      <c r="C2012" s="16"/>
      <c r="D2012" s="16"/>
      <c r="E2012" s="16"/>
      <c r="F2012" s="20">
        <f t="shared" si="65"/>
        <v>0</v>
      </c>
      <c r="G2012" s="20" t="str">
        <f>IF(D2012="","",((('Turbine Performance'!$D$6*'Hourly Average Analysis'!F2012^2)+('Turbine Performance'!$D$7*'Hourly Average Analysis'!F2012)+('Turbine Performance'!$D$8))))</f>
        <v/>
      </c>
      <c r="H2012" s="57">
        <f t="shared" si="64"/>
        <v>0</v>
      </c>
    </row>
    <row r="2013" spans="2:8" x14ac:dyDescent="0.25">
      <c r="B2013" s="16"/>
      <c r="C2013" s="16"/>
      <c r="D2013" s="16"/>
      <c r="E2013" s="16"/>
      <c r="F2013" s="20">
        <f t="shared" si="65"/>
        <v>0</v>
      </c>
      <c r="G2013" s="20" t="str">
        <f>IF(D2013="","",((('Turbine Performance'!$D$6*'Hourly Average Analysis'!F2013^2)+('Turbine Performance'!$D$7*'Hourly Average Analysis'!F2013)+('Turbine Performance'!$D$8))))</f>
        <v/>
      </c>
      <c r="H2013" s="57">
        <f t="shared" si="64"/>
        <v>0</v>
      </c>
    </row>
    <row r="2014" spans="2:8" x14ac:dyDescent="0.25">
      <c r="B2014" s="16"/>
      <c r="C2014" s="16"/>
      <c r="D2014" s="16"/>
      <c r="E2014" s="16"/>
      <c r="F2014" s="20">
        <f t="shared" si="65"/>
        <v>0</v>
      </c>
      <c r="G2014" s="20" t="str">
        <f>IF(D2014="","",((('Turbine Performance'!$D$6*'Hourly Average Analysis'!F2014^2)+('Turbine Performance'!$D$7*'Hourly Average Analysis'!F2014)+('Turbine Performance'!$D$8))))</f>
        <v/>
      </c>
      <c r="H2014" s="57">
        <f t="shared" si="64"/>
        <v>0</v>
      </c>
    </row>
    <row r="2015" spans="2:8" x14ac:dyDescent="0.25">
      <c r="B2015" s="16"/>
      <c r="C2015" s="16"/>
      <c r="D2015" s="16"/>
      <c r="E2015" s="16"/>
      <c r="F2015" s="20">
        <f t="shared" si="65"/>
        <v>0</v>
      </c>
      <c r="G2015" s="20" t="str">
        <f>IF(D2015="","",((('Turbine Performance'!$D$6*'Hourly Average Analysis'!F2015^2)+('Turbine Performance'!$D$7*'Hourly Average Analysis'!F2015)+('Turbine Performance'!$D$8))))</f>
        <v/>
      </c>
      <c r="H2015" s="57">
        <f t="shared" si="64"/>
        <v>0</v>
      </c>
    </row>
    <row r="2016" spans="2:8" x14ac:dyDescent="0.25">
      <c r="B2016" s="16"/>
      <c r="C2016" s="16"/>
      <c r="D2016" s="16"/>
      <c r="E2016" s="16"/>
      <c r="F2016" s="20">
        <f t="shared" si="65"/>
        <v>0</v>
      </c>
      <c r="G2016" s="20" t="str">
        <f>IF(D2016="","",((('Turbine Performance'!$D$6*'Hourly Average Analysis'!F2016^2)+('Turbine Performance'!$D$7*'Hourly Average Analysis'!F2016)+('Turbine Performance'!$D$8))))</f>
        <v/>
      </c>
      <c r="H2016" s="57">
        <f t="shared" si="64"/>
        <v>0</v>
      </c>
    </row>
    <row r="2017" spans="2:8" x14ac:dyDescent="0.25">
      <c r="B2017" s="16"/>
      <c r="C2017" s="16"/>
      <c r="D2017" s="16"/>
      <c r="E2017" s="16"/>
      <c r="F2017" s="20">
        <f t="shared" si="65"/>
        <v>0</v>
      </c>
      <c r="G2017" s="20" t="str">
        <f>IF(D2017="","",((('Turbine Performance'!$D$6*'Hourly Average Analysis'!F2017^2)+('Turbine Performance'!$D$7*'Hourly Average Analysis'!F2017)+('Turbine Performance'!$D$8))))</f>
        <v/>
      </c>
      <c r="H2017" s="57">
        <f t="shared" si="64"/>
        <v>0</v>
      </c>
    </row>
    <row r="2018" spans="2:8" x14ac:dyDescent="0.25">
      <c r="B2018" s="16"/>
      <c r="C2018" s="16"/>
      <c r="D2018" s="16"/>
      <c r="E2018" s="16"/>
      <c r="F2018" s="20">
        <f t="shared" si="65"/>
        <v>0</v>
      </c>
      <c r="G2018" s="20" t="str">
        <f>IF(D2018="","",((('Turbine Performance'!$D$6*'Hourly Average Analysis'!F2018^2)+('Turbine Performance'!$D$7*'Hourly Average Analysis'!F2018)+('Turbine Performance'!$D$8))))</f>
        <v/>
      </c>
      <c r="H2018" s="57">
        <f t="shared" si="64"/>
        <v>0</v>
      </c>
    </row>
    <row r="2019" spans="2:8" x14ac:dyDescent="0.25">
      <c r="B2019" s="16"/>
      <c r="C2019" s="16"/>
      <c r="D2019" s="16"/>
      <c r="E2019" s="16"/>
      <c r="F2019" s="20">
        <f t="shared" si="65"/>
        <v>0</v>
      </c>
      <c r="G2019" s="20" t="str">
        <f>IF(D2019="","",((('Turbine Performance'!$D$6*'Hourly Average Analysis'!F2019^2)+('Turbine Performance'!$D$7*'Hourly Average Analysis'!F2019)+('Turbine Performance'!$D$8))))</f>
        <v/>
      </c>
      <c r="H2019" s="57">
        <f t="shared" si="64"/>
        <v>0</v>
      </c>
    </row>
    <row r="2020" spans="2:8" x14ac:dyDescent="0.25">
      <c r="B2020" s="16"/>
      <c r="C2020" s="16"/>
      <c r="D2020" s="16"/>
      <c r="E2020" s="16"/>
      <c r="F2020" s="20">
        <f t="shared" si="65"/>
        <v>0</v>
      </c>
      <c r="G2020" s="20" t="str">
        <f>IF(D2020="","",((('Turbine Performance'!$D$6*'Hourly Average Analysis'!F2020^2)+('Turbine Performance'!$D$7*'Hourly Average Analysis'!F2020)+('Turbine Performance'!$D$8))))</f>
        <v/>
      </c>
      <c r="H2020" s="57">
        <f t="shared" si="64"/>
        <v>0</v>
      </c>
    </row>
    <row r="2021" spans="2:8" x14ac:dyDescent="0.25">
      <c r="B2021" s="16"/>
      <c r="C2021" s="16"/>
      <c r="D2021" s="16"/>
      <c r="E2021" s="16"/>
      <c r="F2021" s="20">
        <f t="shared" si="65"/>
        <v>0</v>
      </c>
      <c r="G2021" s="20" t="str">
        <f>IF(D2021="","",((('Turbine Performance'!$D$6*'Hourly Average Analysis'!F2021^2)+('Turbine Performance'!$D$7*'Hourly Average Analysis'!F2021)+('Turbine Performance'!$D$8))))</f>
        <v/>
      </c>
      <c r="H2021" s="57">
        <f t="shared" si="64"/>
        <v>0</v>
      </c>
    </row>
    <row r="2022" spans="2:8" x14ac:dyDescent="0.25">
      <c r="B2022" s="16"/>
      <c r="C2022" s="16"/>
      <c r="D2022" s="16"/>
      <c r="E2022" s="16"/>
      <c r="F2022" s="20">
        <f t="shared" si="65"/>
        <v>0</v>
      </c>
      <c r="G2022" s="20" t="str">
        <f>IF(D2022="","",((('Turbine Performance'!$D$6*'Hourly Average Analysis'!F2022^2)+('Turbine Performance'!$D$7*'Hourly Average Analysis'!F2022)+('Turbine Performance'!$D$8))))</f>
        <v/>
      </c>
      <c r="H2022" s="57">
        <f t="shared" si="64"/>
        <v>0</v>
      </c>
    </row>
    <row r="2023" spans="2:8" x14ac:dyDescent="0.25">
      <c r="B2023" s="16"/>
      <c r="C2023" s="16"/>
      <c r="D2023" s="16"/>
      <c r="E2023" s="16"/>
      <c r="F2023" s="20">
        <f t="shared" si="65"/>
        <v>0</v>
      </c>
      <c r="G2023" s="20" t="str">
        <f>IF(D2023="","",((('Turbine Performance'!$D$6*'Hourly Average Analysis'!F2023^2)+('Turbine Performance'!$D$7*'Hourly Average Analysis'!F2023)+('Turbine Performance'!$D$8))))</f>
        <v/>
      </c>
      <c r="H2023" s="57">
        <f t="shared" si="64"/>
        <v>0</v>
      </c>
    </row>
    <row r="2024" spans="2:8" x14ac:dyDescent="0.25">
      <c r="B2024" s="16"/>
      <c r="C2024" s="16"/>
      <c r="D2024" s="16"/>
      <c r="E2024" s="16"/>
      <c r="F2024" s="20">
        <f t="shared" si="65"/>
        <v>0</v>
      </c>
      <c r="G2024" s="20" t="str">
        <f>IF(D2024="","",((('Turbine Performance'!$D$6*'Hourly Average Analysis'!F2024^2)+('Turbine Performance'!$D$7*'Hourly Average Analysis'!F2024)+('Turbine Performance'!$D$8))))</f>
        <v/>
      </c>
      <c r="H2024" s="57">
        <f t="shared" si="64"/>
        <v>0</v>
      </c>
    </row>
    <row r="2025" spans="2:8" x14ac:dyDescent="0.25">
      <c r="B2025" s="16"/>
      <c r="C2025" s="16"/>
      <c r="D2025" s="16"/>
      <c r="E2025" s="16"/>
      <c r="F2025" s="20">
        <f t="shared" si="65"/>
        <v>0</v>
      </c>
      <c r="G2025" s="20" t="str">
        <f>IF(D2025="","",((('Turbine Performance'!$D$6*'Hourly Average Analysis'!F2025^2)+('Turbine Performance'!$D$7*'Hourly Average Analysis'!F2025)+('Turbine Performance'!$D$8))))</f>
        <v/>
      </c>
      <c r="H2025" s="57">
        <f t="shared" si="64"/>
        <v>0</v>
      </c>
    </row>
    <row r="2026" spans="2:8" x14ac:dyDescent="0.25">
      <c r="B2026" s="16"/>
      <c r="C2026" s="16"/>
      <c r="D2026" s="16"/>
      <c r="E2026" s="16"/>
      <c r="F2026" s="20">
        <f t="shared" si="65"/>
        <v>0</v>
      </c>
      <c r="G2026" s="20" t="str">
        <f>IF(D2026="","",((('Turbine Performance'!$D$6*'Hourly Average Analysis'!F2026^2)+('Turbine Performance'!$D$7*'Hourly Average Analysis'!F2026)+('Turbine Performance'!$D$8))))</f>
        <v/>
      </c>
      <c r="H2026" s="57">
        <f t="shared" si="64"/>
        <v>0</v>
      </c>
    </row>
    <row r="2027" spans="2:8" x14ac:dyDescent="0.25">
      <c r="B2027" s="16"/>
      <c r="C2027" s="16"/>
      <c r="D2027" s="16"/>
      <c r="E2027" s="16"/>
      <c r="F2027" s="20">
        <f t="shared" si="65"/>
        <v>0</v>
      </c>
      <c r="G2027" s="20" t="str">
        <f>IF(D2027="","",((('Turbine Performance'!$D$6*'Hourly Average Analysis'!F2027^2)+('Turbine Performance'!$D$7*'Hourly Average Analysis'!F2027)+('Turbine Performance'!$D$8))))</f>
        <v/>
      </c>
      <c r="H2027" s="57">
        <f t="shared" si="64"/>
        <v>0</v>
      </c>
    </row>
    <row r="2028" spans="2:8" x14ac:dyDescent="0.25">
      <c r="B2028" s="16"/>
      <c r="C2028" s="16"/>
      <c r="D2028" s="16"/>
      <c r="E2028" s="16"/>
      <c r="F2028" s="20">
        <f t="shared" si="65"/>
        <v>0</v>
      </c>
      <c r="G2028" s="20" t="str">
        <f>IF(D2028="","",((('Turbine Performance'!$D$6*'Hourly Average Analysis'!F2028^2)+('Turbine Performance'!$D$7*'Hourly Average Analysis'!F2028)+('Turbine Performance'!$D$8))))</f>
        <v/>
      </c>
      <c r="H2028" s="57">
        <f t="shared" si="64"/>
        <v>0</v>
      </c>
    </row>
    <row r="2029" spans="2:8" x14ac:dyDescent="0.25">
      <c r="B2029" s="16"/>
      <c r="C2029" s="16"/>
      <c r="D2029" s="16"/>
      <c r="E2029" s="16"/>
      <c r="F2029" s="20">
        <f t="shared" si="65"/>
        <v>0</v>
      </c>
      <c r="G2029" s="20" t="str">
        <f>IF(D2029="","",((('Turbine Performance'!$D$6*'Hourly Average Analysis'!F2029^2)+('Turbine Performance'!$D$7*'Hourly Average Analysis'!F2029)+('Turbine Performance'!$D$8))))</f>
        <v/>
      </c>
      <c r="H2029" s="57">
        <f t="shared" si="64"/>
        <v>0</v>
      </c>
    </row>
    <row r="2030" spans="2:8" x14ac:dyDescent="0.25">
      <c r="B2030" s="16"/>
      <c r="C2030" s="16"/>
      <c r="D2030" s="16"/>
      <c r="E2030" s="16"/>
      <c r="F2030" s="20">
        <f t="shared" si="65"/>
        <v>0</v>
      </c>
      <c r="G2030" s="20" t="str">
        <f>IF(D2030="","",((('Turbine Performance'!$D$6*'Hourly Average Analysis'!F2030^2)+('Turbine Performance'!$D$7*'Hourly Average Analysis'!F2030)+('Turbine Performance'!$D$8))))</f>
        <v/>
      </c>
      <c r="H2030" s="57">
        <f t="shared" si="64"/>
        <v>0</v>
      </c>
    </row>
    <row r="2031" spans="2:8" x14ac:dyDescent="0.25">
      <c r="B2031" s="16"/>
      <c r="C2031" s="16"/>
      <c r="D2031" s="16"/>
      <c r="E2031" s="16"/>
      <c r="F2031" s="20">
        <f t="shared" si="65"/>
        <v>0</v>
      </c>
      <c r="G2031" s="20" t="str">
        <f>IF(D2031="","",((('Turbine Performance'!$D$6*'Hourly Average Analysis'!F2031^2)+('Turbine Performance'!$D$7*'Hourly Average Analysis'!F2031)+('Turbine Performance'!$D$8))))</f>
        <v/>
      </c>
      <c r="H2031" s="57">
        <f t="shared" si="64"/>
        <v>0</v>
      </c>
    </row>
    <row r="2032" spans="2:8" x14ac:dyDescent="0.25">
      <c r="B2032" s="16"/>
      <c r="C2032" s="16"/>
      <c r="D2032" s="16"/>
      <c r="E2032" s="16"/>
      <c r="F2032" s="20">
        <f t="shared" si="65"/>
        <v>0</v>
      </c>
      <c r="G2032" s="20" t="str">
        <f>IF(D2032="","",((('Turbine Performance'!$D$6*'Hourly Average Analysis'!F2032^2)+('Turbine Performance'!$D$7*'Hourly Average Analysis'!F2032)+('Turbine Performance'!$D$8))))</f>
        <v/>
      </c>
      <c r="H2032" s="57">
        <f t="shared" si="64"/>
        <v>0</v>
      </c>
    </row>
    <row r="2033" spans="2:8" x14ac:dyDescent="0.25">
      <c r="B2033" s="16"/>
      <c r="C2033" s="16"/>
      <c r="D2033" s="16"/>
      <c r="E2033" s="16"/>
      <c r="F2033" s="20">
        <f t="shared" si="65"/>
        <v>0</v>
      </c>
      <c r="G2033" s="20" t="str">
        <f>IF(D2033="","",((('Turbine Performance'!$D$6*'Hourly Average Analysis'!F2033^2)+('Turbine Performance'!$D$7*'Hourly Average Analysis'!F2033)+('Turbine Performance'!$D$8))))</f>
        <v/>
      </c>
      <c r="H2033" s="57">
        <f t="shared" si="64"/>
        <v>0</v>
      </c>
    </row>
    <row r="2034" spans="2:8" x14ac:dyDescent="0.25">
      <c r="B2034" s="16"/>
      <c r="C2034" s="16"/>
      <c r="D2034" s="16"/>
      <c r="E2034" s="16"/>
      <c r="F2034" s="20">
        <f t="shared" si="65"/>
        <v>0</v>
      </c>
      <c r="G2034" s="20" t="str">
        <f>IF(D2034="","",((('Turbine Performance'!$D$6*'Hourly Average Analysis'!F2034^2)+('Turbine Performance'!$D$7*'Hourly Average Analysis'!F2034)+('Turbine Performance'!$D$8))))</f>
        <v/>
      </c>
      <c r="H2034" s="57">
        <f t="shared" si="64"/>
        <v>0</v>
      </c>
    </row>
    <row r="2035" spans="2:8" x14ac:dyDescent="0.25">
      <c r="B2035" s="16"/>
      <c r="C2035" s="16"/>
      <c r="D2035" s="16"/>
      <c r="E2035" s="16"/>
      <c r="F2035" s="20">
        <f t="shared" si="65"/>
        <v>0</v>
      </c>
      <c r="G2035" s="20" t="str">
        <f>IF(D2035="","",((('Turbine Performance'!$D$6*'Hourly Average Analysis'!F2035^2)+('Turbine Performance'!$D$7*'Hourly Average Analysis'!F2035)+('Turbine Performance'!$D$8))))</f>
        <v/>
      </c>
      <c r="H2035" s="57">
        <f t="shared" si="64"/>
        <v>0</v>
      </c>
    </row>
    <row r="2036" spans="2:8" x14ac:dyDescent="0.25">
      <c r="B2036" s="16"/>
      <c r="C2036" s="16"/>
      <c r="D2036" s="16"/>
      <c r="E2036" s="16"/>
      <c r="F2036" s="20">
        <f t="shared" si="65"/>
        <v>0</v>
      </c>
      <c r="G2036" s="20" t="str">
        <f>IF(D2036="","",((('Turbine Performance'!$D$6*'Hourly Average Analysis'!F2036^2)+('Turbine Performance'!$D$7*'Hourly Average Analysis'!F2036)+('Turbine Performance'!$D$8))))</f>
        <v/>
      </c>
      <c r="H2036" s="57">
        <f t="shared" si="64"/>
        <v>0</v>
      </c>
    </row>
    <row r="2037" spans="2:8" x14ac:dyDescent="0.25">
      <c r="B2037" s="16"/>
      <c r="C2037" s="16"/>
      <c r="D2037" s="16"/>
      <c r="E2037" s="16"/>
      <c r="F2037" s="20">
        <f t="shared" si="65"/>
        <v>0</v>
      </c>
      <c r="G2037" s="20" t="str">
        <f>IF(D2037="","",((('Turbine Performance'!$D$6*'Hourly Average Analysis'!F2037^2)+('Turbine Performance'!$D$7*'Hourly Average Analysis'!F2037)+('Turbine Performance'!$D$8))))</f>
        <v/>
      </c>
      <c r="H2037" s="57">
        <f t="shared" si="64"/>
        <v>0</v>
      </c>
    </row>
    <row r="2038" spans="2:8" x14ac:dyDescent="0.25">
      <c r="B2038" s="16"/>
      <c r="C2038" s="16"/>
      <c r="D2038" s="16"/>
      <c r="E2038" s="16"/>
      <c r="F2038" s="20">
        <f t="shared" si="65"/>
        <v>0</v>
      </c>
      <c r="G2038" s="20" t="str">
        <f>IF(D2038="","",((('Turbine Performance'!$D$6*'Hourly Average Analysis'!F2038^2)+('Turbine Performance'!$D$7*'Hourly Average Analysis'!F2038)+('Turbine Performance'!$D$8))))</f>
        <v/>
      </c>
      <c r="H2038" s="57">
        <f t="shared" si="64"/>
        <v>0</v>
      </c>
    </row>
    <row r="2039" spans="2:8" x14ac:dyDescent="0.25">
      <c r="B2039" s="16"/>
      <c r="C2039" s="16"/>
      <c r="D2039" s="16"/>
      <c r="E2039" s="16"/>
      <c r="F2039" s="20">
        <f t="shared" si="65"/>
        <v>0</v>
      </c>
      <c r="G2039" s="20" t="str">
        <f>IF(D2039="","",((('Turbine Performance'!$D$6*'Hourly Average Analysis'!F2039^2)+('Turbine Performance'!$D$7*'Hourly Average Analysis'!F2039)+('Turbine Performance'!$D$8))))</f>
        <v/>
      </c>
      <c r="H2039" s="57">
        <f t="shared" si="64"/>
        <v>0</v>
      </c>
    </row>
    <row r="2040" spans="2:8" x14ac:dyDescent="0.25">
      <c r="B2040" s="16"/>
      <c r="C2040" s="16"/>
      <c r="D2040" s="16"/>
      <c r="E2040" s="16"/>
      <c r="F2040" s="20">
        <f t="shared" si="65"/>
        <v>0</v>
      </c>
      <c r="G2040" s="20" t="str">
        <f>IF(D2040="","",((('Turbine Performance'!$D$6*'Hourly Average Analysis'!F2040^2)+('Turbine Performance'!$D$7*'Hourly Average Analysis'!F2040)+('Turbine Performance'!$D$8))))</f>
        <v/>
      </c>
      <c r="H2040" s="57">
        <f t="shared" si="64"/>
        <v>0</v>
      </c>
    </row>
    <row r="2041" spans="2:8" x14ac:dyDescent="0.25">
      <c r="B2041" s="16"/>
      <c r="C2041" s="16"/>
      <c r="D2041" s="16"/>
      <c r="E2041" s="16"/>
      <c r="F2041" s="20">
        <f t="shared" si="65"/>
        <v>0</v>
      </c>
      <c r="G2041" s="20" t="str">
        <f>IF(D2041="","",((('Turbine Performance'!$D$6*'Hourly Average Analysis'!F2041^2)+('Turbine Performance'!$D$7*'Hourly Average Analysis'!F2041)+('Turbine Performance'!$D$8))))</f>
        <v/>
      </c>
      <c r="H2041" s="57">
        <f t="shared" si="64"/>
        <v>0</v>
      </c>
    </row>
    <row r="2042" spans="2:8" x14ac:dyDescent="0.25">
      <c r="B2042" s="16"/>
      <c r="C2042" s="16"/>
      <c r="D2042" s="16"/>
      <c r="E2042" s="16"/>
      <c r="F2042" s="20">
        <f t="shared" si="65"/>
        <v>0</v>
      </c>
      <c r="G2042" s="20" t="str">
        <f>IF(D2042="","",((('Turbine Performance'!$D$6*'Hourly Average Analysis'!F2042^2)+('Turbine Performance'!$D$7*'Hourly Average Analysis'!F2042)+('Turbine Performance'!$D$8))))</f>
        <v/>
      </c>
      <c r="H2042" s="57">
        <f t="shared" si="64"/>
        <v>0</v>
      </c>
    </row>
    <row r="2043" spans="2:8" x14ac:dyDescent="0.25">
      <c r="B2043" s="16"/>
      <c r="C2043" s="16"/>
      <c r="D2043" s="16"/>
      <c r="E2043" s="16"/>
      <c r="F2043" s="20">
        <f t="shared" si="65"/>
        <v>0</v>
      </c>
      <c r="G2043" s="20" t="str">
        <f>IF(D2043="","",((('Turbine Performance'!$D$6*'Hourly Average Analysis'!F2043^2)+('Turbine Performance'!$D$7*'Hourly Average Analysis'!F2043)+('Turbine Performance'!$D$8))))</f>
        <v/>
      </c>
      <c r="H2043" s="57">
        <f t="shared" si="64"/>
        <v>0</v>
      </c>
    </row>
    <row r="2044" spans="2:8" x14ac:dyDescent="0.25">
      <c r="B2044" s="16"/>
      <c r="C2044" s="16"/>
      <c r="D2044" s="16"/>
      <c r="E2044" s="16"/>
      <c r="F2044" s="20">
        <f t="shared" si="65"/>
        <v>0</v>
      </c>
      <c r="G2044" s="20" t="str">
        <f>IF(D2044="","",((('Turbine Performance'!$D$6*'Hourly Average Analysis'!F2044^2)+('Turbine Performance'!$D$7*'Hourly Average Analysis'!F2044)+('Turbine Performance'!$D$8))))</f>
        <v/>
      </c>
      <c r="H2044" s="57">
        <f t="shared" si="64"/>
        <v>0</v>
      </c>
    </row>
    <row r="2045" spans="2:8" x14ac:dyDescent="0.25">
      <c r="B2045" s="16"/>
      <c r="C2045" s="16"/>
      <c r="D2045" s="16"/>
      <c r="E2045" s="16"/>
      <c r="F2045" s="20">
        <f t="shared" si="65"/>
        <v>0</v>
      </c>
      <c r="G2045" s="20" t="str">
        <f>IF(D2045="","",((('Turbine Performance'!$D$6*'Hourly Average Analysis'!F2045^2)+('Turbine Performance'!$D$7*'Hourly Average Analysis'!F2045)+('Turbine Performance'!$D$8))))</f>
        <v/>
      </c>
      <c r="H2045" s="57">
        <f t="shared" si="64"/>
        <v>0</v>
      </c>
    </row>
    <row r="2046" spans="2:8" x14ac:dyDescent="0.25">
      <c r="B2046" s="16"/>
      <c r="C2046" s="16"/>
      <c r="D2046" s="16"/>
      <c r="E2046" s="16"/>
      <c r="F2046" s="20">
        <f t="shared" si="65"/>
        <v>0</v>
      </c>
      <c r="G2046" s="20" t="str">
        <f>IF(D2046="","",((('Turbine Performance'!$D$6*'Hourly Average Analysis'!F2046^2)+('Turbine Performance'!$D$7*'Hourly Average Analysis'!F2046)+('Turbine Performance'!$D$8))))</f>
        <v/>
      </c>
      <c r="H2046" s="57">
        <f t="shared" si="64"/>
        <v>0</v>
      </c>
    </row>
    <row r="2047" spans="2:8" x14ac:dyDescent="0.25">
      <c r="B2047" s="16"/>
      <c r="C2047" s="16"/>
      <c r="D2047" s="16"/>
      <c r="E2047" s="16"/>
      <c r="F2047" s="20">
        <f t="shared" si="65"/>
        <v>0</v>
      </c>
      <c r="G2047" s="20" t="str">
        <f>IF(D2047="","",((('Turbine Performance'!$D$6*'Hourly Average Analysis'!F2047^2)+('Turbine Performance'!$D$7*'Hourly Average Analysis'!F2047)+('Turbine Performance'!$D$8))))</f>
        <v/>
      </c>
      <c r="H2047" s="57">
        <f t="shared" si="64"/>
        <v>0</v>
      </c>
    </row>
    <row r="2048" spans="2:8" x14ac:dyDescent="0.25">
      <c r="B2048" s="16"/>
      <c r="C2048" s="16"/>
      <c r="D2048" s="16"/>
      <c r="E2048" s="16"/>
      <c r="F2048" s="20">
        <f t="shared" si="65"/>
        <v>0</v>
      </c>
      <c r="G2048" s="20" t="str">
        <f>IF(D2048="","",((('Turbine Performance'!$D$6*'Hourly Average Analysis'!F2048^2)+('Turbine Performance'!$D$7*'Hourly Average Analysis'!F2048)+('Turbine Performance'!$D$8))))</f>
        <v/>
      </c>
      <c r="H2048" s="57">
        <f t="shared" si="64"/>
        <v>0</v>
      </c>
    </row>
    <row r="2049" spans="2:8" x14ac:dyDescent="0.25">
      <c r="B2049" s="16"/>
      <c r="C2049" s="16"/>
      <c r="D2049" s="16"/>
      <c r="E2049" s="16"/>
      <c r="F2049" s="20">
        <f t="shared" si="65"/>
        <v>0</v>
      </c>
      <c r="G2049" s="20" t="str">
        <f>IF(D2049="","",((('Turbine Performance'!$D$6*'Hourly Average Analysis'!F2049^2)+('Turbine Performance'!$D$7*'Hourly Average Analysis'!F2049)+('Turbine Performance'!$D$8))))</f>
        <v/>
      </c>
      <c r="H2049" s="57">
        <f t="shared" si="64"/>
        <v>0</v>
      </c>
    </row>
    <row r="2050" spans="2:8" x14ac:dyDescent="0.25">
      <c r="B2050" s="16"/>
      <c r="C2050" s="16"/>
      <c r="D2050" s="16"/>
      <c r="E2050" s="16"/>
      <c r="F2050" s="20">
        <f t="shared" si="65"/>
        <v>0</v>
      </c>
      <c r="G2050" s="20" t="str">
        <f>IF(D2050="","",((('Turbine Performance'!$D$6*'Hourly Average Analysis'!F2050^2)+('Turbine Performance'!$D$7*'Hourly Average Analysis'!F2050)+('Turbine Performance'!$D$8))))</f>
        <v/>
      </c>
      <c r="H2050" s="57">
        <f t="shared" si="64"/>
        <v>0</v>
      </c>
    </row>
    <row r="2051" spans="2:8" x14ac:dyDescent="0.25">
      <c r="B2051" s="16"/>
      <c r="C2051" s="16"/>
      <c r="D2051" s="16"/>
      <c r="E2051" s="16"/>
      <c r="F2051" s="20">
        <f t="shared" si="65"/>
        <v>0</v>
      </c>
      <c r="G2051" s="20" t="str">
        <f>IF(D2051="","",((('Turbine Performance'!$D$6*'Hourly Average Analysis'!F2051^2)+('Turbine Performance'!$D$7*'Hourly Average Analysis'!F2051)+('Turbine Performance'!$D$8))))</f>
        <v/>
      </c>
      <c r="H2051" s="57">
        <f t="shared" si="64"/>
        <v>0</v>
      </c>
    </row>
    <row r="2052" spans="2:8" x14ac:dyDescent="0.25">
      <c r="B2052" s="16"/>
      <c r="C2052" s="16"/>
      <c r="D2052" s="16"/>
      <c r="E2052" s="16"/>
      <c r="F2052" s="20">
        <f t="shared" si="65"/>
        <v>0</v>
      </c>
      <c r="G2052" s="20" t="str">
        <f>IF(D2052="","",((('Turbine Performance'!$D$6*'Hourly Average Analysis'!F2052^2)+('Turbine Performance'!$D$7*'Hourly Average Analysis'!F2052)+('Turbine Performance'!$D$8))))</f>
        <v/>
      </c>
      <c r="H2052" s="57">
        <f t="shared" si="64"/>
        <v>0</v>
      </c>
    </row>
    <row r="2053" spans="2:8" x14ac:dyDescent="0.25">
      <c r="B2053" s="16"/>
      <c r="C2053" s="16"/>
      <c r="D2053" s="16"/>
      <c r="E2053" s="16"/>
      <c r="F2053" s="20">
        <f t="shared" si="65"/>
        <v>0</v>
      </c>
      <c r="G2053" s="20" t="str">
        <f>IF(D2053="","",((('Turbine Performance'!$D$6*'Hourly Average Analysis'!F2053^2)+('Turbine Performance'!$D$7*'Hourly Average Analysis'!F2053)+('Turbine Performance'!$D$8))))</f>
        <v/>
      </c>
      <c r="H2053" s="57">
        <f t="shared" si="64"/>
        <v>0</v>
      </c>
    </row>
    <row r="2054" spans="2:8" x14ac:dyDescent="0.25">
      <c r="B2054" s="16"/>
      <c r="C2054" s="16"/>
      <c r="D2054" s="16"/>
      <c r="E2054" s="16"/>
      <c r="F2054" s="20">
        <f t="shared" si="65"/>
        <v>0</v>
      </c>
      <c r="G2054" s="20" t="str">
        <f>IF(D2054="","",((('Turbine Performance'!$D$6*'Hourly Average Analysis'!F2054^2)+('Turbine Performance'!$D$7*'Hourly Average Analysis'!F2054)+('Turbine Performance'!$D$8))))</f>
        <v/>
      </c>
      <c r="H2054" s="57">
        <f t="shared" si="64"/>
        <v>0</v>
      </c>
    </row>
    <row r="2055" spans="2:8" x14ac:dyDescent="0.25">
      <c r="B2055" s="16"/>
      <c r="C2055" s="16"/>
      <c r="D2055" s="16"/>
      <c r="E2055" s="16"/>
      <c r="F2055" s="20">
        <f t="shared" si="65"/>
        <v>0</v>
      </c>
      <c r="G2055" s="20" t="str">
        <f>IF(D2055="","",((('Turbine Performance'!$D$6*'Hourly Average Analysis'!F2055^2)+('Turbine Performance'!$D$7*'Hourly Average Analysis'!F2055)+('Turbine Performance'!$D$8))))</f>
        <v/>
      </c>
      <c r="H2055" s="57">
        <f t="shared" si="64"/>
        <v>0</v>
      </c>
    </row>
    <row r="2056" spans="2:8" x14ac:dyDescent="0.25">
      <c r="B2056" s="16"/>
      <c r="C2056" s="16"/>
      <c r="D2056" s="16"/>
      <c r="E2056" s="16"/>
      <c r="F2056" s="20">
        <f t="shared" si="65"/>
        <v>0</v>
      </c>
      <c r="G2056" s="20" t="str">
        <f>IF(D2056="","",((('Turbine Performance'!$D$6*'Hourly Average Analysis'!F2056^2)+('Turbine Performance'!$D$7*'Hourly Average Analysis'!F2056)+('Turbine Performance'!$D$8))))</f>
        <v/>
      </c>
      <c r="H2056" s="57">
        <f t="shared" ref="H2056:H2119" si="66">IF(E2056&gt;G2056,G2056,E2056)</f>
        <v>0</v>
      </c>
    </row>
    <row r="2057" spans="2:8" x14ac:dyDescent="0.25">
      <c r="B2057" s="16"/>
      <c r="C2057" s="16"/>
      <c r="D2057" s="16"/>
      <c r="E2057" s="16"/>
      <c r="F2057" s="20">
        <f t="shared" si="65"/>
        <v>0</v>
      </c>
      <c r="G2057" s="20" t="str">
        <f>IF(D2057="","",((('Turbine Performance'!$D$6*'Hourly Average Analysis'!F2057^2)+('Turbine Performance'!$D$7*'Hourly Average Analysis'!F2057)+('Turbine Performance'!$D$8))))</f>
        <v/>
      </c>
      <c r="H2057" s="57">
        <f t="shared" si="66"/>
        <v>0</v>
      </c>
    </row>
    <row r="2058" spans="2:8" x14ac:dyDescent="0.25">
      <c r="B2058" s="16"/>
      <c r="C2058" s="16"/>
      <c r="D2058" s="16"/>
      <c r="E2058" s="16"/>
      <c r="F2058" s="20">
        <f t="shared" si="65"/>
        <v>0</v>
      </c>
      <c r="G2058" s="20" t="str">
        <f>IF(D2058="","",((('Turbine Performance'!$D$6*'Hourly Average Analysis'!F2058^2)+('Turbine Performance'!$D$7*'Hourly Average Analysis'!F2058)+('Turbine Performance'!$D$8))))</f>
        <v/>
      </c>
      <c r="H2058" s="57">
        <f t="shared" si="66"/>
        <v>0</v>
      </c>
    </row>
    <row r="2059" spans="2:8" x14ac:dyDescent="0.25">
      <c r="B2059" s="16"/>
      <c r="C2059" s="16"/>
      <c r="D2059" s="16"/>
      <c r="E2059" s="16"/>
      <c r="F2059" s="20">
        <f t="shared" ref="F2059:F2122" si="67">D2059/1000</f>
        <v>0</v>
      </c>
      <c r="G2059" s="20" t="str">
        <f>IF(D2059="","",((('Turbine Performance'!$D$6*'Hourly Average Analysis'!F2059^2)+('Turbine Performance'!$D$7*'Hourly Average Analysis'!F2059)+('Turbine Performance'!$D$8))))</f>
        <v/>
      </c>
      <c r="H2059" s="57">
        <f t="shared" si="66"/>
        <v>0</v>
      </c>
    </row>
    <row r="2060" spans="2:8" x14ac:dyDescent="0.25">
      <c r="B2060" s="16"/>
      <c r="C2060" s="16"/>
      <c r="D2060" s="16"/>
      <c r="E2060" s="16"/>
      <c r="F2060" s="20">
        <f t="shared" si="67"/>
        <v>0</v>
      </c>
      <c r="G2060" s="20" t="str">
        <f>IF(D2060="","",((('Turbine Performance'!$D$6*'Hourly Average Analysis'!F2060^2)+('Turbine Performance'!$D$7*'Hourly Average Analysis'!F2060)+('Turbine Performance'!$D$8))))</f>
        <v/>
      </c>
      <c r="H2060" s="57">
        <f t="shared" si="66"/>
        <v>0</v>
      </c>
    </row>
    <row r="2061" spans="2:8" x14ac:dyDescent="0.25">
      <c r="B2061" s="16"/>
      <c r="C2061" s="16"/>
      <c r="D2061" s="16"/>
      <c r="E2061" s="16"/>
      <c r="F2061" s="20">
        <f t="shared" si="67"/>
        <v>0</v>
      </c>
      <c r="G2061" s="20" t="str">
        <f>IF(D2061="","",((('Turbine Performance'!$D$6*'Hourly Average Analysis'!F2061^2)+('Turbine Performance'!$D$7*'Hourly Average Analysis'!F2061)+('Turbine Performance'!$D$8))))</f>
        <v/>
      </c>
      <c r="H2061" s="57">
        <f t="shared" si="66"/>
        <v>0</v>
      </c>
    </row>
    <row r="2062" spans="2:8" x14ac:dyDescent="0.25">
      <c r="B2062" s="16"/>
      <c r="C2062" s="16"/>
      <c r="D2062" s="16"/>
      <c r="E2062" s="16"/>
      <c r="F2062" s="20">
        <f t="shared" si="67"/>
        <v>0</v>
      </c>
      <c r="G2062" s="20" t="str">
        <f>IF(D2062="","",((('Turbine Performance'!$D$6*'Hourly Average Analysis'!F2062^2)+('Turbine Performance'!$D$7*'Hourly Average Analysis'!F2062)+('Turbine Performance'!$D$8))))</f>
        <v/>
      </c>
      <c r="H2062" s="57">
        <f t="shared" si="66"/>
        <v>0</v>
      </c>
    </row>
    <row r="2063" spans="2:8" x14ac:dyDescent="0.25">
      <c r="B2063" s="16"/>
      <c r="C2063" s="16"/>
      <c r="D2063" s="16"/>
      <c r="E2063" s="16"/>
      <c r="F2063" s="20">
        <f t="shared" si="67"/>
        <v>0</v>
      </c>
      <c r="G2063" s="20" t="str">
        <f>IF(D2063="","",((('Turbine Performance'!$D$6*'Hourly Average Analysis'!F2063^2)+('Turbine Performance'!$D$7*'Hourly Average Analysis'!F2063)+('Turbine Performance'!$D$8))))</f>
        <v/>
      </c>
      <c r="H2063" s="57">
        <f t="shared" si="66"/>
        <v>0</v>
      </c>
    </row>
    <row r="2064" spans="2:8" x14ac:dyDescent="0.25">
      <c r="B2064" s="16"/>
      <c r="C2064" s="16"/>
      <c r="D2064" s="16"/>
      <c r="E2064" s="16"/>
      <c r="F2064" s="20">
        <f t="shared" si="67"/>
        <v>0</v>
      </c>
      <c r="G2064" s="20" t="str">
        <f>IF(D2064="","",((('Turbine Performance'!$D$6*'Hourly Average Analysis'!F2064^2)+('Turbine Performance'!$D$7*'Hourly Average Analysis'!F2064)+('Turbine Performance'!$D$8))))</f>
        <v/>
      </c>
      <c r="H2064" s="57">
        <f t="shared" si="66"/>
        <v>0</v>
      </c>
    </row>
    <row r="2065" spans="2:8" x14ac:dyDescent="0.25">
      <c r="B2065" s="16"/>
      <c r="C2065" s="16"/>
      <c r="D2065" s="16"/>
      <c r="E2065" s="16"/>
      <c r="F2065" s="20">
        <f t="shared" si="67"/>
        <v>0</v>
      </c>
      <c r="G2065" s="20" t="str">
        <f>IF(D2065="","",((('Turbine Performance'!$D$6*'Hourly Average Analysis'!F2065^2)+('Turbine Performance'!$D$7*'Hourly Average Analysis'!F2065)+('Turbine Performance'!$D$8))))</f>
        <v/>
      </c>
      <c r="H2065" s="57">
        <f t="shared" si="66"/>
        <v>0</v>
      </c>
    </row>
    <row r="2066" spans="2:8" x14ac:dyDescent="0.25">
      <c r="B2066" s="16"/>
      <c r="C2066" s="16"/>
      <c r="D2066" s="16"/>
      <c r="E2066" s="16"/>
      <c r="F2066" s="20">
        <f t="shared" si="67"/>
        <v>0</v>
      </c>
      <c r="G2066" s="20" t="str">
        <f>IF(D2066="","",((('Turbine Performance'!$D$6*'Hourly Average Analysis'!F2066^2)+('Turbine Performance'!$D$7*'Hourly Average Analysis'!F2066)+('Turbine Performance'!$D$8))))</f>
        <v/>
      </c>
      <c r="H2066" s="57">
        <f t="shared" si="66"/>
        <v>0</v>
      </c>
    </row>
    <row r="2067" spans="2:8" x14ac:dyDescent="0.25">
      <c r="B2067" s="16"/>
      <c r="C2067" s="16"/>
      <c r="D2067" s="16"/>
      <c r="E2067" s="16"/>
      <c r="F2067" s="20">
        <f t="shared" si="67"/>
        <v>0</v>
      </c>
      <c r="G2067" s="20" t="str">
        <f>IF(D2067="","",((('Turbine Performance'!$D$6*'Hourly Average Analysis'!F2067^2)+('Turbine Performance'!$D$7*'Hourly Average Analysis'!F2067)+('Turbine Performance'!$D$8))))</f>
        <v/>
      </c>
      <c r="H2067" s="57">
        <f t="shared" si="66"/>
        <v>0</v>
      </c>
    </row>
    <row r="2068" spans="2:8" x14ac:dyDescent="0.25">
      <c r="B2068" s="16"/>
      <c r="C2068" s="16"/>
      <c r="D2068" s="16"/>
      <c r="E2068" s="16"/>
      <c r="F2068" s="20">
        <f t="shared" si="67"/>
        <v>0</v>
      </c>
      <c r="G2068" s="20" t="str">
        <f>IF(D2068="","",((('Turbine Performance'!$D$6*'Hourly Average Analysis'!F2068^2)+('Turbine Performance'!$D$7*'Hourly Average Analysis'!F2068)+('Turbine Performance'!$D$8))))</f>
        <v/>
      </c>
      <c r="H2068" s="57">
        <f t="shared" si="66"/>
        <v>0</v>
      </c>
    </row>
    <row r="2069" spans="2:8" x14ac:dyDescent="0.25">
      <c r="B2069" s="16"/>
      <c r="C2069" s="16"/>
      <c r="D2069" s="16"/>
      <c r="E2069" s="16"/>
      <c r="F2069" s="20">
        <f t="shared" si="67"/>
        <v>0</v>
      </c>
      <c r="G2069" s="20" t="str">
        <f>IF(D2069="","",((('Turbine Performance'!$D$6*'Hourly Average Analysis'!F2069^2)+('Turbine Performance'!$D$7*'Hourly Average Analysis'!F2069)+('Turbine Performance'!$D$8))))</f>
        <v/>
      </c>
      <c r="H2069" s="57">
        <f t="shared" si="66"/>
        <v>0</v>
      </c>
    </row>
    <row r="2070" spans="2:8" x14ac:dyDescent="0.25">
      <c r="B2070" s="16"/>
      <c r="C2070" s="16"/>
      <c r="D2070" s="16"/>
      <c r="E2070" s="16"/>
      <c r="F2070" s="20">
        <f t="shared" si="67"/>
        <v>0</v>
      </c>
      <c r="G2070" s="20" t="str">
        <f>IF(D2070="","",((('Turbine Performance'!$D$6*'Hourly Average Analysis'!F2070^2)+('Turbine Performance'!$D$7*'Hourly Average Analysis'!F2070)+('Turbine Performance'!$D$8))))</f>
        <v/>
      </c>
      <c r="H2070" s="57">
        <f t="shared" si="66"/>
        <v>0</v>
      </c>
    </row>
    <row r="2071" spans="2:8" x14ac:dyDescent="0.25">
      <c r="B2071" s="16"/>
      <c r="C2071" s="16"/>
      <c r="D2071" s="16"/>
      <c r="E2071" s="16"/>
      <c r="F2071" s="20">
        <f t="shared" si="67"/>
        <v>0</v>
      </c>
      <c r="G2071" s="20" t="str">
        <f>IF(D2071="","",((('Turbine Performance'!$D$6*'Hourly Average Analysis'!F2071^2)+('Turbine Performance'!$D$7*'Hourly Average Analysis'!F2071)+('Turbine Performance'!$D$8))))</f>
        <v/>
      </c>
      <c r="H2071" s="57">
        <f t="shared" si="66"/>
        <v>0</v>
      </c>
    </row>
    <row r="2072" spans="2:8" x14ac:dyDescent="0.25">
      <c r="B2072" s="16"/>
      <c r="C2072" s="16"/>
      <c r="D2072" s="16"/>
      <c r="E2072" s="16"/>
      <c r="F2072" s="20">
        <f t="shared" si="67"/>
        <v>0</v>
      </c>
      <c r="G2072" s="20" t="str">
        <f>IF(D2072="","",((('Turbine Performance'!$D$6*'Hourly Average Analysis'!F2072^2)+('Turbine Performance'!$D$7*'Hourly Average Analysis'!F2072)+('Turbine Performance'!$D$8))))</f>
        <v/>
      </c>
      <c r="H2072" s="57">
        <f t="shared" si="66"/>
        <v>0</v>
      </c>
    </row>
    <row r="2073" spans="2:8" x14ac:dyDescent="0.25">
      <c r="B2073" s="16"/>
      <c r="C2073" s="16"/>
      <c r="D2073" s="16"/>
      <c r="E2073" s="16"/>
      <c r="F2073" s="20">
        <f t="shared" si="67"/>
        <v>0</v>
      </c>
      <c r="G2073" s="20" t="str">
        <f>IF(D2073="","",((('Turbine Performance'!$D$6*'Hourly Average Analysis'!F2073^2)+('Turbine Performance'!$D$7*'Hourly Average Analysis'!F2073)+('Turbine Performance'!$D$8))))</f>
        <v/>
      </c>
      <c r="H2073" s="57">
        <f t="shared" si="66"/>
        <v>0</v>
      </c>
    </row>
    <row r="2074" spans="2:8" x14ac:dyDescent="0.25">
      <c r="B2074" s="16"/>
      <c r="C2074" s="16"/>
      <c r="D2074" s="16"/>
      <c r="E2074" s="16"/>
      <c r="F2074" s="20">
        <f t="shared" si="67"/>
        <v>0</v>
      </c>
      <c r="G2074" s="20" t="str">
        <f>IF(D2074="","",((('Turbine Performance'!$D$6*'Hourly Average Analysis'!F2074^2)+('Turbine Performance'!$D$7*'Hourly Average Analysis'!F2074)+('Turbine Performance'!$D$8))))</f>
        <v/>
      </c>
      <c r="H2074" s="57">
        <f t="shared" si="66"/>
        <v>0</v>
      </c>
    </row>
    <row r="2075" spans="2:8" x14ac:dyDescent="0.25">
      <c r="B2075" s="16"/>
      <c r="C2075" s="16"/>
      <c r="D2075" s="16"/>
      <c r="E2075" s="16"/>
      <c r="F2075" s="20">
        <f t="shared" si="67"/>
        <v>0</v>
      </c>
      <c r="G2075" s="20" t="str">
        <f>IF(D2075="","",((('Turbine Performance'!$D$6*'Hourly Average Analysis'!F2075^2)+('Turbine Performance'!$D$7*'Hourly Average Analysis'!F2075)+('Turbine Performance'!$D$8))))</f>
        <v/>
      </c>
      <c r="H2075" s="57">
        <f t="shared" si="66"/>
        <v>0</v>
      </c>
    </row>
    <row r="2076" spans="2:8" x14ac:dyDescent="0.25">
      <c r="B2076" s="16"/>
      <c r="C2076" s="16"/>
      <c r="D2076" s="16"/>
      <c r="E2076" s="16"/>
      <c r="F2076" s="20">
        <f t="shared" si="67"/>
        <v>0</v>
      </c>
      <c r="G2076" s="20" t="str">
        <f>IF(D2076="","",((('Turbine Performance'!$D$6*'Hourly Average Analysis'!F2076^2)+('Turbine Performance'!$D$7*'Hourly Average Analysis'!F2076)+('Turbine Performance'!$D$8))))</f>
        <v/>
      </c>
      <c r="H2076" s="57">
        <f t="shared" si="66"/>
        <v>0</v>
      </c>
    </row>
    <row r="2077" spans="2:8" x14ac:dyDescent="0.25">
      <c r="B2077" s="16"/>
      <c r="C2077" s="16"/>
      <c r="D2077" s="16"/>
      <c r="E2077" s="16"/>
      <c r="F2077" s="20">
        <f t="shared" si="67"/>
        <v>0</v>
      </c>
      <c r="G2077" s="20" t="str">
        <f>IF(D2077="","",((('Turbine Performance'!$D$6*'Hourly Average Analysis'!F2077^2)+('Turbine Performance'!$D$7*'Hourly Average Analysis'!F2077)+('Turbine Performance'!$D$8))))</f>
        <v/>
      </c>
      <c r="H2077" s="57">
        <f t="shared" si="66"/>
        <v>0</v>
      </c>
    </row>
    <row r="2078" spans="2:8" x14ac:dyDescent="0.25">
      <c r="B2078" s="16"/>
      <c r="C2078" s="16"/>
      <c r="D2078" s="16"/>
      <c r="E2078" s="16"/>
      <c r="F2078" s="20">
        <f t="shared" si="67"/>
        <v>0</v>
      </c>
      <c r="G2078" s="20" t="str">
        <f>IF(D2078="","",((('Turbine Performance'!$D$6*'Hourly Average Analysis'!F2078^2)+('Turbine Performance'!$D$7*'Hourly Average Analysis'!F2078)+('Turbine Performance'!$D$8))))</f>
        <v/>
      </c>
      <c r="H2078" s="57">
        <f t="shared" si="66"/>
        <v>0</v>
      </c>
    </row>
    <row r="2079" spans="2:8" x14ac:dyDescent="0.25">
      <c r="B2079" s="16"/>
      <c r="C2079" s="16"/>
      <c r="D2079" s="16"/>
      <c r="E2079" s="16"/>
      <c r="F2079" s="20">
        <f t="shared" si="67"/>
        <v>0</v>
      </c>
      <c r="G2079" s="20" t="str">
        <f>IF(D2079="","",((('Turbine Performance'!$D$6*'Hourly Average Analysis'!F2079^2)+('Turbine Performance'!$D$7*'Hourly Average Analysis'!F2079)+('Turbine Performance'!$D$8))))</f>
        <v/>
      </c>
      <c r="H2079" s="57">
        <f t="shared" si="66"/>
        <v>0</v>
      </c>
    </row>
    <row r="2080" spans="2:8" x14ac:dyDescent="0.25">
      <c r="B2080" s="16"/>
      <c r="C2080" s="16"/>
      <c r="D2080" s="16"/>
      <c r="E2080" s="16"/>
      <c r="F2080" s="20">
        <f t="shared" si="67"/>
        <v>0</v>
      </c>
      <c r="G2080" s="20" t="str">
        <f>IF(D2080="","",((('Turbine Performance'!$D$6*'Hourly Average Analysis'!F2080^2)+('Turbine Performance'!$D$7*'Hourly Average Analysis'!F2080)+('Turbine Performance'!$D$8))))</f>
        <v/>
      </c>
      <c r="H2080" s="57">
        <f t="shared" si="66"/>
        <v>0</v>
      </c>
    </row>
    <row r="2081" spans="2:8" x14ac:dyDescent="0.25">
      <c r="B2081" s="16"/>
      <c r="C2081" s="16"/>
      <c r="D2081" s="16"/>
      <c r="E2081" s="16"/>
      <c r="F2081" s="20">
        <f t="shared" si="67"/>
        <v>0</v>
      </c>
      <c r="G2081" s="20" t="str">
        <f>IF(D2081="","",((('Turbine Performance'!$D$6*'Hourly Average Analysis'!F2081^2)+('Turbine Performance'!$D$7*'Hourly Average Analysis'!F2081)+('Turbine Performance'!$D$8))))</f>
        <v/>
      </c>
      <c r="H2081" s="57">
        <f t="shared" si="66"/>
        <v>0</v>
      </c>
    </row>
    <row r="2082" spans="2:8" x14ac:dyDescent="0.25">
      <c r="B2082" s="16"/>
      <c r="C2082" s="16"/>
      <c r="D2082" s="16"/>
      <c r="E2082" s="16"/>
      <c r="F2082" s="20">
        <f t="shared" si="67"/>
        <v>0</v>
      </c>
      <c r="G2082" s="20" t="str">
        <f>IF(D2082="","",((('Turbine Performance'!$D$6*'Hourly Average Analysis'!F2082^2)+('Turbine Performance'!$D$7*'Hourly Average Analysis'!F2082)+('Turbine Performance'!$D$8))))</f>
        <v/>
      </c>
      <c r="H2082" s="57">
        <f t="shared" si="66"/>
        <v>0</v>
      </c>
    </row>
    <row r="2083" spans="2:8" x14ac:dyDescent="0.25">
      <c r="B2083" s="16"/>
      <c r="C2083" s="16"/>
      <c r="D2083" s="16"/>
      <c r="E2083" s="16"/>
      <c r="F2083" s="20">
        <f t="shared" si="67"/>
        <v>0</v>
      </c>
      <c r="G2083" s="20" t="str">
        <f>IF(D2083="","",((('Turbine Performance'!$D$6*'Hourly Average Analysis'!F2083^2)+('Turbine Performance'!$D$7*'Hourly Average Analysis'!F2083)+('Turbine Performance'!$D$8))))</f>
        <v/>
      </c>
      <c r="H2083" s="57">
        <f t="shared" si="66"/>
        <v>0</v>
      </c>
    </row>
    <row r="2084" spans="2:8" x14ac:dyDescent="0.25">
      <c r="B2084" s="16"/>
      <c r="C2084" s="16"/>
      <c r="D2084" s="16"/>
      <c r="E2084" s="16"/>
      <c r="F2084" s="20">
        <f t="shared" si="67"/>
        <v>0</v>
      </c>
      <c r="G2084" s="20" t="str">
        <f>IF(D2084="","",((('Turbine Performance'!$D$6*'Hourly Average Analysis'!F2084^2)+('Turbine Performance'!$D$7*'Hourly Average Analysis'!F2084)+('Turbine Performance'!$D$8))))</f>
        <v/>
      </c>
      <c r="H2084" s="57">
        <f t="shared" si="66"/>
        <v>0</v>
      </c>
    </row>
    <row r="2085" spans="2:8" x14ac:dyDescent="0.25">
      <c r="B2085" s="16"/>
      <c r="C2085" s="16"/>
      <c r="D2085" s="16"/>
      <c r="E2085" s="16"/>
      <c r="F2085" s="20">
        <f t="shared" si="67"/>
        <v>0</v>
      </c>
      <c r="G2085" s="20" t="str">
        <f>IF(D2085="","",((('Turbine Performance'!$D$6*'Hourly Average Analysis'!F2085^2)+('Turbine Performance'!$D$7*'Hourly Average Analysis'!F2085)+('Turbine Performance'!$D$8))))</f>
        <v/>
      </c>
      <c r="H2085" s="57">
        <f t="shared" si="66"/>
        <v>0</v>
      </c>
    </row>
    <row r="2086" spans="2:8" x14ac:dyDescent="0.25">
      <c r="B2086" s="16"/>
      <c r="C2086" s="16"/>
      <c r="D2086" s="16"/>
      <c r="E2086" s="16"/>
      <c r="F2086" s="20">
        <f t="shared" si="67"/>
        <v>0</v>
      </c>
      <c r="G2086" s="20" t="str">
        <f>IF(D2086="","",((('Turbine Performance'!$D$6*'Hourly Average Analysis'!F2086^2)+('Turbine Performance'!$D$7*'Hourly Average Analysis'!F2086)+('Turbine Performance'!$D$8))))</f>
        <v/>
      </c>
      <c r="H2086" s="57">
        <f t="shared" si="66"/>
        <v>0</v>
      </c>
    </row>
    <row r="2087" spans="2:8" x14ac:dyDescent="0.25">
      <c r="B2087" s="16"/>
      <c r="C2087" s="16"/>
      <c r="D2087" s="16"/>
      <c r="E2087" s="16"/>
      <c r="F2087" s="20">
        <f t="shared" si="67"/>
        <v>0</v>
      </c>
      <c r="G2087" s="20" t="str">
        <f>IF(D2087="","",((('Turbine Performance'!$D$6*'Hourly Average Analysis'!F2087^2)+('Turbine Performance'!$D$7*'Hourly Average Analysis'!F2087)+('Turbine Performance'!$D$8))))</f>
        <v/>
      </c>
      <c r="H2087" s="57">
        <f t="shared" si="66"/>
        <v>0</v>
      </c>
    </row>
    <row r="2088" spans="2:8" x14ac:dyDescent="0.25">
      <c r="B2088" s="16"/>
      <c r="C2088" s="16"/>
      <c r="D2088" s="16"/>
      <c r="E2088" s="16"/>
      <c r="F2088" s="20">
        <f t="shared" si="67"/>
        <v>0</v>
      </c>
      <c r="G2088" s="20" t="str">
        <f>IF(D2088="","",((('Turbine Performance'!$D$6*'Hourly Average Analysis'!F2088^2)+('Turbine Performance'!$D$7*'Hourly Average Analysis'!F2088)+('Turbine Performance'!$D$8))))</f>
        <v/>
      </c>
      <c r="H2088" s="57">
        <f t="shared" si="66"/>
        <v>0</v>
      </c>
    </row>
    <row r="2089" spans="2:8" x14ac:dyDescent="0.25">
      <c r="B2089" s="16"/>
      <c r="C2089" s="16"/>
      <c r="D2089" s="16"/>
      <c r="E2089" s="16"/>
      <c r="F2089" s="20">
        <f t="shared" si="67"/>
        <v>0</v>
      </c>
      <c r="G2089" s="20" t="str">
        <f>IF(D2089="","",((('Turbine Performance'!$D$6*'Hourly Average Analysis'!F2089^2)+('Turbine Performance'!$D$7*'Hourly Average Analysis'!F2089)+('Turbine Performance'!$D$8))))</f>
        <v/>
      </c>
      <c r="H2089" s="57">
        <f t="shared" si="66"/>
        <v>0</v>
      </c>
    </row>
    <row r="2090" spans="2:8" x14ac:dyDescent="0.25">
      <c r="B2090" s="16"/>
      <c r="C2090" s="16"/>
      <c r="D2090" s="16"/>
      <c r="E2090" s="16"/>
      <c r="F2090" s="20">
        <f t="shared" si="67"/>
        <v>0</v>
      </c>
      <c r="G2090" s="20" t="str">
        <f>IF(D2090="","",((('Turbine Performance'!$D$6*'Hourly Average Analysis'!F2090^2)+('Turbine Performance'!$D$7*'Hourly Average Analysis'!F2090)+('Turbine Performance'!$D$8))))</f>
        <v/>
      </c>
      <c r="H2090" s="57">
        <f t="shared" si="66"/>
        <v>0</v>
      </c>
    </row>
    <row r="2091" spans="2:8" x14ac:dyDescent="0.25">
      <c r="B2091" s="16"/>
      <c r="C2091" s="16"/>
      <c r="D2091" s="16"/>
      <c r="E2091" s="16"/>
      <c r="F2091" s="20">
        <f t="shared" si="67"/>
        <v>0</v>
      </c>
      <c r="G2091" s="20" t="str">
        <f>IF(D2091="","",((('Turbine Performance'!$D$6*'Hourly Average Analysis'!F2091^2)+('Turbine Performance'!$D$7*'Hourly Average Analysis'!F2091)+('Turbine Performance'!$D$8))))</f>
        <v/>
      </c>
      <c r="H2091" s="57">
        <f t="shared" si="66"/>
        <v>0</v>
      </c>
    </row>
    <row r="2092" spans="2:8" x14ac:dyDescent="0.25">
      <c r="B2092" s="16"/>
      <c r="C2092" s="16"/>
      <c r="D2092" s="16"/>
      <c r="E2092" s="16"/>
      <c r="F2092" s="20">
        <f t="shared" si="67"/>
        <v>0</v>
      </c>
      <c r="G2092" s="20" t="str">
        <f>IF(D2092="","",((('Turbine Performance'!$D$6*'Hourly Average Analysis'!F2092^2)+('Turbine Performance'!$D$7*'Hourly Average Analysis'!F2092)+('Turbine Performance'!$D$8))))</f>
        <v/>
      </c>
      <c r="H2092" s="57">
        <f t="shared" si="66"/>
        <v>0</v>
      </c>
    </row>
    <row r="2093" spans="2:8" x14ac:dyDescent="0.25">
      <c r="B2093" s="16"/>
      <c r="C2093" s="16"/>
      <c r="D2093" s="16"/>
      <c r="E2093" s="16"/>
      <c r="F2093" s="20">
        <f t="shared" si="67"/>
        <v>0</v>
      </c>
      <c r="G2093" s="20" t="str">
        <f>IF(D2093="","",((('Turbine Performance'!$D$6*'Hourly Average Analysis'!F2093^2)+('Turbine Performance'!$D$7*'Hourly Average Analysis'!F2093)+('Turbine Performance'!$D$8))))</f>
        <v/>
      </c>
      <c r="H2093" s="57">
        <f t="shared" si="66"/>
        <v>0</v>
      </c>
    </row>
    <row r="2094" spans="2:8" x14ac:dyDescent="0.25">
      <c r="B2094" s="16"/>
      <c r="C2094" s="16"/>
      <c r="D2094" s="16"/>
      <c r="E2094" s="16"/>
      <c r="F2094" s="20">
        <f t="shared" si="67"/>
        <v>0</v>
      </c>
      <c r="G2094" s="20" t="str">
        <f>IF(D2094="","",((('Turbine Performance'!$D$6*'Hourly Average Analysis'!F2094^2)+('Turbine Performance'!$D$7*'Hourly Average Analysis'!F2094)+('Turbine Performance'!$D$8))))</f>
        <v/>
      </c>
      <c r="H2094" s="57">
        <f t="shared" si="66"/>
        <v>0</v>
      </c>
    </row>
    <row r="2095" spans="2:8" x14ac:dyDescent="0.25">
      <c r="B2095" s="16"/>
      <c r="C2095" s="16"/>
      <c r="D2095" s="16"/>
      <c r="E2095" s="16"/>
      <c r="F2095" s="20">
        <f t="shared" si="67"/>
        <v>0</v>
      </c>
      <c r="G2095" s="20" t="str">
        <f>IF(D2095="","",((('Turbine Performance'!$D$6*'Hourly Average Analysis'!F2095^2)+('Turbine Performance'!$D$7*'Hourly Average Analysis'!F2095)+('Turbine Performance'!$D$8))))</f>
        <v/>
      </c>
      <c r="H2095" s="57">
        <f t="shared" si="66"/>
        <v>0</v>
      </c>
    </row>
    <row r="2096" spans="2:8" x14ac:dyDescent="0.25">
      <c r="B2096" s="16"/>
      <c r="C2096" s="16"/>
      <c r="D2096" s="16"/>
      <c r="E2096" s="16"/>
      <c r="F2096" s="20">
        <f t="shared" si="67"/>
        <v>0</v>
      </c>
      <c r="G2096" s="20" t="str">
        <f>IF(D2096="","",((('Turbine Performance'!$D$6*'Hourly Average Analysis'!F2096^2)+('Turbine Performance'!$D$7*'Hourly Average Analysis'!F2096)+('Turbine Performance'!$D$8))))</f>
        <v/>
      </c>
      <c r="H2096" s="57">
        <f t="shared" si="66"/>
        <v>0</v>
      </c>
    </row>
    <row r="2097" spans="2:8" x14ac:dyDescent="0.25">
      <c r="B2097" s="16"/>
      <c r="C2097" s="16"/>
      <c r="D2097" s="16"/>
      <c r="E2097" s="16"/>
      <c r="F2097" s="20">
        <f t="shared" si="67"/>
        <v>0</v>
      </c>
      <c r="G2097" s="20" t="str">
        <f>IF(D2097="","",((('Turbine Performance'!$D$6*'Hourly Average Analysis'!F2097^2)+('Turbine Performance'!$D$7*'Hourly Average Analysis'!F2097)+('Turbine Performance'!$D$8))))</f>
        <v/>
      </c>
      <c r="H2097" s="57">
        <f t="shared" si="66"/>
        <v>0</v>
      </c>
    </row>
    <row r="2098" spans="2:8" x14ac:dyDescent="0.25">
      <c r="B2098" s="16"/>
      <c r="C2098" s="16"/>
      <c r="D2098" s="16"/>
      <c r="E2098" s="16"/>
      <c r="F2098" s="20">
        <f t="shared" si="67"/>
        <v>0</v>
      </c>
      <c r="G2098" s="20" t="str">
        <f>IF(D2098="","",((('Turbine Performance'!$D$6*'Hourly Average Analysis'!F2098^2)+('Turbine Performance'!$D$7*'Hourly Average Analysis'!F2098)+('Turbine Performance'!$D$8))))</f>
        <v/>
      </c>
      <c r="H2098" s="57">
        <f t="shared" si="66"/>
        <v>0</v>
      </c>
    </row>
    <row r="2099" spans="2:8" x14ac:dyDescent="0.25">
      <c r="B2099" s="16"/>
      <c r="C2099" s="16"/>
      <c r="D2099" s="16"/>
      <c r="E2099" s="16"/>
      <c r="F2099" s="20">
        <f t="shared" si="67"/>
        <v>0</v>
      </c>
      <c r="G2099" s="20" t="str">
        <f>IF(D2099="","",((('Turbine Performance'!$D$6*'Hourly Average Analysis'!F2099^2)+('Turbine Performance'!$D$7*'Hourly Average Analysis'!F2099)+('Turbine Performance'!$D$8))))</f>
        <v/>
      </c>
      <c r="H2099" s="57">
        <f t="shared" si="66"/>
        <v>0</v>
      </c>
    </row>
    <row r="2100" spans="2:8" x14ac:dyDescent="0.25">
      <c r="B2100" s="16"/>
      <c r="C2100" s="16"/>
      <c r="D2100" s="16"/>
      <c r="E2100" s="16"/>
      <c r="F2100" s="20">
        <f t="shared" si="67"/>
        <v>0</v>
      </c>
      <c r="G2100" s="20" t="str">
        <f>IF(D2100="","",((('Turbine Performance'!$D$6*'Hourly Average Analysis'!F2100^2)+('Turbine Performance'!$D$7*'Hourly Average Analysis'!F2100)+('Turbine Performance'!$D$8))))</f>
        <v/>
      </c>
      <c r="H2100" s="57">
        <f t="shared" si="66"/>
        <v>0</v>
      </c>
    </row>
    <row r="2101" spans="2:8" x14ac:dyDescent="0.25">
      <c r="B2101" s="16"/>
      <c r="C2101" s="16"/>
      <c r="D2101" s="16"/>
      <c r="E2101" s="16"/>
      <c r="F2101" s="20">
        <f t="shared" si="67"/>
        <v>0</v>
      </c>
      <c r="G2101" s="20" t="str">
        <f>IF(D2101="","",((('Turbine Performance'!$D$6*'Hourly Average Analysis'!F2101^2)+('Turbine Performance'!$D$7*'Hourly Average Analysis'!F2101)+('Turbine Performance'!$D$8))))</f>
        <v/>
      </c>
      <c r="H2101" s="57">
        <f t="shared" si="66"/>
        <v>0</v>
      </c>
    </row>
    <row r="2102" spans="2:8" x14ac:dyDescent="0.25">
      <c r="B2102" s="16"/>
      <c r="C2102" s="16"/>
      <c r="D2102" s="16"/>
      <c r="E2102" s="16"/>
      <c r="F2102" s="20">
        <f t="shared" si="67"/>
        <v>0</v>
      </c>
      <c r="G2102" s="20" t="str">
        <f>IF(D2102="","",((('Turbine Performance'!$D$6*'Hourly Average Analysis'!F2102^2)+('Turbine Performance'!$D$7*'Hourly Average Analysis'!F2102)+('Turbine Performance'!$D$8))))</f>
        <v/>
      </c>
      <c r="H2102" s="57">
        <f t="shared" si="66"/>
        <v>0</v>
      </c>
    </row>
    <row r="2103" spans="2:8" x14ac:dyDescent="0.25">
      <c r="B2103" s="16"/>
      <c r="C2103" s="16"/>
      <c r="D2103" s="16"/>
      <c r="E2103" s="16"/>
      <c r="F2103" s="20">
        <f t="shared" si="67"/>
        <v>0</v>
      </c>
      <c r="G2103" s="20" t="str">
        <f>IF(D2103="","",((('Turbine Performance'!$D$6*'Hourly Average Analysis'!F2103^2)+('Turbine Performance'!$D$7*'Hourly Average Analysis'!F2103)+('Turbine Performance'!$D$8))))</f>
        <v/>
      </c>
      <c r="H2103" s="57">
        <f t="shared" si="66"/>
        <v>0</v>
      </c>
    </row>
    <row r="2104" spans="2:8" x14ac:dyDescent="0.25">
      <c r="B2104" s="16"/>
      <c r="C2104" s="16"/>
      <c r="D2104" s="16"/>
      <c r="E2104" s="16"/>
      <c r="F2104" s="20">
        <f t="shared" si="67"/>
        <v>0</v>
      </c>
      <c r="G2104" s="20" t="str">
        <f>IF(D2104="","",((('Turbine Performance'!$D$6*'Hourly Average Analysis'!F2104^2)+('Turbine Performance'!$D$7*'Hourly Average Analysis'!F2104)+('Turbine Performance'!$D$8))))</f>
        <v/>
      </c>
      <c r="H2104" s="57">
        <f t="shared" si="66"/>
        <v>0</v>
      </c>
    </row>
    <row r="2105" spans="2:8" x14ac:dyDescent="0.25">
      <c r="B2105" s="16"/>
      <c r="C2105" s="16"/>
      <c r="D2105" s="16"/>
      <c r="E2105" s="16"/>
      <c r="F2105" s="20">
        <f t="shared" si="67"/>
        <v>0</v>
      </c>
      <c r="G2105" s="20" t="str">
        <f>IF(D2105="","",((('Turbine Performance'!$D$6*'Hourly Average Analysis'!F2105^2)+('Turbine Performance'!$D$7*'Hourly Average Analysis'!F2105)+('Turbine Performance'!$D$8))))</f>
        <v/>
      </c>
      <c r="H2105" s="57">
        <f t="shared" si="66"/>
        <v>0</v>
      </c>
    </row>
    <row r="2106" spans="2:8" x14ac:dyDescent="0.25">
      <c r="B2106" s="16"/>
      <c r="C2106" s="16"/>
      <c r="D2106" s="16"/>
      <c r="E2106" s="16"/>
      <c r="F2106" s="20">
        <f t="shared" si="67"/>
        <v>0</v>
      </c>
      <c r="G2106" s="20" t="str">
        <f>IF(D2106="","",((('Turbine Performance'!$D$6*'Hourly Average Analysis'!F2106^2)+('Turbine Performance'!$D$7*'Hourly Average Analysis'!F2106)+('Turbine Performance'!$D$8))))</f>
        <v/>
      </c>
      <c r="H2106" s="57">
        <f t="shared" si="66"/>
        <v>0</v>
      </c>
    </row>
    <row r="2107" spans="2:8" x14ac:dyDescent="0.25">
      <c r="B2107" s="16"/>
      <c r="C2107" s="16"/>
      <c r="D2107" s="16"/>
      <c r="E2107" s="16"/>
      <c r="F2107" s="20">
        <f t="shared" si="67"/>
        <v>0</v>
      </c>
      <c r="G2107" s="20" t="str">
        <f>IF(D2107="","",((('Turbine Performance'!$D$6*'Hourly Average Analysis'!F2107^2)+('Turbine Performance'!$D$7*'Hourly Average Analysis'!F2107)+('Turbine Performance'!$D$8))))</f>
        <v/>
      </c>
      <c r="H2107" s="57">
        <f t="shared" si="66"/>
        <v>0</v>
      </c>
    </row>
    <row r="2108" spans="2:8" x14ac:dyDescent="0.25">
      <c r="B2108" s="16"/>
      <c r="C2108" s="16"/>
      <c r="D2108" s="16"/>
      <c r="E2108" s="16"/>
      <c r="F2108" s="20">
        <f t="shared" si="67"/>
        <v>0</v>
      </c>
      <c r="G2108" s="20" t="str">
        <f>IF(D2108="","",((('Turbine Performance'!$D$6*'Hourly Average Analysis'!F2108^2)+('Turbine Performance'!$D$7*'Hourly Average Analysis'!F2108)+('Turbine Performance'!$D$8))))</f>
        <v/>
      </c>
      <c r="H2108" s="57">
        <f t="shared" si="66"/>
        <v>0</v>
      </c>
    </row>
    <row r="2109" spans="2:8" x14ac:dyDescent="0.25">
      <c r="B2109" s="16"/>
      <c r="C2109" s="16"/>
      <c r="D2109" s="16"/>
      <c r="E2109" s="16"/>
      <c r="F2109" s="20">
        <f t="shared" si="67"/>
        <v>0</v>
      </c>
      <c r="G2109" s="20" t="str">
        <f>IF(D2109="","",((('Turbine Performance'!$D$6*'Hourly Average Analysis'!F2109^2)+('Turbine Performance'!$D$7*'Hourly Average Analysis'!F2109)+('Turbine Performance'!$D$8))))</f>
        <v/>
      </c>
      <c r="H2109" s="57">
        <f t="shared" si="66"/>
        <v>0</v>
      </c>
    </row>
    <row r="2110" spans="2:8" x14ac:dyDescent="0.25">
      <c r="B2110" s="16"/>
      <c r="C2110" s="16"/>
      <c r="D2110" s="16"/>
      <c r="E2110" s="16"/>
      <c r="F2110" s="20">
        <f t="shared" si="67"/>
        <v>0</v>
      </c>
      <c r="G2110" s="20" t="str">
        <f>IF(D2110="","",((('Turbine Performance'!$D$6*'Hourly Average Analysis'!F2110^2)+('Turbine Performance'!$D$7*'Hourly Average Analysis'!F2110)+('Turbine Performance'!$D$8))))</f>
        <v/>
      </c>
      <c r="H2110" s="57">
        <f t="shared" si="66"/>
        <v>0</v>
      </c>
    </row>
    <row r="2111" spans="2:8" x14ac:dyDescent="0.25">
      <c r="B2111" s="16"/>
      <c r="C2111" s="16"/>
      <c r="D2111" s="16"/>
      <c r="E2111" s="16"/>
      <c r="F2111" s="20">
        <f t="shared" si="67"/>
        <v>0</v>
      </c>
      <c r="G2111" s="20" t="str">
        <f>IF(D2111="","",((('Turbine Performance'!$D$6*'Hourly Average Analysis'!F2111^2)+('Turbine Performance'!$D$7*'Hourly Average Analysis'!F2111)+('Turbine Performance'!$D$8))))</f>
        <v/>
      </c>
      <c r="H2111" s="57">
        <f t="shared" si="66"/>
        <v>0</v>
      </c>
    </row>
    <row r="2112" spans="2:8" x14ac:dyDescent="0.25">
      <c r="B2112" s="16"/>
      <c r="C2112" s="16"/>
      <c r="D2112" s="16"/>
      <c r="E2112" s="16"/>
      <c r="F2112" s="20">
        <f t="shared" si="67"/>
        <v>0</v>
      </c>
      <c r="G2112" s="20" t="str">
        <f>IF(D2112="","",((('Turbine Performance'!$D$6*'Hourly Average Analysis'!F2112^2)+('Turbine Performance'!$D$7*'Hourly Average Analysis'!F2112)+('Turbine Performance'!$D$8))))</f>
        <v/>
      </c>
      <c r="H2112" s="57">
        <f t="shared" si="66"/>
        <v>0</v>
      </c>
    </row>
    <row r="2113" spans="2:8" x14ac:dyDescent="0.25">
      <c r="B2113" s="16"/>
      <c r="C2113" s="16"/>
      <c r="D2113" s="16"/>
      <c r="E2113" s="16"/>
      <c r="F2113" s="20">
        <f t="shared" si="67"/>
        <v>0</v>
      </c>
      <c r="G2113" s="20" t="str">
        <f>IF(D2113="","",((('Turbine Performance'!$D$6*'Hourly Average Analysis'!F2113^2)+('Turbine Performance'!$D$7*'Hourly Average Analysis'!F2113)+('Turbine Performance'!$D$8))))</f>
        <v/>
      </c>
      <c r="H2113" s="57">
        <f t="shared" si="66"/>
        <v>0</v>
      </c>
    </row>
    <row r="2114" spans="2:8" x14ac:dyDescent="0.25">
      <c r="B2114" s="16"/>
      <c r="C2114" s="16"/>
      <c r="D2114" s="16"/>
      <c r="E2114" s="16"/>
      <c r="F2114" s="20">
        <f t="shared" si="67"/>
        <v>0</v>
      </c>
      <c r="G2114" s="20" t="str">
        <f>IF(D2114="","",((('Turbine Performance'!$D$6*'Hourly Average Analysis'!F2114^2)+('Turbine Performance'!$D$7*'Hourly Average Analysis'!F2114)+('Turbine Performance'!$D$8))))</f>
        <v/>
      </c>
      <c r="H2114" s="57">
        <f t="shared" si="66"/>
        <v>0</v>
      </c>
    </row>
    <row r="2115" spans="2:8" x14ac:dyDescent="0.25">
      <c r="B2115" s="16"/>
      <c r="C2115" s="16"/>
      <c r="D2115" s="16"/>
      <c r="E2115" s="16"/>
      <c r="F2115" s="20">
        <f t="shared" si="67"/>
        <v>0</v>
      </c>
      <c r="G2115" s="20" t="str">
        <f>IF(D2115="","",((('Turbine Performance'!$D$6*'Hourly Average Analysis'!F2115^2)+('Turbine Performance'!$D$7*'Hourly Average Analysis'!F2115)+('Turbine Performance'!$D$8))))</f>
        <v/>
      </c>
      <c r="H2115" s="57">
        <f t="shared" si="66"/>
        <v>0</v>
      </c>
    </row>
    <row r="2116" spans="2:8" x14ac:dyDescent="0.25">
      <c r="B2116" s="16"/>
      <c r="C2116" s="16"/>
      <c r="D2116" s="16"/>
      <c r="E2116" s="16"/>
      <c r="F2116" s="20">
        <f t="shared" si="67"/>
        <v>0</v>
      </c>
      <c r="G2116" s="20" t="str">
        <f>IF(D2116="","",((('Turbine Performance'!$D$6*'Hourly Average Analysis'!F2116^2)+('Turbine Performance'!$D$7*'Hourly Average Analysis'!F2116)+('Turbine Performance'!$D$8))))</f>
        <v/>
      </c>
      <c r="H2116" s="57">
        <f t="shared" si="66"/>
        <v>0</v>
      </c>
    </row>
    <row r="2117" spans="2:8" x14ac:dyDescent="0.25">
      <c r="B2117" s="16"/>
      <c r="C2117" s="16"/>
      <c r="D2117" s="16"/>
      <c r="E2117" s="16"/>
      <c r="F2117" s="20">
        <f t="shared" si="67"/>
        <v>0</v>
      </c>
      <c r="G2117" s="20" t="str">
        <f>IF(D2117="","",((('Turbine Performance'!$D$6*'Hourly Average Analysis'!F2117^2)+('Turbine Performance'!$D$7*'Hourly Average Analysis'!F2117)+('Turbine Performance'!$D$8))))</f>
        <v/>
      </c>
      <c r="H2117" s="57">
        <f t="shared" si="66"/>
        <v>0</v>
      </c>
    </row>
    <row r="2118" spans="2:8" x14ac:dyDescent="0.25">
      <c r="B2118" s="16"/>
      <c r="C2118" s="16"/>
      <c r="D2118" s="16"/>
      <c r="E2118" s="16"/>
      <c r="F2118" s="20">
        <f t="shared" si="67"/>
        <v>0</v>
      </c>
      <c r="G2118" s="20" t="str">
        <f>IF(D2118="","",((('Turbine Performance'!$D$6*'Hourly Average Analysis'!F2118^2)+('Turbine Performance'!$D$7*'Hourly Average Analysis'!F2118)+('Turbine Performance'!$D$8))))</f>
        <v/>
      </c>
      <c r="H2118" s="57">
        <f t="shared" si="66"/>
        <v>0</v>
      </c>
    </row>
    <row r="2119" spans="2:8" x14ac:dyDescent="0.25">
      <c r="B2119" s="16"/>
      <c r="C2119" s="16"/>
      <c r="D2119" s="16"/>
      <c r="E2119" s="16"/>
      <c r="F2119" s="20">
        <f t="shared" si="67"/>
        <v>0</v>
      </c>
      <c r="G2119" s="20" t="str">
        <f>IF(D2119="","",((('Turbine Performance'!$D$6*'Hourly Average Analysis'!F2119^2)+('Turbine Performance'!$D$7*'Hourly Average Analysis'!F2119)+('Turbine Performance'!$D$8))))</f>
        <v/>
      </c>
      <c r="H2119" s="57">
        <f t="shared" si="66"/>
        <v>0</v>
      </c>
    </row>
    <row r="2120" spans="2:8" x14ac:dyDescent="0.25">
      <c r="B2120" s="16"/>
      <c r="C2120" s="16"/>
      <c r="D2120" s="16"/>
      <c r="E2120" s="16"/>
      <c r="F2120" s="20">
        <f t="shared" si="67"/>
        <v>0</v>
      </c>
      <c r="G2120" s="20" t="str">
        <f>IF(D2120="","",((('Turbine Performance'!$D$6*'Hourly Average Analysis'!F2120^2)+('Turbine Performance'!$D$7*'Hourly Average Analysis'!F2120)+('Turbine Performance'!$D$8))))</f>
        <v/>
      </c>
      <c r="H2120" s="57">
        <f t="shared" ref="H2120:H2183" si="68">IF(E2120&gt;G2120,G2120,E2120)</f>
        <v>0</v>
      </c>
    </row>
    <row r="2121" spans="2:8" x14ac:dyDescent="0.25">
      <c r="B2121" s="16"/>
      <c r="C2121" s="16"/>
      <c r="D2121" s="16"/>
      <c r="E2121" s="16"/>
      <c r="F2121" s="20">
        <f t="shared" si="67"/>
        <v>0</v>
      </c>
      <c r="G2121" s="20" t="str">
        <f>IF(D2121="","",((('Turbine Performance'!$D$6*'Hourly Average Analysis'!F2121^2)+('Turbine Performance'!$D$7*'Hourly Average Analysis'!F2121)+('Turbine Performance'!$D$8))))</f>
        <v/>
      </c>
      <c r="H2121" s="57">
        <f t="shared" si="68"/>
        <v>0</v>
      </c>
    </row>
    <row r="2122" spans="2:8" x14ac:dyDescent="0.25">
      <c r="B2122" s="16"/>
      <c r="C2122" s="16"/>
      <c r="D2122" s="16"/>
      <c r="E2122" s="16"/>
      <c r="F2122" s="20">
        <f t="shared" si="67"/>
        <v>0</v>
      </c>
      <c r="G2122" s="20" t="str">
        <f>IF(D2122="","",((('Turbine Performance'!$D$6*'Hourly Average Analysis'!F2122^2)+('Turbine Performance'!$D$7*'Hourly Average Analysis'!F2122)+('Turbine Performance'!$D$8))))</f>
        <v/>
      </c>
      <c r="H2122" s="57">
        <f t="shared" si="68"/>
        <v>0</v>
      </c>
    </row>
    <row r="2123" spans="2:8" x14ac:dyDescent="0.25">
      <c r="B2123" s="16"/>
      <c r="C2123" s="16"/>
      <c r="D2123" s="16"/>
      <c r="E2123" s="16"/>
      <c r="F2123" s="20">
        <f t="shared" ref="F2123:F2186" si="69">D2123/1000</f>
        <v>0</v>
      </c>
      <c r="G2123" s="20" t="str">
        <f>IF(D2123="","",((('Turbine Performance'!$D$6*'Hourly Average Analysis'!F2123^2)+('Turbine Performance'!$D$7*'Hourly Average Analysis'!F2123)+('Turbine Performance'!$D$8))))</f>
        <v/>
      </c>
      <c r="H2123" s="57">
        <f t="shared" si="68"/>
        <v>0</v>
      </c>
    </row>
    <row r="2124" spans="2:8" x14ac:dyDescent="0.25">
      <c r="B2124" s="16"/>
      <c r="C2124" s="16"/>
      <c r="D2124" s="16"/>
      <c r="E2124" s="16"/>
      <c r="F2124" s="20">
        <f t="shared" si="69"/>
        <v>0</v>
      </c>
      <c r="G2124" s="20" t="str">
        <f>IF(D2124="","",((('Turbine Performance'!$D$6*'Hourly Average Analysis'!F2124^2)+('Turbine Performance'!$D$7*'Hourly Average Analysis'!F2124)+('Turbine Performance'!$D$8))))</f>
        <v/>
      </c>
      <c r="H2124" s="57">
        <f t="shared" si="68"/>
        <v>0</v>
      </c>
    </row>
    <row r="2125" spans="2:8" x14ac:dyDescent="0.25">
      <c r="B2125" s="16"/>
      <c r="C2125" s="16"/>
      <c r="D2125" s="16"/>
      <c r="E2125" s="16"/>
      <c r="F2125" s="20">
        <f t="shared" si="69"/>
        <v>0</v>
      </c>
      <c r="G2125" s="20" t="str">
        <f>IF(D2125="","",((('Turbine Performance'!$D$6*'Hourly Average Analysis'!F2125^2)+('Turbine Performance'!$D$7*'Hourly Average Analysis'!F2125)+('Turbine Performance'!$D$8))))</f>
        <v/>
      </c>
      <c r="H2125" s="57">
        <f t="shared" si="68"/>
        <v>0</v>
      </c>
    </row>
    <row r="2126" spans="2:8" x14ac:dyDescent="0.25">
      <c r="B2126" s="16"/>
      <c r="C2126" s="16"/>
      <c r="D2126" s="16"/>
      <c r="E2126" s="16"/>
      <c r="F2126" s="20">
        <f t="shared" si="69"/>
        <v>0</v>
      </c>
      <c r="G2126" s="20" t="str">
        <f>IF(D2126="","",((('Turbine Performance'!$D$6*'Hourly Average Analysis'!F2126^2)+('Turbine Performance'!$D$7*'Hourly Average Analysis'!F2126)+('Turbine Performance'!$D$8))))</f>
        <v/>
      </c>
      <c r="H2126" s="57">
        <f t="shared" si="68"/>
        <v>0</v>
      </c>
    </row>
    <row r="2127" spans="2:8" x14ac:dyDescent="0.25">
      <c r="B2127" s="16"/>
      <c r="C2127" s="16"/>
      <c r="D2127" s="16"/>
      <c r="E2127" s="16"/>
      <c r="F2127" s="20">
        <f t="shared" si="69"/>
        <v>0</v>
      </c>
      <c r="G2127" s="20" t="str">
        <f>IF(D2127="","",((('Turbine Performance'!$D$6*'Hourly Average Analysis'!F2127^2)+('Turbine Performance'!$D$7*'Hourly Average Analysis'!F2127)+('Turbine Performance'!$D$8))))</f>
        <v/>
      </c>
      <c r="H2127" s="57">
        <f t="shared" si="68"/>
        <v>0</v>
      </c>
    </row>
    <row r="2128" spans="2:8" x14ac:dyDescent="0.25">
      <c r="B2128" s="16"/>
      <c r="C2128" s="16"/>
      <c r="D2128" s="16"/>
      <c r="E2128" s="16"/>
      <c r="F2128" s="20">
        <f t="shared" si="69"/>
        <v>0</v>
      </c>
      <c r="G2128" s="20" t="str">
        <f>IF(D2128="","",((('Turbine Performance'!$D$6*'Hourly Average Analysis'!F2128^2)+('Turbine Performance'!$D$7*'Hourly Average Analysis'!F2128)+('Turbine Performance'!$D$8))))</f>
        <v/>
      </c>
      <c r="H2128" s="57">
        <f t="shared" si="68"/>
        <v>0</v>
      </c>
    </row>
    <row r="2129" spans="2:8" x14ac:dyDescent="0.25">
      <c r="B2129" s="16"/>
      <c r="C2129" s="16"/>
      <c r="D2129" s="16"/>
      <c r="E2129" s="16"/>
      <c r="F2129" s="20">
        <f t="shared" si="69"/>
        <v>0</v>
      </c>
      <c r="G2129" s="20" t="str">
        <f>IF(D2129="","",((('Turbine Performance'!$D$6*'Hourly Average Analysis'!F2129^2)+('Turbine Performance'!$D$7*'Hourly Average Analysis'!F2129)+('Turbine Performance'!$D$8))))</f>
        <v/>
      </c>
      <c r="H2129" s="57">
        <f t="shared" si="68"/>
        <v>0</v>
      </c>
    </row>
    <row r="2130" spans="2:8" x14ac:dyDescent="0.25">
      <c r="B2130" s="16"/>
      <c r="C2130" s="16"/>
      <c r="D2130" s="16"/>
      <c r="E2130" s="16"/>
      <c r="F2130" s="20">
        <f t="shared" si="69"/>
        <v>0</v>
      </c>
      <c r="G2130" s="20" t="str">
        <f>IF(D2130="","",((('Turbine Performance'!$D$6*'Hourly Average Analysis'!F2130^2)+('Turbine Performance'!$D$7*'Hourly Average Analysis'!F2130)+('Turbine Performance'!$D$8))))</f>
        <v/>
      </c>
      <c r="H2130" s="57">
        <f t="shared" si="68"/>
        <v>0</v>
      </c>
    </row>
    <row r="2131" spans="2:8" x14ac:dyDescent="0.25">
      <c r="B2131" s="16"/>
      <c r="C2131" s="16"/>
      <c r="D2131" s="16"/>
      <c r="E2131" s="16"/>
      <c r="F2131" s="20">
        <f t="shared" si="69"/>
        <v>0</v>
      </c>
      <c r="G2131" s="20" t="str">
        <f>IF(D2131="","",((('Turbine Performance'!$D$6*'Hourly Average Analysis'!F2131^2)+('Turbine Performance'!$D$7*'Hourly Average Analysis'!F2131)+('Turbine Performance'!$D$8))))</f>
        <v/>
      </c>
      <c r="H2131" s="57">
        <f t="shared" si="68"/>
        <v>0</v>
      </c>
    </row>
    <row r="2132" spans="2:8" x14ac:dyDescent="0.25">
      <c r="B2132" s="16"/>
      <c r="C2132" s="16"/>
      <c r="D2132" s="16"/>
      <c r="E2132" s="16"/>
      <c r="F2132" s="20">
        <f t="shared" si="69"/>
        <v>0</v>
      </c>
      <c r="G2132" s="20" t="str">
        <f>IF(D2132="","",((('Turbine Performance'!$D$6*'Hourly Average Analysis'!F2132^2)+('Turbine Performance'!$D$7*'Hourly Average Analysis'!F2132)+('Turbine Performance'!$D$8))))</f>
        <v/>
      </c>
      <c r="H2132" s="57">
        <f t="shared" si="68"/>
        <v>0</v>
      </c>
    </row>
    <row r="2133" spans="2:8" x14ac:dyDescent="0.25">
      <c r="B2133" s="16"/>
      <c r="C2133" s="16"/>
      <c r="D2133" s="16"/>
      <c r="E2133" s="16"/>
      <c r="F2133" s="20">
        <f t="shared" si="69"/>
        <v>0</v>
      </c>
      <c r="G2133" s="20" t="str">
        <f>IF(D2133="","",((('Turbine Performance'!$D$6*'Hourly Average Analysis'!F2133^2)+('Turbine Performance'!$D$7*'Hourly Average Analysis'!F2133)+('Turbine Performance'!$D$8))))</f>
        <v/>
      </c>
      <c r="H2133" s="57">
        <f t="shared" si="68"/>
        <v>0</v>
      </c>
    </row>
    <row r="2134" spans="2:8" x14ac:dyDescent="0.25">
      <c r="B2134" s="16"/>
      <c r="C2134" s="16"/>
      <c r="D2134" s="16"/>
      <c r="E2134" s="16"/>
      <c r="F2134" s="20">
        <f t="shared" si="69"/>
        <v>0</v>
      </c>
      <c r="G2134" s="20" t="str">
        <f>IF(D2134="","",((('Turbine Performance'!$D$6*'Hourly Average Analysis'!F2134^2)+('Turbine Performance'!$D$7*'Hourly Average Analysis'!F2134)+('Turbine Performance'!$D$8))))</f>
        <v/>
      </c>
      <c r="H2134" s="57">
        <f t="shared" si="68"/>
        <v>0</v>
      </c>
    </row>
    <row r="2135" spans="2:8" x14ac:dyDescent="0.25">
      <c r="B2135" s="16"/>
      <c r="C2135" s="16"/>
      <c r="D2135" s="16"/>
      <c r="E2135" s="16"/>
      <c r="F2135" s="20">
        <f t="shared" si="69"/>
        <v>0</v>
      </c>
      <c r="G2135" s="20" t="str">
        <f>IF(D2135="","",((('Turbine Performance'!$D$6*'Hourly Average Analysis'!F2135^2)+('Turbine Performance'!$D$7*'Hourly Average Analysis'!F2135)+('Turbine Performance'!$D$8))))</f>
        <v/>
      </c>
      <c r="H2135" s="57">
        <f t="shared" si="68"/>
        <v>0</v>
      </c>
    </row>
    <row r="2136" spans="2:8" x14ac:dyDescent="0.25">
      <c r="B2136" s="16"/>
      <c r="C2136" s="16"/>
      <c r="D2136" s="16"/>
      <c r="E2136" s="16"/>
      <c r="F2136" s="20">
        <f t="shared" si="69"/>
        <v>0</v>
      </c>
      <c r="G2136" s="20" t="str">
        <f>IF(D2136="","",((('Turbine Performance'!$D$6*'Hourly Average Analysis'!F2136^2)+('Turbine Performance'!$D$7*'Hourly Average Analysis'!F2136)+('Turbine Performance'!$D$8))))</f>
        <v/>
      </c>
      <c r="H2136" s="57">
        <f t="shared" si="68"/>
        <v>0</v>
      </c>
    </row>
    <row r="2137" spans="2:8" x14ac:dyDescent="0.25">
      <c r="B2137" s="16"/>
      <c r="C2137" s="16"/>
      <c r="D2137" s="16"/>
      <c r="E2137" s="16"/>
      <c r="F2137" s="20">
        <f t="shared" si="69"/>
        <v>0</v>
      </c>
      <c r="G2137" s="20" t="str">
        <f>IF(D2137="","",((('Turbine Performance'!$D$6*'Hourly Average Analysis'!F2137^2)+('Turbine Performance'!$D$7*'Hourly Average Analysis'!F2137)+('Turbine Performance'!$D$8))))</f>
        <v/>
      </c>
      <c r="H2137" s="57">
        <f t="shared" si="68"/>
        <v>0</v>
      </c>
    </row>
    <row r="2138" spans="2:8" x14ac:dyDescent="0.25">
      <c r="B2138" s="16"/>
      <c r="C2138" s="16"/>
      <c r="D2138" s="16"/>
      <c r="E2138" s="16"/>
      <c r="F2138" s="20">
        <f t="shared" si="69"/>
        <v>0</v>
      </c>
      <c r="G2138" s="20" t="str">
        <f>IF(D2138="","",((('Turbine Performance'!$D$6*'Hourly Average Analysis'!F2138^2)+('Turbine Performance'!$D$7*'Hourly Average Analysis'!F2138)+('Turbine Performance'!$D$8))))</f>
        <v/>
      </c>
      <c r="H2138" s="57">
        <f t="shared" si="68"/>
        <v>0</v>
      </c>
    </row>
    <row r="2139" spans="2:8" x14ac:dyDescent="0.25">
      <c r="B2139" s="16"/>
      <c r="C2139" s="16"/>
      <c r="D2139" s="16"/>
      <c r="E2139" s="16"/>
      <c r="F2139" s="20">
        <f t="shared" si="69"/>
        <v>0</v>
      </c>
      <c r="G2139" s="20" t="str">
        <f>IF(D2139="","",((('Turbine Performance'!$D$6*'Hourly Average Analysis'!F2139^2)+('Turbine Performance'!$D$7*'Hourly Average Analysis'!F2139)+('Turbine Performance'!$D$8))))</f>
        <v/>
      </c>
      <c r="H2139" s="57">
        <f t="shared" si="68"/>
        <v>0</v>
      </c>
    </row>
    <row r="2140" spans="2:8" x14ac:dyDescent="0.25">
      <c r="B2140" s="16"/>
      <c r="C2140" s="16"/>
      <c r="D2140" s="16"/>
      <c r="E2140" s="16"/>
      <c r="F2140" s="20">
        <f t="shared" si="69"/>
        <v>0</v>
      </c>
      <c r="G2140" s="20" t="str">
        <f>IF(D2140="","",((('Turbine Performance'!$D$6*'Hourly Average Analysis'!F2140^2)+('Turbine Performance'!$D$7*'Hourly Average Analysis'!F2140)+('Turbine Performance'!$D$8))))</f>
        <v/>
      </c>
      <c r="H2140" s="57">
        <f t="shared" si="68"/>
        <v>0</v>
      </c>
    </row>
    <row r="2141" spans="2:8" x14ac:dyDescent="0.25">
      <c r="B2141" s="16"/>
      <c r="C2141" s="16"/>
      <c r="D2141" s="16"/>
      <c r="E2141" s="16"/>
      <c r="F2141" s="20">
        <f t="shared" si="69"/>
        <v>0</v>
      </c>
      <c r="G2141" s="20" t="str">
        <f>IF(D2141="","",((('Turbine Performance'!$D$6*'Hourly Average Analysis'!F2141^2)+('Turbine Performance'!$D$7*'Hourly Average Analysis'!F2141)+('Turbine Performance'!$D$8))))</f>
        <v/>
      </c>
      <c r="H2141" s="57">
        <f t="shared" si="68"/>
        <v>0</v>
      </c>
    </row>
    <row r="2142" spans="2:8" x14ac:dyDescent="0.25">
      <c r="B2142" s="16"/>
      <c r="C2142" s="16"/>
      <c r="D2142" s="16"/>
      <c r="E2142" s="16"/>
      <c r="F2142" s="20">
        <f t="shared" si="69"/>
        <v>0</v>
      </c>
      <c r="G2142" s="20" t="str">
        <f>IF(D2142="","",((('Turbine Performance'!$D$6*'Hourly Average Analysis'!F2142^2)+('Turbine Performance'!$D$7*'Hourly Average Analysis'!F2142)+('Turbine Performance'!$D$8))))</f>
        <v/>
      </c>
      <c r="H2142" s="57">
        <f t="shared" si="68"/>
        <v>0</v>
      </c>
    </row>
    <row r="2143" spans="2:8" x14ac:dyDescent="0.25">
      <c r="B2143" s="16"/>
      <c r="C2143" s="16"/>
      <c r="D2143" s="16"/>
      <c r="E2143" s="16"/>
      <c r="F2143" s="20">
        <f t="shared" si="69"/>
        <v>0</v>
      </c>
      <c r="G2143" s="20" t="str">
        <f>IF(D2143="","",((('Turbine Performance'!$D$6*'Hourly Average Analysis'!F2143^2)+('Turbine Performance'!$D$7*'Hourly Average Analysis'!F2143)+('Turbine Performance'!$D$8))))</f>
        <v/>
      </c>
      <c r="H2143" s="57">
        <f t="shared" si="68"/>
        <v>0</v>
      </c>
    </row>
    <row r="2144" spans="2:8" x14ac:dyDescent="0.25">
      <c r="B2144" s="16"/>
      <c r="C2144" s="16"/>
      <c r="D2144" s="16"/>
      <c r="E2144" s="16"/>
      <c r="F2144" s="20">
        <f t="shared" si="69"/>
        <v>0</v>
      </c>
      <c r="G2144" s="20" t="str">
        <f>IF(D2144="","",((('Turbine Performance'!$D$6*'Hourly Average Analysis'!F2144^2)+('Turbine Performance'!$D$7*'Hourly Average Analysis'!F2144)+('Turbine Performance'!$D$8))))</f>
        <v/>
      </c>
      <c r="H2144" s="57">
        <f t="shared" si="68"/>
        <v>0</v>
      </c>
    </row>
    <row r="2145" spans="2:8" x14ac:dyDescent="0.25">
      <c r="B2145" s="16"/>
      <c r="C2145" s="16"/>
      <c r="D2145" s="16"/>
      <c r="E2145" s="16"/>
      <c r="F2145" s="20">
        <f t="shared" si="69"/>
        <v>0</v>
      </c>
      <c r="G2145" s="20" t="str">
        <f>IF(D2145="","",((('Turbine Performance'!$D$6*'Hourly Average Analysis'!F2145^2)+('Turbine Performance'!$D$7*'Hourly Average Analysis'!F2145)+('Turbine Performance'!$D$8))))</f>
        <v/>
      </c>
      <c r="H2145" s="57">
        <f t="shared" si="68"/>
        <v>0</v>
      </c>
    </row>
    <row r="2146" spans="2:8" x14ac:dyDescent="0.25">
      <c r="B2146" s="16"/>
      <c r="C2146" s="16"/>
      <c r="D2146" s="16"/>
      <c r="E2146" s="16"/>
      <c r="F2146" s="20">
        <f t="shared" si="69"/>
        <v>0</v>
      </c>
      <c r="G2146" s="20" t="str">
        <f>IF(D2146="","",((('Turbine Performance'!$D$6*'Hourly Average Analysis'!F2146^2)+('Turbine Performance'!$D$7*'Hourly Average Analysis'!F2146)+('Turbine Performance'!$D$8))))</f>
        <v/>
      </c>
      <c r="H2146" s="57">
        <f t="shared" si="68"/>
        <v>0</v>
      </c>
    </row>
    <row r="2147" spans="2:8" x14ac:dyDescent="0.25">
      <c r="B2147" s="16"/>
      <c r="C2147" s="16"/>
      <c r="D2147" s="16"/>
      <c r="E2147" s="16"/>
      <c r="F2147" s="20">
        <f t="shared" si="69"/>
        <v>0</v>
      </c>
      <c r="G2147" s="20" t="str">
        <f>IF(D2147="","",((('Turbine Performance'!$D$6*'Hourly Average Analysis'!F2147^2)+('Turbine Performance'!$D$7*'Hourly Average Analysis'!F2147)+('Turbine Performance'!$D$8))))</f>
        <v/>
      </c>
      <c r="H2147" s="57">
        <f t="shared" si="68"/>
        <v>0</v>
      </c>
    </row>
    <row r="2148" spans="2:8" x14ac:dyDescent="0.25">
      <c r="B2148" s="16"/>
      <c r="C2148" s="16"/>
      <c r="D2148" s="16"/>
      <c r="E2148" s="16"/>
      <c r="F2148" s="20">
        <f t="shared" si="69"/>
        <v>0</v>
      </c>
      <c r="G2148" s="20" t="str">
        <f>IF(D2148="","",((('Turbine Performance'!$D$6*'Hourly Average Analysis'!F2148^2)+('Turbine Performance'!$D$7*'Hourly Average Analysis'!F2148)+('Turbine Performance'!$D$8))))</f>
        <v/>
      </c>
      <c r="H2148" s="57">
        <f t="shared" si="68"/>
        <v>0</v>
      </c>
    </row>
    <row r="2149" spans="2:8" x14ac:dyDescent="0.25">
      <c r="B2149" s="16"/>
      <c r="C2149" s="16"/>
      <c r="D2149" s="16"/>
      <c r="E2149" s="16"/>
      <c r="F2149" s="20">
        <f t="shared" si="69"/>
        <v>0</v>
      </c>
      <c r="G2149" s="20" t="str">
        <f>IF(D2149="","",((('Turbine Performance'!$D$6*'Hourly Average Analysis'!F2149^2)+('Turbine Performance'!$D$7*'Hourly Average Analysis'!F2149)+('Turbine Performance'!$D$8))))</f>
        <v/>
      </c>
      <c r="H2149" s="57">
        <f t="shared" si="68"/>
        <v>0</v>
      </c>
    </row>
    <row r="2150" spans="2:8" x14ac:dyDescent="0.25">
      <c r="B2150" s="16"/>
      <c r="C2150" s="16"/>
      <c r="D2150" s="16"/>
      <c r="E2150" s="16"/>
      <c r="F2150" s="20">
        <f t="shared" si="69"/>
        <v>0</v>
      </c>
      <c r="G2150" s="20" t="str">
        <f>IF(D2150="","",((('Turbine Performance'!$D$6*'Hourly Average Analysis'!F2150^2)+('Turbine Performance'!$D$7*'Hourly Average Analysis'!F2150)+('Turbine Performance'!$D$8))))</f>
        <v/>
      </c>
      <c r="H2150" s="57">
        <f t="shared" si="68"/>
        <v>0</v>
      </c>
    </row>
    <row r="2151" spans="2:8" x14ac:dyDescent="0.25">
      <c r="B2151" s="16"/>
      <c r="C2151" s="16"/>
      <c r="D2151" s="16"/>
      <c r="E2151" s="16"/>
      <c r="F2151" s="20">
        <f t="shared" si="69"/>
        <v>0</v>
      </c>
      <c r="G2151" s="20" t="str">
        <f>IF(D2151="","",((('Turbine Performance'!$D$6*'Hourly Average Analysis'!F2151^2)+('Turbine Performance'!$D$7*'Hourly Average Analysis'!F2151)+('Turbine Performance'!$D$8))))</f>
        <v/>
      </c>
      <c r="H2151" s="57">
        <f t="shared" si="68"/>
        <v>0</v>
      </c>
    </row>
    <row r="2152" spans="2:8" x14ac:dyDescent="0.25">
      <c r="B2152" s="16"/>
      <c r="C2152" s="16"/>
      <c r="D2152" s="16"/>
      <c r="E2152" s="16"/>
      <c r="F2152" s="20">
        <f t="shared" si="69"/>
        <v>0</v>
      </c>
      <c r="G2152" s="20" t="str">
        <f>IF(D2152="","",((('Turbine Performance'!$D$6*'Hourly Average Analysis'!F2152^2)+('Turbine Performance'!$D$7*'Hourly Average Analysis'!F2152)+('Turbine Performance'!$D$8))))</f>
        <v/>
      </c>
      <c r="H2152" s="57">
        <f t="shared" si="68"/>
        <v>0</v>
      </c>
    </row>
    <row r="2153" spans="2:8" x14ac:dyDescent="0.25">
      <c r="B2153" s="16"/>
      <c r="C2153" s="16"/>
      <c r="D2153" s="16"/>
      <c r="E2153" s="16"/>
      <c r="F2153" s="20">
        <f t="shared" si="69"/>
        <v>0</v>
      </c>
      <c r="G2153" s="20" t="str">
        <f>IF(D2153="","",((('Turbine Performance'!$D$6*'Hourly Average Analysis'!F2153^2)+('Turbine Performance'!$D$7*'Hourly Average Analysis'!F2153)+('Turbine Performance'!$D$8))))</f>
        <v/>
      </c>
      <c r="H2153" s="57">
        <f t="shared" si="68"/>
        <v>0</v>
      </c>
    </row>
    <row r="2154" spans="2:8" x14ac:dyDescent="0.25">
      <c r="B2154" s="16"/>
      <c r="C2154" s="16"/>
      <c r="D2154" s="16"/>
      <c r="E2154" s="16"/>
      <c r="F2154" s="20">
        <f t="shared" si="69"/>
        <v>0</v>
      </c>
      <c r="G2154" s="20" t="str">
        <f>IF(D2154="","",((('Turbine Performance'!$D$6*'Hourly Average Analysis'!F2154^2)+('Turbine Performance'!$D$7*'Hourly Average Analysis'!F2154)+('Turbine Performance'!$D$8))))</f>
        <v/>
      </c>
      <c r="H2154" s="57">
        <f t="shared" si="68"/>
        <v>0</v>
      </c>
    </row>
    <row r="2155" spans="2:8" x14ac:dyDescent="0.25">
      <c r="B2155" s="16"/>
      <c r="C2155" s="16"/>
      <c r="D2155" s="16"/>
      <c r="E2155" s="16"/>
      <c r="F2155" s="20">
        <f t="shared" si="69"/>
        <v>0</v>
      </c>
      <c r="G2155" s="20" t="str">
        <f>IF(D2155="","",((('Turbine Performance'!$D$6*'Hourly Average Analysis'!F2155^2)+('Turbine Performance'!$D$7*'Hourly Average Analysis'!F2155)+('Turbine Performance'!$D$8))))</f>
        <v/>
      </c>
      <c r="H2155" s="57">
        <f t="shared" si="68"/>
        <v>0</v>
      </c>
    </row>
    <row r="2156" spans="2:8" x14ac:dyDescent="0.25">
      <c r="B2156" s="16"/>
      <c r="C2156" s="16"/>
      <c r="D2156" s="16"/>
      <c r="E2156" s="16"/>
      <c r="F2156" s="20">
        <f t="shared" si="69"/>
        <v>0</v>
      </c>
      <c r="G2156" s="20" t="str">
        <f>IF(D2156="","",((('Turbine Performance'!$D$6*'Hourly Average Analysis'!F2156^2)+('Turbine Performance'!$D$7*'Hourly Average Analysis'!F2156)+('Turbine Performance'!$D$8))))</f>
        <v/>
      </c>
      <c r="H2156" s="57">
        <f t="shared" si="68"/>
        <v>0</v>
      </c>
    </row>
    <row r="2157" spans="2:8" x14ac:dyDescent="0.25">
      <c r="B2157" s="16"/>
      <c r="C2157" s="16"/>
      <c r="D2157" s="16"/>
      <c r="E2157" s="16"/>
      <c r="F2157" s="20">
        <f t="shared" si="69"/>
        <v>0</v>
      </c>
      <c r="G2157" s="20" t="str">
        <f>IF(D2157="","",((('Turbine Performance'!$D$6*'Hourly Average Analysis'!F2157^2)+('Turbine Performance'!$D$7*'Hourly Average Analysis'!F2157)+('Turbine Performance'!$D$8))))</f>
        <v/>
      </c>
      <c r="H2157" s="57">
        <f t="shared" si="68"/>
        <v>0</v>
      </c>
    </row>
    <row r="2158" spans="2:8" x14ac:dyDescent="0.25">
      <c r="B2158" s="16"/>
      <c r="C2158" s="16"/>
      <c r="D2158" s="16"/>
      <c r="E2158" s="16"/>
      <c r="F2158" s="20">
        <f t="shared" si="69"/>
        <v>0</v>
      </c>
      <c r="G2158" s="20" t="str">
        <f>IF(D2158="","",((('Turbine Performance'!$D$6*'Hourly Average Analysis'!F2158^2)+('Turbine Performance'!$D$7*'Hourly Average Analysis'!F2158)+('Turbine Performance'!$D$8))))</f>
        <v/>
      </c>
      <c r="H2158" s="57">
        <f t="shared" si="68"/>
        <v>0</v>
      </c>
    </row>
    <row r="2159" spans="2:8" x14ac:dyDescent="0.25">
      <c r="B2159" s="16"/>
      <c r="C2159" s="16"/>
      <c r="D2159" s="16"/>
      <c r="E2159" s="16"/>
      <c r="F2159" s="20">
        <f t="shared" si="69"/>
        <v>0</v>
      </c>
      <c r="G2159" s="20" t="str">
        <f>IF(D2159="","",((('Turbine Performance'!$D$6*'Hourly Average Analysis'!F2159^2)+('Turbine Performance'!$D$7*'Hourly Average Analysis'!F2159)+('Turbine Performance'!$D$8))))</f>
        <v/>
      </c>
      <c r="H2159" s="57">
        <f t="shared" si="68"/>
        <v>0</v>
      </c>
    </row>
    <row r="2160" spans="2:8" x14ac:dyDescent="0.25">
      <c r="B2160" s="16"/>
      <c r="C2160" s="16"/>
      <c r="D2160" s="16"/>
      <c r="E2160" s="16"/>
      <c r="F2160" s="20">
        <f t="shared" si="69"/>
        <v>0</v>
      </c>
      <c r="G2160" s="20" t="str">
        <f>IF(D2160="","",((('Turbine Performance'!$D$6*'Hourly Average Analysis'!F2160^2)+('Turbine Performance'!$D$7*'Hourly Average Analysis'!F2160)+('Turbine Performance'!$D$8))))</f>
        <v/>
      </c>
      <c r="H2160" s="57">
        <f t="shared" si="68"/>
        <v>0</v>
      </c>
    </row>
    <row r="2161" spans="2:8" x14ac:dyDescent="0.25">
      <c r="B2161" s="16"/>
      <c r="C2161" s="16"/>
      <c r="D2161" s="16"/>
      <c r="E2161" s="16"/>
      <c r="F2161" s="20">
        <f t="shared" si="69"/>
        <v>0</v>
      </c>
      <c r="G2161" s="20" t="str">
        <f>IF(D2161="","",((('Turbine Performance'!$D$6*'Hourly Average Analysis'!F2161^2)+('Turbine Performance'!$D$7*'Hourly Average Analysis'!F2161)+('Turbine Performance'!$D$8))))</f>
        <v/>
      </c>
      <c r="H2161" s="57">
        <f t="shared" si="68"/>
        <v>0</v>
      </c>
    </row>
    <row r="2162" spans="2:8" x14ac:dyDescent="0.25">
      <c r="B2162" s="16"/>
      <c r="C2162" s="16"/>
      <c r="D2162" s="16"/>
      <c r="E2162" s="16"/>
      <c r="F2162" s="20">
        <f t="shared" si="69"/>
        <v>0</v>
      </c>
      <c r="G2162" s="20" t="str">
        <f>IF(D2162="","",((('Turbine Performance'!$D$6*'Hourly Average Analysis'!F2162^2)+('Turbine Performance'!$D$7*'Hourly Average Analysis'!F2162)+('Turbine Performance'!$D$8))))</f>
        <v/>
      </c>
      <c r="H2162" s="57">
        <f t="shared" si="68"/>
        <v>0</v>
      </c>
    </row>
    <row r="2163" spans="2:8" x14ac:dyDescent="0.25">
      <c r="B2163" s="16"/>
      <c r="C2163" s="16"/>
      <c r="D2163" s="16"/>
      <c r="E2163" s="16"/>
      <c r="F2163" s="20">
        <f t="shared" si="69"/>
        <v>0</v>
      </c>
      <c r="G2163" s="20" t="str">
        <f>IF(D2163="","",((('Turbine Performance'!$D$6*'Hourly Average Analysis'!F2163^2)+('Turbine Performance'!$D$7*'Hourly Average Analysis'!F2163)+('Turbine Performance'!$D$8))))</f>
        <v/>
      </c>
      <c r="H2163" s="57">
        <f t="shared" si="68"/>
        <v>0</v>
      </c>
    </row>
    <row r="2164" spans="2:8" x14ac:dyDescent="0.25">
      <c r="B2164" s="16"/>
      <c r="C2164" s="16"/>
      <c r="D2164" s="16"/>
      <c r="E2164" s="16"/>
      <c r="F2164" s="20">
        <f t="shared" si="69"/>
        <v>0</v>
      </c>
      <c r="G2164" s="20" t="str">
        <f>IF(D2164="","",((('Turbine Performance'!$D$6*'Hourly Average Analysis'!F2164^2)+('Turbine Performance'!$D$7*'Hourly Average Analysis'!F2164)+('Turbine Performance'!$D$8))))</f>
        <v/>
      </c>
      <c r="H2164" s="57">
        <f t="shared" si="68"/>
        <v>0</v>
      </c>
    </row>
    <row r="2165" spans="2:8" x14ac:dyDescent="0.25">
      <c r="B2165" s="16"/>
      <c r="C2165" s="16"/>
      <c r="D2165" s="16"/>
      <c r="E2165" s="16"/>
      <c r="F2165" s="20">
        <f t="shared" si="69"/>
        <v>0</v>
      </c>
      <c r="G2165" s="20" t="str">
        <f>IF(D2165="","",((('Turbine Performance'!$D$6*'Hourly Average Analysis'!F2165^2)+('Turbine Performance'!$D$7*'Hourly Average Analysis'!F2165)+('Turbine Performance'!$D$8))))</f>
        <v/>
      </c>
      <c r="H2165" s="57">
        <f t="shared" si="68"/>
        <v>0</v>
      </c>
    </row>
    <row r="2166" spans="2:8" x14ac:dyDescent="0.25">
      <c r="B2166" s="16"/>
      <c r="C2166" s="16"/>
      <c r="D2166" s="16"/>
      <c r="E2166" s="16"/>
      <c r="F2166" s="20">
        <f t="shared" si="69"/>
        <v>0</v>
      </c>
      <c r="G2166" s="20" t="str">
        <f>IF(D2166="","",((('Turbine Performance'!$D$6*'Hourly Average Analysis'!F2166^2)+('Turbine Performance'!$D$7*'Hourly Average Analysis'!F2166)+('Turbine Performance'!$D$8))))</f>
        <v/>
      </c>
      <c r="H2166" s="57">
        <f t="shared" si="68"/>
        <v>0</v>
      </c>
    </row>
    <row r="2167" spans="2:8" x14ac:dyDescent="0.25">
      <c r="B2167" s="16"/>
      <c r="C2167" s="16"/>
      <c r="D2167" s="16"/>
      <c r="E2167" s="16"/>
      <c r="F2167" s="20">
        <f t="shared" si="69"/>
        <v>0</v>
      </c>
      <c r="G2167" s="20" t="str">
        <f>IF(D2167="","",((('Turbine Performance'!$D$6*'Hourly Average Analysis'!F2167^2)+('Turbine Performance'!$D$7*'Hourly Average Analysis'!F2167)+('Turbine Performance'!$D$8))))</f>
        <v/>
      </c>
      <c r="H2167" s="57">
        <f t="shared" si="68"/>
        <v>0</v>
      </c>
    </row>
    <row r="2168" spans="2:8" x14ac:dyDescent="0.25">
      <c r="B2168" s="16"/>
      <c r="C2168" s="16"/>
      <c r="D2168" s="16"/>
      <c r="E2168" s="16"/>
      <c r="F2168" s="20">
        <f t="shared" si="69"/>
        <v>0</v>
      </c>
      <c r="G2168" s="20" t="str">
        <f>IF(D2168="","",((('Turbine Performance'!$D$6*'Hourly Average Analysis'!F2168^2)+('Turbine Performance'!$D$7*'Hourly Average Analysis'!F2168)+('Turbine Performance'!$D$8))))</f>
        <v/>
      </c>
      <c r="H2168" s="57">
        <f t="shared" si="68"/>
        <v>0</v>
      </c>
    </row>
    <row r="2169" spans="2:8" x14ac:dyDescent="0.25">
      <c r="B2169" s="16"/>
      <c r="C2169" s="16"/>
      <c r="D2169" s="16"/>
      <c r="E2169" s="16"/>
      <c r="F2169" s="20">
        <f t="shared" si="69"/>
        <v>0</v>
      </c>
      <c r="G2169" s="20" t="str">
        <f>IF(D2169="","",((('Turbine Performance'!$D$6*'Hourly Average Analysis'!F2169^2)+('Turbine Performance'!$D$7*'Hourly Average Analysis'!F2169)+('Turbine Performance'!$D$8))))</f>
        <v/>
      </c>
      <c r="H2169" s="57">
        <f t="shared" si="68"/>
        <v>0</v>
      </c>
    </row>
    <row r="2170" spans="2:8" x14ac:dyDescent="0.25">
      <c r="B2170" s="16"/>
      <c r="C2170" s="16"/>
      <c r="D2170" s="16"/>
      <c r="E2170" s="16"/>
      <c r="F2170" s="20">
        <f t="shared" si="69"/>
        <v>0</v>
      </c>
      <c r="G2170" s="20" t="str">
        <f>IF(D2170="","",((('Turbine Performance'!$D$6*'Hourly Average Analysis'!F2170^2)+('Turbine Performance'!$D$7*'Hourly Average Analysis'!F2170)+('Turbine Performance'!$D$8))))</f>
        <v/>
      </c>
      <c r="H2170" s="57">
        <f t="shared" si="68"/>
        <v>0</v>
      </c>
    </row>
    <row r="2171" spans="2:8" x14ac:dyDescent="0.25">
      <c r="B2171" s="16"/>
      <c r="C2171" s="16"/>
      <c r="D2171" s="16"/>
      <c r="E2171" s="16"/>
      <c r="F2171" s="20">
        <f t="shared" si="69"/>
        <v>0</v>
      </c>
      <c r="G2171" s="20" t="str">
        <f>IF(D2171="","",((('Turbine Performance'!$D$6*'Hourly Average Analysis'!F2171^2)+('Turbine Performance'!$D$7*'Hourly Average Analysis'!F2171)+('Turbine Performance'!$D$8))))</f>
        <v/>
      </c>
      <c r="H2171" s="57">
        <f t="shared" si="68"/>
        <v>0</v>
      </c>
    </row>
    <row r="2172" spans="2:8" x14ac:dyDescent="0.25">
      <c r="B2172" s="16"/>
      <c r="C2172" s="16"/>
      <c r="D2172" s="16"/>
      <c r="E2172" s="16"/>
      <c r="F2172" s="20">
        <f t="shared" si="69"/>
        <v>0</v>
      </c>
      <c r="G2172" s="20" t="str">
        <f>IF(D2172="","",((('Turbine Performance'!$D$6*'Hourly Average Analysis'!F2172^2)+('Turbine Performance'!$D$7*'Hourly Average Analysis'!F2172)+('Turbine Performance'!$D$8))))</f>
        <v/>
      </c>
      <c r="H2172" s="57">
        <f t="shared" si="68"/>
        <v>0</v>
      </c>
    </row>
    <row r="2173" spans="2:8" x14ac:dyDescent="0.25">
      <c r="B2173" s="16"/>
      <c r="C2173" s="16"/>
      <c r="D2173" s="16"/>
      <c r="E2173" s="16"/>
      <c r="F2173" s="20">
        <f t="shared" si="69"/>
        <v>0</v>
      </c>
      <c r="G2173" s="20" t="str">
        <f>IF(D2173="","",((('Turbine Performance'!$D$6*'Hourly Average Analysis'!F2173^2)+('Turbine Performance'!$D$7*'Hourly Average Analysis'!F2173)+('Turbine Performance'!$D$8))))</f>
        <v/>
      </c>
      <c r="H2173" s="57">
        <f t="shared" si="68"/>
        <v>0</v>
      </c>
    </row>
    <row r="2174" spans="2:8" x14ac:dyDescent="0.25">
      <c r="B2174" s="16"/>
      <c r="C2174" s="16"/>
      <c r="D2174" s="16"/>
      <c r="E2174" s="16"/>
      <c r="F2174" s="20">
        <f t="shared" si="69"/>
        <v>0</v>
      </c>
      <c r="G2174" s="20" t="str">
        <f>IF(D2174="","",((('Turbine Performance'!$D$6*'Hourly Average Analysis'!F2174^2)+('Turbine Performance'!$D$7*'Hourly Average Analysis'!F2174)+('Turbine Performance'!$D$8))))</f>
        <v/>
      </c>
      <c r="H2174" s="57">
        <f t="shared" si="68"/>
        <v>0</v>
      </c>
    </row>
    <row r="2175" spans="2:8" x14ac:dyDescent="0.25">
      <c r="B2175" s="16"/>
      <c r="C2175" s="16"/>
      <c r="D2175" s="16"/>
      <c r="E2175" s="16"/>
      <c r="F2175" s="20">
        <f t="shared" si="69"/>
        <v>0</v>
      </c>
      <c r="G2175" s="20" t="str">
        <f>IF(D2175="","",((('Turbine Performance'!$D$6*'Hourly Average Analysis'!F2175^2)+('Turbine Performance'!$D$7*'Hourly Average Analysis'!F2175)+('Turbine Performance'!$D$8))))</f>
        <v/>
      </c>
      <c r="H2175" s="57">
        <f t="shared" si="68"/>
        <v>0</v>
      </c>
    </row>
    <row r="2176" spans="2:8" x14ac:dyDescent="0.25">
      <c r="B2176" s="16"/>
      <c r="C2176" s="16"/>
      <c r="D2176" s="16"/>
      <c r="E2176" s="16"/>
      <c r="F2176" s="20">
        <f t="shared" si="69"/>
        <v>0</v>
      </c>
      <c r="G2176" s="20" t="str">
        <f>IF(D2176="","",((('Turbine Performance'!$D$6*'Hourly Average Analysis'!F2176^2)+('Turbine Performance'!$D$7*'Hourly Average Analysis'!F2176)+('Turbine Performance'!$D$8))))</f>
        <v/>
      </c>
      <c r="H2176" s="57">
        <f t="shared" si="68"/>
        <v>0</v>
      </c>
    </row>
    <row r="2177" spans="2:8" x14ac:dyDescent="0.25">
      <c r="B2177" s="16"/>
      <c r="C2177" s="16"/>
      <c r="D2177" s="16"/>
      <c r="E2177" s="16"/>
      <c r="F2177" s="20">
        <f t="shared" si="69"/>
        <v>0</v>
      </c>
      <c r="G2177" s="20" t="str">
        <f>IF(D2177="","",((('Turbine Performance'!$D$6*'Hourly Average Analysis'!F2177^2)+('Turbine Performance'!$D$7*'Hourly Average Analysis'!F2177)+('Turbine Performance'!$D$8))))</f>
        <v/>
      </c>
      <c r="H2177" s="57">
        <f t="shared" si="68"/>
        <v>0</v>
      </c>
    </row>
    <row r="2178" spans="2:8" x14ac:dyDescent="0.25">
      <c r="B2178" s="16"/>
      <c r="C2178" s="16"/>
      <c r="D2178" s="16"/>
      <c r="E2178" s="16"/>
      <c r="F2178" s="20">
        <f t="shared" si="69"/>
        <v>0</v>
      </c>
      <c r="G2178" s="20" t="str">
        <f>IF(D2178="","",((('Turbine Performance'!$D$6*'Hourly Average Analysis'!F2178^2)+('Turbine Performance'!$D$7*'Hourly Average Analysis'!F2178)+('Turbine Performance'!$D$8))))</f>
        <v/>
      </c>
      <c r="H2178" s="57">
        <f t="shared" si="68"/>
        <v>0</v>
      </c>
    </row>
    <row r="2179" spans="2:8" x14ac:dyDescent="0.25">
      <c r="B2179" s="16"/>
      <c r="C2179" s="16"/>
      <c r="D2179" s="16"/>
      <c r="E2179" s="16"/>
      <c r="F2179" s="20">
        <f t="shared" si="69"/>
        <v>0</v>
      </c>
      <c r="G2179" s="20" t="str">
        <f>IF(D2179="","",((('Turbine Performance'!$D$6*'Hourly Average Analysis'!F2179^2)+('Turbine Performance'!$D$7*'Hourly Average Analysis'!F2179)+('Turbine Performance'!$D$8))))</f>
        <v/>
      </c>
      <c r="H2179" s="57">
        <f t="shared" si="68"/>
        <v>0</v>
      </c>
    </row>
    <row r="2180" spans="2:8" x14ac:dyDescent="0.25">
      <c r="B2180" s="16"/>
      <c r="C2180" s="16"/>
      <c r="D2180" s="16"/>
      <c r="E2180" s="16"/>
      <c r="F2180" s="20">
        <f t="shared" si="69"/>
        <v>0</v>
      </c>
      <c r="G2180" s="20" t="str">
        <f>IF(D2180="","",((('Turbine Performance'!$D$6*'Hourly Average Analysis'!F2180^2)+('Turbine Performance'!$D$7*'Hourly Average Analysis'!F2180)+('Turbine Performance'!$D$8))))</f>
        <v/>
      </c>
      <c r="H2180" s="57">
        <f t="shared" si="68"/>
        <v>0</v>
      </c>
    </row>
    <row r="2181" spans="2:8" x14ac:dyDescent="0.25">
      <c r="B2181" s="16"/>
      <c r="C2181" s="16"/>
      <c r="D2181" s="16"/>
      <c r="E2181" s="16"/>
      <c r="F2181" s="20">
        <f t="shared" si="69"/>
        <v>0</v>
      </c>
      <c r="G2181" s="20" t="str">
        <f>IF(D2181="","",((('Turbine Performance'!$D$6*'Hourly Average Analysis'!F2181^2)+('Turbine Performance'!$D$7*'Hourly Average Analysis'!F2181)+('Turbine Performance'!$D$8))))</f>
        <v/>
      </c>
      <c r="H2181" s="57">
        <f t="shared" si="68"/>
        <v>0</v>
      </c>
    </row>
    <row r="2182" spans="2:8" x14ac:dyDescent="0.25">
      <c r="B2182" s="16"/>
      <c r="C2182" s="16"/>
      <c r="D2182" s="16"/>
      <c r="E2182" s="16"/>
      <c r="F2182" s="20">
        <f t="shared" si="69"/>
        <v>0</v>
      </c>
      <c r="G2182" s="20" t="str">
        <f>IF(D2182="","",((('Turbine Performance'!$D$6*'Hourly Average Analysis'!F2182^2)+('Turbine Performance'!$D$7*'Hourly Average Analysis'!F2182)+('Turbine Performance'!$D$8))))</f>
        <v/>
      </c>
      <c r="H2182" s="57">
        <f t="shared" si="68"/>
        <v>0</v>
      </c>
    </row>
    <row r="2183" spans="2:8" x14ac:dyDescent="0.25">
      <c r="B2183" s="16"/>
      <c r="C2183" s="16"/>
      <c r="D2183" s="16"/>
      <c r="E2183" s="16"/>
      <c r="F2183" s="20">
        <f t="shared" si="69"/>
        <v>0</v>
      </c>
      <c r="G2183" s="20" t="str">
        <f>IF(D2183="","",((('Turbine Performance'!$D$6*'Hourly Average Analysis'!F2183^2)+('Turbine Performance'!$D$7*'Hourly Average Analysis'!F2183)+('Turbine Performance'!$D$8))))</f>
        <v/>
      </c>
      <c r="H2183" s="57">
        <f t="shared" si="68"/>
        <v>0</v>
      </c>
    </row>
    <row r="2184" spans="2:8" x14ac:dyDescent="0.25">
      <c r="B2184" s="16"/>
      <c r="C2184" s="16"/>
      <c r="D2184" s="16"/>
      <c r="E2184" s="16"/>
      <c r="F2184" s="20">
        <f t="shared" si="69"/>
        <v>0</v>
      </c>
      <c r="G2184" s="20" t="str">
        <f>IF(D2184="","",((('Turbine Performance'!$D$6*'Hourly Average Analysis'!F2184^2)+('Turbine Performance'!$D$7*'Hourly Average Analysis'!F2184)+('Turbine Performance'!$D$8))))</f>
        <v/>
      </c>
      <c r="H2184" s="57">
        <f t="shared" ref="H2184:H2247" si="70">IF(E2184&gt;G2184,G2184,E2184)</f>
        <v>0</v>
      </c>
    </row>
    <row r="2185" spans="2:8" x14ac:dyDescent="0.25">
      <c r="B2185" s="16"/>
      <c r="C2185" s="16"/>
      <c r="D2185" s="16"/>
      <c r="E2185" s="16"/>
      <c r="F2185" s="20">
        <f t="shared" si="69"/>
        <v>0</v>
      </c>
      <c r="G2185" s="20" t="str">
        <f>IF(D2185="","",((('Turbine Performance'!$D$6*'Hourly Average Analysis'!F2185^2)+('Turbine Performance'!$D$7*'Hourly Average Analysis'!F2185)+('Turbine Performance'!$D$8))))</f>
        <v/>
      </c>
      <c r="H2185" s="57">
        <f t="shared" si="70"/>
        <v>0</v>
      </c>
    </row>
    <row r="2186" spans="2:8" x14ac:dyDescent="0.25">
      <c r="B2186" s="16"/>
      <c r="C2186" s="16"/>
      <c r="D2186" s="16"/>
      <c r="E2186" s="16"/>
      <c r="F2186" s="20">
        <f t="shared" si="69"/>
        <v>0</v>
      </c>
      <c r="G2186" s="20" t="str">
        <f>IF(D2186="","",((('Turbine Performance'!$D$6*'Hourly Average Analysis'!F2186^2)+('Turbine Performance'!$D$7*'Hourly Average Analysis'!F2186)+('Turbine Performance'!$D$8))))</f>
        <v/>
      </c>
      <c r="H2186" s="57">
        <f t="shared" si="70"/>
        <v>0</v>
      </c>
    </row>
    <row r="2187" spans="2:8" x14ac:dyDescent="0.25">
      <c r="B2187" s="16"/>
      <c r="C2187" s="16"/>
      <c r="D2187" s="16"/>
      <c r="E2187" s="16"/>
      <c r="F2187" s="20">
        <f t="shared" ref="F2187:F2250" si="71">D2187/1000</f>
        <v>0</v>
      </c>
      <c r="G2187" s="20" t="str">
        <f>IF(D2187="","",((('Turbine Performance'!$D$6*'Hourly Average Analysis'!F2187^2)+('Turbine Performance'!$D$7*'Hourly Average Analysis'!F2187)+('Turbine Performance'!$D$8))))</f>
        <v/>
      </c>
      <c r="H2187" s="57">
        <f t="shared" si="70"/>
        <v>0</v>
      </c>
    </row>
    <row r="2188" spans="2:8" x14ac:dyDescent="0.25">
      <c r="B2188" s="16"/>
      <c r="C2188" s="16"/>
      <c r="D2188" s="16"/>
      <c r="E2188" s="16"/>
      <c r="F2188" s="20">
        <f t="shared" si="71"/>
        <v>0</v>
      </c>
      <c r="G2188" s="20" t="str">
        <f>IF(D2188="","",((('Turbine Performance'!$D$6*'Hourly Average Analysis'!F2188^2)+('Turbine Performance'!$D$7*'Hourly Average Analysis'!F2188)+('Turbine Performance'!$D$8))))</f>
        <v/>
      </c>
      <c r="H2188" s="57">
        <f t="shared" si="70"/>
        <v>0</v>
      </c>
    </row>
    <row r="2189" spans="2:8" x14ac:dyDescent="0.25">
      <c r="B2189" s="16"/>
      <c r="C2189" s="16"/>
      <c r="D2189" s="16"/>
      <c r="E2189" s="16"/>
      <c r="F2189" s="20">
        <f t="shared" si="71"/>
        <v>0</v>
      </c>
      <c r="G2189" s="20" t="str">
        <f>IF(D2189="","",((('Turbine Performance'!$D$6*'Hourly Average Analysis'!F2189^2)+('Turbine Performance'!$D$7*'Hourly Average Analysis'!F2189)+('Turbine Performance'!$D$8))))</f>
        <v/>
      </c>
      <c r="H2189" s="57">
        <f t="shared" si="70"/>
        <v>0</v>
      </c>
    </row>
    <row r="2190" spans="2:8" x14ac:dyDescent="0.25">
      <c r="B2190" s="16"/>
      <c r="C2190" s="16"/>
      <c r="D2190" s="16"/>
      <c r="E2190" s="16"/>
      <c r="F2190" s="20">
        <f t="shared" si="71"/>
        <v>0</v>
      </c>
      <c r="G2190" s="20" t="str">
        <f>IF(D2190="","",((('Turbine Performance'!$D$6*'Hourly Average Analysis'!F2190^2)+('Turbine Performance'!$D$7*'Hourly Average Analysis'!F2190)+('Turbine Performance'!$D$8))))</f>
        <v/>
      </c>
      <c r="H2190" s="57">
        <f t="shared" si="70"/>
        <v>0</v>
      </c>
    </row>
    <row r="2191" spans="2:8" x14ac:dyDescent="0.25">
      <c r="B2191" s="16"/>
      <c r="C2191" s="16"/>
      <c r="D2191" s="16"/>
      <c r="E2191" s="16"/>
      <c r="F2191" s="20">
        <f t="shared" si="71"/>
        <v>0</v>
      </c>
      <c r="G2191" s="20" t="str">
        <f>IF(D2191="","",((('Turbine Performance'!$D$6*'Hourly Average Analysis'!F2191^2)+('Turbine Performance'!$D$7*'Hourly Average Analysis'!F2191)+('Turbine Performance'!$D$8))))</f>
        <v/>
      </c>
      <c r="H2191" s="57">
        <f t="shared" si="70"/>
        <v>0</v>
      </c>
    </row>
    <row r="2192" spans="2:8" x14ac:dyDescent="0.25">
      <c r="B2192" s="16"/>
      <c r="C2192" s="16"/>
      <c r="D2192" s="16"/>
      <c r="E2192" s="16"/>
      <c r="F2192" s="20">
        <f t="shared" si="71"/>
        <v>0</v>
      </c>
      <c r="G2192" s="20" t="str">
        <f>IF(D2192="","",((('Turbine Performance'!$D$6*'Hourly Average Analysis'!F2192^2)+('Turbine Performance'!$D$7*'Hourly Average Analysis'!F2192)+('Turbine Performance'!$D$8))))</f>
        <v/>
      </c>
      <c r="H2192" s="57">
        <f t="shared" si="70"/>
        <v>0</v>
      </c>
    </row>
    <row r="2193" spans="2:8" x14ac:dyDescent="0.25">
      <c r="B2193" s="16"/>
      <c r="C2193" s="16"/>
      <c r="D2193" s="16"/>
      <c r="E2193" s="16"/>
      <c r="F2193" s="20">
        <f t="shared" si="71"/>
        <v>0</v>
      </c>
      <c r="G2193" s="20" t="str">
        <f>IF(D2193="","",((('Turbine Performance'!$D$6*'Hourly Average Analysis'!F2193^2)+('Turbine Performance'!$D$7*'Hourly Average Analysis'!F2193)+('Turbine Performance'!$D$8))))</f>
        <v/>
      </c>
      <c r="H2193" s="57">
        <f t="shared" si="70"/>
        <v>0</v>
      </c>
    </row>
    <row r="2194" spans="2:8" x14ac:dyDescent="0.25">
      <c r="B2194" s="16"/>
      <c r="C2194" s="16"/>
      <c r="D2194" s="16"/>
      <c r="E2194" s="16"/>
      <c r="F2194" s="20">
        <f t="shared" si="71"/>
        <v>0</v>
      </c>
      <c r="G2194" s="20" t="str">
        <f>IF(D2194="","",((('Turbine Performance'!$D$6*'Hourly Average Analysis'!F2194^2)+('Turbine Performance'!$D$7*'Hourly Average Analysis'!F2194)+('Turbine Performance'!$D$8))))</f>
        <v/>
      </c>
      <c r="H2194" s="57">
        <f t="shared" si="70"/>
        <v>0</v>
      </c>
    </row>
    <row r="2195" spans="2:8" x14ac:dyDescent="0.25">
      <c r="B2195" s="16"/>
      <c r="C2195" s="16"/>
      <c r="D2195" s="16"/>
      <c r="E2195" s="16"/>
      <c r="F2195" s="20">
        <f t="shared" si="71"/>
        <v>0</v>
      </c>
      <c r="G2195" s="20" t="str">
        <f>IF(D2195="","",((('Turbine Performance'!$D$6*'Hourly Average Analysis'!F2195^2)+('Turbine Performance'!$D$7*'Hourly Average Analysis'!F2195)+('Turbine Performance'!$D$8))))</f>
        <v/>
      </c>
      <c r="H2195" s="57">
        <f t="shared" si="70"/>
        <v>0</v>
      </c>
    </row>
    <row r="2196" spans="2:8" x14ac:dyDescent="0.25">
      <c r="B2196" s="16"/>
      <c r="C2196" s="16"/>
      <c r="D2196" s="16"/>
      <c r="E2196" s="16"/>
      <c r="F2196" s="20">
        <f t="shared" si="71"/>
        <v>0</v>
      </c>
      <c r="G2196" s="20" t="str">
        <f>IF(D2196="","",((('Turbine Performance'!$D$6*'Hourly Average Analysis'!F2196^2)+('Turbine Performance'!$D$7*'Hourly Average Analysis'!F2196)+('Turbine Performance'!$D$8))))</f>
        <v/>
      </c>
      <c r="H2196" s="57">
        <f t="shared" si="70"/>
        <v>0</v>
      </c>
    </row>
    <row r="2197" spans="2:8" x14ac:dyDescent="0.25">
      <c r="B2197" s="16"/>
      <c r="C2197" s="16"/>
      <c r="D2197" s="16"/>
      <c r="E2197" s="16"/>
      <c r="F2197" s="20">
        <f t="shared" si="71"/>
        <v>0</v>
      </c>
      <c r="G2197" s="20" t="str">
        <f>IF(D2197="","",((('Turbine Performance'!$D$6*'Hourly Average Analysis'!F2197^2)+('Turbine Performance'!$D$7*'Hourly Average Analysis'!F2197)+('Turbine Performance'!$D$8))))</f>
        <v/>
      </c>
      <c r="H2197" s="57">
        <f t="shared" si="70"/>
        <v>0</v>
      </c>
    </row>
    <row r="2198" spans="2:8" x14ac:dyDescent="0.25">
      <c r="B2198" s="16"/>
      <c r="C2198" s="16"/>
      <c r="D2198" s="16"/>
      <c r="E2198" s="16"/>
      <c r="F2198" s="20">
        <f t="shared" si="71"/>
        <v>0</v>
      </c>
      <c r="G2198" s="20" t="str">
        <f>IF(D2198="","",((('Turbine Performance'!$D$6*'Hourly Average Analysis'!F2198^2)+('Turbine Performance'!$D$7*'Hourly Average Analysis'!F2198)+('Turbine Performance'!$D$8))))</f>
        <v/>
      </c>
      <c r="H2198" s="57">
        <f t="shared" si="70"/>
        <v>0</v>
      </c>
    </row>
    <row r="2199" spans="2:8" x14ac:dyDescent="0.25">
      <c r="B2199" s="16"/>
      <c r="C2199" s="16"/>
      <c r="D2199" s="16"/>
      <c r="E2199" s="16"/>
      <c r="F2199" s="20">
        <f t="shared" si="71"/>
        <v>0</v>
      </c>
      <c r="G2199" s="20" t="str">
        <f>IF(D2199="","",((('Turbine Performance'!$D$6*'Hourly Average Analysis'!F2199^2)+('Turbine Performance'!$D$7*'Hourly Average Analysis'!F2199)+('Turbine Performance'!$D$8))))</f>
        <v/>
      </c>
      <c r="H2199" s="57">
        <f t="shared" si="70"/>
        <v>0</v>
      </c>
    </row>
    <row r="2200" spans="2:8" x14ac:dyDescent="0.25">
      <c r="B2200" s="16"/>
      <c r="C2200" s="16"/>
      <c r="D2200" s="16"/>
      <c r="E2200" s="16"/>
      <c r="F2200" s="20">
        <f t="shared" si="71"/>
        <v>0</v>
      </c>
      <c r="G2200" s="20" t="str">
        <f>IF(D2200="","",((('Turbine Performance'!$D$6*'Hourly Average Analysis'!F2200^2)+('Turbine Performance'!$D$7*'Hourly Average Analysis'!F2200)+('Turbine Performance'!$D$8))))</f>
        <v/>
      </c>
      <c r="H2200" s="57">
        <f t="shared" si="70"/>
        <v>0</v>
      </c>
    </row>
    <row r="2201" spans="2:8" x14ac:dyDescent="0.25">
      <c r="B2201" s="16"/>
      <c r="C2201" s="16"/>
      <c r="D2201" s="16"/>
      <c r="E2201" s="16"/>
      <c r="F2201" s="20">
        <f t="shared" si="71"/>
        <v>0</v>
      </c>
      <c r="G2201" s="20" t="str">
        <f>IF(D2201="","",((('Turbine Performance'!$D$6*'Hourly Average Analysis'!F2201^2)+('Turbine Performance'!$D$7*'Hourly Average Analysis'!F2201)+('Turbine Performance'!$D$8))))</f>
        <v/>
      </c>
      <c r="H2201" s="57">
        <f t="shared" si="70"/>
        <v>0</v>
      </c>
    </row>
    <row r="2202" spans="2:8" x14ac:dyDescent="0.25">
      <c r="B2202" s="16"/>
      <c r="C2202" s="16"/>
      <c r="D2202" s="16"/>
      <c r="E2202" s="16"/>
      <c r="F2202" s="20">
        <f t="shared" si="71"/>
        <v>0</v>
      </c>
      <c r="G2202" s="20" t="str">
        <f>IF(D2202="","",((('Turbine Performance'!$D$6*'Hourly Average Analysis'!F2202^2)+('Turbine Performance'!$D$7*'Hourly Average Analysis'!F2202)+('Turbine Performance'!$D$8))))</f>
        <v/>
      </c>
      <c r="H2202" s="57">
        <f t="shared" si="70"/>
        <v>0</v>
      </c>
    </row>
    <row r="2203" spans="2:8" x14ac:dyDescent="0.25">
      <c r="B2203" s="16"/>
      <c r="C2203" s="16"/>
      <c r="D2203" s="16"/>
      <c r="E2203" s="16"/>
      <c r="F2203" s="20">
        <f t="shared" si="71"/>
        <v>0</v>
      </c>
      <c r="G2203" s="20" t="str">
        <f>IF(D2203="","",((('Turbine Performance'!$D$6*'Hourly Average Analysis'!F2203^2)+('Turbine Performance'!$D$7*'Hourly Average Analysis'!F2203)+('Turbine Performance'!$D$8))))</f>
        <v/>
      </c>
      <c r="H2203" s="57">
        <f t="shared" si="70"/>
        <v>0</v>
      </c>
    </row>
    <row r="2204" spans="2:8" x14ac:dyDescent="0.25">
      <c r="B2204" s="16"/>
      <c r="C2204" s="16"/>
      <c r="D2204" s="16"/>
      <c r="E2204" s="16"/>
      <c r="F2204" s="20">
        <f t="shared" si="71"/>
        <v>0</v>
      </c>
      <c r="G2204" s="20" t="str">
        <f>IF(D2204="","",((('Turbine Performance'!$D$6*'Hourly Average Analysis'!F2204^2)+('Turbine Performance'!$D$7*'Hourly Average Analysis'!F2204)+('Turbine Performance'!$D$8))))</f>
        <v/>
      </c>
      <c r="H2204" s="57">
        <f t="shared" si="70"/>
        <v>0</v>
      </c>
    </row>
    <row r="2205" spans="2:8" x14ac:dyDescent="0.25">
      <c r="B2205" s="16"/>
      <c r="C2205" s="16"/>
      <c r="D2205" s="16"/>
      <c r="E2205" s="16"/>
      <c r="F2205" s="20">
        <f t="shared" si="71"/>
        <v>0</v>
      </c>
      <c r="G2205" s="20" t="str">
        <f>IF(D2205="","",((('Turbine Performance'!$D$6*'Hourly Average Analysis'!F2205^2)+('Turbine Performance'!$D$7*'Hourly Average Analysis'!F2205)+('Turbine Performance'!$D$8))))</f>
        <v/>
      </c>
      <c r="H2205" s="57">
        <f t="shared" si="70"/>
        <v>0</v>
      </c>
    </row>
    <row r="2206" spans="2:8" x14ac:dyDescent="0.25">
      <c r="B2206" s="16"/>
      <c r="C2206" s="16"/>
      <c r="D2206" s="16"/>
      <c r="E2206" s="16"/>
      <c r="F2206" s="20">
        <f t="shared" si="71"/>
        <v>0</v>
      </c>
      <c r="G2206" s="20" t="str">
        <f>IF(D2206="","",((('Turbine Performance'!$D$6*'Hourly Average Analysis'!F2206^2)+('Turbine Performance'!$D$7*'Hourly Average Analysis'!F2206)+('Turbine Performance'!$D$8))))</f>
        <v/>
      </c>
      <c r="H2206" s="57">
        <f t="shared" si="70"/>
        <v>0</v>
      </c>
    </row>
    <row r="2207" spans="2:8" x14ac:dyDescent="0.25">
      <c r="B2207" s="16"/>
      <c r="C2207" s="16"/>
      <c r="D2207" s="16"/>
      <c r="E2207" s="16"/>
      <c r="F2207" s="20">
        <f t="shared" si="71"/>
        <v>0</v>
      </c>
      <c r="G2207" s="20" t="str">
        <f>IF(D2207="","",((('Turbine Performance'!$D$6*'Hourly Average Analysis'!F2207^2)+('Turbine Performance'!$D$7*'Hourly Average Analysis'!F2207)+('Turbine Performance'!$D$8))))</f>
        <v/>
      </c>
      <c r="H2207" s="57">
        <f t="shared" si="70"/>
        <v>0</v>
      </c>
    </row>
    <row r="2208" spans="2:8" x14ac:dyDescent="0.25">
      <c r="B2208" s="16"/>
      <c r="C2208" s="16"/>
      <c r="D2208" s="16"/>
      <c r="E2208" s="16"/>
      <c r="F2208" s="20">
        <f t="shared" si="71"/>
        <v>0</v>
      </c>
      <c r="G2208" s="20" t="str">
        <f>IF(D2208="","",((('Turbine Performance'!$D$6*'Hourly Average Analysis'!F2208^2)+('Turbine Performance'!$D$7*'Hourly Average Analysis'!F2208)+('Turbine Performance'!$D$8))))</f>
        <v/>
      </c>
      <c r="H2208" s="57">
        <f t="shared" si="70"/>
        <v>0</v>
      </c>
    </row>
    <row r="2209" spans="2:8" x14ac:dyDescent="0.25">
      <c r="B2209" s="16"/>
      <c r="C2209" s="16"/>
      <c r="D2209" s="16"/>
      <c r="E2209" s="16"/>
      <c r="F2209" s="20">
        <f t="shared" si="71"/>
        <v>0</v>
      </c>
      <c r="G2209" s="20" t="str">
        <f>IF(D2209="","",((('Turbine Performance'!$D$6*'Hourly Average Analysis'!F2209^2)+('Turbine Performance'!$D$7*'Hourly Average Analysis'!F2209)+('Turbine Performance'!$D$8))))</f>
        <v/>
      </c>
      <c r="H2209" s="57">
        <f t="shared" si="70"/>
        <v>0</v>
      </c>
    </row>
    <row r="2210" spans="2:8" x14ac:dyDescent="0.25">
      <c r="B2210" s="16"/>
      <c r="C2210" s="16"/>
      <c r="D2210" s="16"/>
      <c r="E2210" s="16"/>
      <c r="F2210" s="20">
        <f t="shared" si="71"/>
        <v>0</v>
      </c>
      <c r="G2210" s="20" t="str">
        <f>IF(D2210="","",((('Turbine Performance'!$D$6*'Hourly Average Analysis'!F2210^2)+('Turbine Performance'!$D$7*'Hourly Average Analysis'!F2210)+('Turbine Performance'!$D$8))))</f>
        <v/>
      </c>
      <c r="H2210" s="57">
        <f t="shared" si="70"/>
        <v>0</v>
      </c>
    </row>
    <row r="2211" spans="2:8" x14ac:dyDescent="0.25">
      <c r="B2211" s="16"/>
      <c r="C2211" s="16"/>
      <c r="D2211" s="16"/>
      <c r="E2211" s="16"/>
      <c r="F2211" s="20">
        <f t="shared" si="71"/>
        <v>0</v>
      </c>
      <c r="G2211" s="20" t="str">
        <f>IF(D2211="","",((('Turbine Performance'!$D$6*'Hourly Average Analysis'!F2211^2)+('Turbine Performance'!$D$7*'Hourly Average Analysis'!F2211)+('Turbine Performance'!$D$8))))</f>
        <v/>
      </c>
      <c r="H2211" s="57">
        <f t="shared" si="70"/>
        <v>0</v>
      </c>
    </row>
    <row r="2212" spans="2:8" x14ac:dyDescent="0.25">
      <c r="B2212" s="16"/>
      <c r="C2212" s="16"/>
      <c r="D2212" s="16"/>
      <c r="E2212" s="16"/>
      <c r="F2212" s="20">
        <f t="shared" si="71"/>
        <v>0</v>
      </c>
      <c r="G2212" s="20" t="str">
        <f>IF(D2212="","",((('Turbine Performance'!$D$6*'Hourly Average Analysis'!F2212^2)+('Turbine Performance'!$D$7*'Hourly Average Analysis'!F2212)+('Turbine Performance'!$D$8))))</f>
        <v/>
      </c>
      <c r="H2212" s="57">
        <f t="shared" si="70"/>
        <v>0</v>
      </c>
    </row>
    <row r="2213" spans="2:8" x14ac:dyDescent="0.25">
      <c r="B2213" s="16"/>
      <c r="C2213" s="16"/>
      <c r="D2213" s="16"/>
      <c r="E2213" s="16"/>
      <c r="F2213" s="20">
        <f t="shared" si="71"/>
        <v>0</v>
      </c>
      <c r="G2213" s="20" t="str">
        <f>IF(D2213="","",((('Turbine Performance'!$D$6*'Hourly Average Analysis'!F2213^2)+('Turbine Performance'!$D$7*'Hourly Average Analysis'!F2213)+('Turbine Performance'!$D$8))))</f>
        <v/>
      </c>
      <c r="H2213" s="57">
        <f t="shared" si="70"/>
        <v>0</v>
      </c>
    </row>
    <row r="2214" spans="2:8" x14ac:dyDescent="0.25">
      <c r="B2214" s="16"/>
      <c r="C2214" s="16"/>
      <c r="D2214" s="16"/>
      <c r="E2214" s="16"/>
      <c r="F2214" s="20">
        <f t="shared" si="71"/>
        <v>0</v>
      </c>
      <c r="G2214" s="20" t="str">
        <f>IF(D2214="","",((('Turbine Performance'!$D$6*'Hourly Average Analysis'!F2214^2)+('Turbine Performance'!$D$7*'Hourly Average Analysis'!F2214)+('Turbine Performance'!$D$8))))</f>
        <v/>
      </c>
      <c r="H2214" s="57">
        <f t="shared" si="70"/>
        <v>0</v>
      </c>
    </row>
    <row r="2215" spans="2:8" x14ac:dyDescent="0.25">
      <c r="B2215" s="16"/>
      <c r="C2215" s="16"/>
      <c r="D2215" s="16"/>
      <c r="E2215" s="16"/>
      <c r="F2215" s="20">
        <f t="shared" si="71"/>
        <v>0</v>
      </c>
      <c r="G2215" s="20" t="str">
        <f>IF(D2215="","",((('Turbine Performance'!$D$6*'Hourly Average Analysis'!F2215^2)+('Turbine Performance'!$D$7*'Hourly Average Analysis'!F2215)+('Turbine Performance'!$D$8))))</f>
        <v/>
      </c>
      <c r="H2215" s="57">
        <f t="shared" si="70"/>
        <v>0</v>
      </c>
    </row>
    <row r="2216" spans="2:8" x14ac:dyDescent="0.25">
      <c r="B2216" s="16"/>
      <c r="C2216" s="16"/>
      <c r="D2216" s="16"/>
      <c r="E2216" s="16"/>
      <c r="F2216" s="20">
        <f t="shared" si="71"/>
        <v>0</v>
      </c>
      <c r="G2216" s="20" t="str">
        <f>IF(D2216="","",((('Turbine Performance'!$D$6*'Hourly Average Analysis'!F2216^2)+('Turbine Performance'!$D$7*'Hourly Average Analysis'!F2216)+('Turbine Performance'!$D$8))))</f>
        <v/>
      </c>
      <c r="H2216" s="57">
        <f t="shared" si="70"/>
        <v>0</v>
      </c>
    </row>
    <row r="2217" spans="2:8" x14ac:dyDescent="0.25">
      <c r="B2217" s="16"/>
      <c r="C2217" s="16"/>
      <c r="D2217" s="16"/>
      <c r="E2217" s="16"/>
      <c r="F2217" s="20">
        <f t="shared" si="71"/>
        <v>0</v>
      </c>
      <c r="G2217" s="20" t="str">
        <f>IF(D2217="","",((('Turbine Performance'!$D$6*'Hourly Average Analysis'!F2217^2)+('Turbine Performance'!$D$7*'Hourly Average Analysis'!F2217)+('Turbine Performance'!$D$8))))</f>
        <v/>
      </c>
      <c r="H2217" s="57">
        <f t="shared" si="70"/>
        <v>0</v>
      </c>
    </row>
    <row r="2218" spans="2:8" x14ac:dyDescent="0.25">
      <c r="B2218" s="16"/>
      <c r="C2218" s="16"/>
      <c r="D2218" s="16"/>
      <c r="E2218" s="16"/>
      <c r="F2218" s="20">
        <f t="shared" si="71"/>
        <v>0</v>
      </c>
      <c r="G2218" s="20" t="str">
        <f>IF(D2218="","",((('Turbine Performance'!$D$6*'Hourly Average Analysis'!F2218^2)+('Turbine Performance'!$D$7*'Hourly Average Analysis'!F2218)+('Turbine Performance'!$D$8))))</f>
        <v/>
      </c>
      <c r="H2218" s="57">
        <f t="shared" si="70"/>
        <v>0</v>
      </c>
    </row>
    <row r="2219" spans="2:8" x14ac:dyDescent="0.25">
      <c r="B2219" s="16"/>
      <c r="C2219" s="16"/>
      <c r="D2219" s="16"/>
      <c r="E2219" s="16"/>
      <c r="F2219" s="20">
        <f t="shared" si="71"/>
        <v>0</v>
      </c>
      <c r="G2219" s="20" t="str">
        <f>IF(D2219="","",((('Turbine Performance'!$D$6*'Hourly Average Analysis'!F2219^2)+('Turbine Performance'!$D$7*'Hourly Average Analysis'!F2219)+('Turbine Performance'!$D$8))))</f>
        <v/>
      </c>
      <c r="H2219" s="57">
        <f t="shared" si="70"/>
        <v>0</v>
      </c>
    </row>
    <row r="2220" spans="2:8" x14ac:dyDescent="0.25">
      <c r="B2220" s="16"/>
      <c r="C2220" s="16"/>
      <c r="D2220" s="16"/>
      <c r="E2220" s="16"/>
      <c r="F2220" s="20">
        <f t="shared" si="71"/>
        <v>0</v>
      </c>
      <c r="G2220" s="20" t="str">
        <f>IF(D2220="","",((('Turbine Performance'!$D$6*'Hourly Average Analysis'!F2220^2)+('Turbine Performance'!$D$7*'Hourly Average Analysis'!F2220)+('Turbine Performance'!$D$8))))</f>
        <v/>
      </c>
      <c r="H2220" s="57">
        <f t="shared" si="70"/>
        <v>0</v>
      </c>
    </row>
    <row r="2221" spans="2:8" x14ac:dyDescent="0.25">
      <c r="B2221" s="16"/>
      <c r="C2221" s="16"/>
      <c r="D2221" s="16"/>
      <c r="E2221" s="16"/>
      <c r="F2221" s="20">
        <f t="shared" si="71"/>
        <v>0</v>
      </c>
      <c r="G2221" s="20" t="str">
        <f>IF(D2221="","",((('Turbine Performance'!$D$6*'Hourly Average Analysis'!F2221^2)+('Turbine Performance'!$D$7*'Hourly Average Analysis'!F2221)+('Turbine Performance'!$D$8))))</f>
        <v/>
      </c>
      <c r="H2221" s="57">
        <f t="shared" si="70"/>
        <v>0</v>
      </c>
    </row>
    <row r="2222" spans="2:8" x14ac:dyDescent="0.25">
      <c r="B2222" s="16"/>
      <c r="C2222" s="16"/>
      <c r="D2222" s="16"/>
      <c r="E2222" s="16"/>
      <c r="F2222" s="20">
        <f t="shared" si="71"/>
        <v>0</v>
      </c>
      <c r="G2222" s="20" t="str">
        <f>IF(D2222="","",((('Turbine Performance'!$D$6*'Hourly Average Analysis'!F2222^2)+('Turbine Performance'!$D$7*'Hourly Average Analysis'!F2222)+('Turbine Performance'!$D$8))))</f>
        <v/>
      </c>
      <c r="H2222" s="57">
        <f t="shared" si="70"/>
        <v>0</v>
      </c>
    </row>
    <row r="2223" spans="2:8" x14ac:dyDescent="0.25">
      <c r="B2223" s="16"/>
      <c r="C2223" s="16"/>
      <c r="D2223" s="16"/>
      <c r="E2223" s="16"/>
      <c r="F2223" s="20">
        <f t="shared" si="71"/>
        <v>0</v>
      </c>
      <c r="G2223" s="20" t="str">
        <f>IF(D2223="","",((('Turbine Performance'!$D$6*'Hourly Average Analysis'!F2223^2)+('Turbine Performance'!$D$7*'Hourly Average Analysis'!F2223)+('Turbine Performance'!$D$8))))</f>
        <v/>
      </c>
      <c r="H2223" s="57">
        <f t="shared" si="70"/>
        <v>0</v>
      </c>
    </row>
    <row r="2224" spans="2:8" x14ac:dyDescent="0.25">
      <c r="B2224" s="16"/>
      <c r="C2224" s="16"/>
      <c r="D2224" s="16"/>
      <c r="E2224" s="16"/>
      <c r="F2224" s="20">
        <f t="shared" si="71"/>
        <v>0</v>
      </c>
      <c r="G2224" s="20" t="str">
        <f>IF(D2224="","",((('Turbine Performance'!$D$6*'Hourly Average Analysis'!F2224^2)+('Turbine Performance'!$D$7*'Hourly Average Analysis'!F2224)+('Turbine Performance'!$D$8))))</f>
        <v/>
      </c>
      <c r="H2224" s="57">
        <f t="shared" si="70"/>
        <v>0</v>
      </c>
    </row>
    <row r="2225" spans="2:8" x14ac:dyDescent="0.25">
      <c r="B2225" s="16"/>
      <c r="C2225" s="16"/>
      <c r="D2225" s="16"/>
      <c r="E2225" s="16"/>
      <c r="F2225" s="20">
        <f t="shared" si="71"/>
        <v>0</v>
      </c>
      <c r="G2225" s="20" t="str">
        <f>IF(D2225="","",((('Turbine Performance'!$D$6*'Hourly Average Analysis'!F2225^2)+('Turbine Performance'!$D$7*'Hourly Average Analysis'!F2225)+('Turbine Performance'!$D$8))))</f>
        <v/>
      </c>
      <c r="H2225" s="57">
        <f t="shared" si="70"/>
        <v>0</v>
      </c>
    </row>
    <row r="2226" spans="2:8" x14ac:dyDescent="0.25">
      <c r="B2226" s="16"/>
      <c r="C2226" s="16"/>
      <c r="D2226" s="16"/>
      <c r="E2226" s="16"/>
      <c r="F2226" s="20">
        <f t="shared" si="71"/>
        <v>0</v>
      </c>
      <c r="G2226" s="20" t="str">
        <f>IF(D2226="","",((('Turbine Performance'!$D$6*'Hourly Average Analysis'!F2226^2)+('Turbine Performance'!$D$7*'Hourly Average Analysis'!F2226)+('Turbine Performance'!$D$8))))</f>
        <v/>
      </c>
      <c r="H2226" s="57">
        <f t="shared" si="70"/>
        <v>0</v>
      </c>
    </row>
    <row r="2227" spans="2:8" x14ac:dyDescent="0.25">
      <c r="B2227" s="16"/>
      <c r="C2227" s="16"/>
      <c r="D2227" s="16"/>
      <c r="E2227" s="16"/>
      <c r="F2227" s="20">
        <f t="shared" si="71"/>
        <v>0</v>
      </c>
      <c r="G2227" s="20" t="str">
        <f>IF(D2227="","",((('Turbine Performance'!$D$6*'Hourly Average Analysis'!F2227^2)+('Turbine Performance'!$D$7*'Hourly Average Analysis'!F2227)+('Turbine Performance'!$D$8))))</f>
        <v/>
      </c>
      <c r="H2227" s="57">
        <f t="shared" si="70"/>
        <v>0</v>
      </c>
    </row>
    <row r="2228" spans="2:8" x14ac:dyDescent="0.25">
      <c r="B2228" s="16"/>
      <c r="C2228" s="16"/>
      <c r="D2228" s="16"/>
      <c r="E2228" s="16"/>
      <c r="F2228" s="20">
        <f t="shared" si="71"/>
        <v>0</v>
      </c>
      <c r="G2228" s="20" t="str">
        <f>IF(D2228="","",((('Turbine Performance'!$D$6*'Hourly Average Analysis'!F2228^2)+('Turbine Performance'!$D$7*'Hourly Average Analysis'!F2228)+('Turbine Performance'!$D$8))))</f>
        <v/>
      </c>
      <c r="H2228" s="57">
        <f t="shared" si="70"/>
        <v>0</v>
      </c>
    </row>
    <row r="2229" spans="2:8" x14ac:dyDescent="0.25">
      <c r="B2229" s="16"/>
      <c r="C2229" s="16"/>
      <c r="D2229" s="16"/>
      <c r="E2229" s="16"/>
      <c r="F2229" s="20">
        <f t="shared" si="71"/>
        <v>0</v>
      </c>
      <c r="G2229" s="20" t="str">
        <f>IF(D2229="","",((('Turbine Performance'!$D$6*'Hourly Average Analysis'!F2229^2)+('Turbine Performance'!$D$7*'Hourly Average Analysis'!F2229)+('Turbine Performance'!$D$8))))</f>
        <v/>
      </c>
      <c r="H2229" s="57">
        <f t="shared" si="70"/>
        <v>0</v>
      </c>
    </row>
    <row r="2230" spans="2:8" x14ac:dyDescent="0.25">
      <c r="B2230" s="16"/>
      <c r="C2230" s="16"/>
      <c r="D2230" s="16"/>
      <c r="E2230" s="16"/>
      <c r="F2230" s="20">
        <f t="shared" si="71"/>
        <v>0</v>
      </c>
      <c r="G2230" s="20" t="str">
        <f>IF(D2230="","",((('Turbine Performance'!$D$6*'Hourly Average Analysis'!F2230^2)+('Turbine Performance'!$D$7*'Hourly Average Analysis'!F2230)+('Turbine Performance'!$D$8))))</f>
        <v/>
      </c>
      <c r="H2230" s="57">
        <f t="shared" si="70"/>
        <v>0</v>
      </c>
    </row>
    <row r="2231" spans="2:8" x14ac:dyDescent="0.25">
      <c r="B2231" s="16"/>
      <c r="C2231" s="16"/>
      <c r="D2231" s="16"/>
      <c r="E2231" s="16"/>
      <c r="F2231" s="20">
        <f t="shared" si="71"/>
        <v>0</v>
      </c>
      <c r="G2231" s="20" t="str">
        <f>IF(D2231="","",((('Turbine Performance'!$D$6*'Hourly Average Analysis'!F2231^2)+('Turbine Performance'!$D$7*'Hourly Average Analysis'!F2231)+('Turbine Performance'!$D$8))))</f>
        <v/>
      </c>
      <c r="H2231" s="57">
        <f t="shared" si="70"/>
        <v>0</v>
      </c>
    </row>
    <row r="2232" spans="2:8" x14ac:dyDescent="0.25">
      <c r="B2232" s="16"/>
      <c r="C2232" s="16"/>
      <c r="D2232" s="16"/>
      <c r="E2232" s="16"/>
      <c r="F2232" s="20">
        <f t="shared" si="71"/>
        <v>0</v>
      </c>
      <c r="G2232" s="20" t="str">
        <f>IF(D2232="","",((('Turbine Performance'!$D$6*'Hourly Average Analysis'!F2232^2)+('Turbine Performance'!$D$7*'Hourly Average Analysis'!F2232)+('Turbine Performance'!$D$8))))</f>
        <v/>
      </c>
      <c r="H2232" s="57">
        <f t="shared" si="70"/>
        <v>0</v>
      </c>
    </row>
    <row r="2233" spans="2:8" x14ac:dyDescent="0.25">
      <c r="B2233" s="16"/>
      <c r="C2233" s="16"/>
      <c r="D2233" s="16"/>
      <c r="E2233" s="16"/>
      <c r="F2233" s="20">
        <f t="shared" si="71"/>
        <v>0</v>
      </c>
      <c r="G2233" s="20" t="str">
        <f>IF(D2233="","",((('Turbine Performance'!$D$6*'Hourly Average Analysis'!F2233^2)+('Turbine Performance'!$D$7*'Hourly Average Analysis'!F2233)+('Turbine Performance'!$D$8))))</f>
        <v/>
      </c>
      <c r="H2233" s="57">
        <f t="shared" si="70"/>
        <v>0</v>
      </c>
    </row>
    <row r="2234" spans="2:8" x14ac:dyDescent="0.25">
      <c r="B2234" s="16"/>
      <c r="C2234" s="16"/>
      <c r="D2234" s="16"/>
      <c r="E2234" s="16"/>
      <c r="F2234" s="20">
        <f t="shared" si="71"/>
        <v>0</v>
      </c>
      <c r="G2234" s="20" t="str">
        <f>IF(D2234="","",((('Turbine Performance'!$D$6*'Hourly Average Analysis'!F2234^2)+('Turbine Performance'!$D$7*'Hourly Average Analysis'!F2234)+('Turbine Performance'!$D$8))))</f>
        <v/>
      </c>
      <c r="H2234" s="57">
        <f t="shared" si="70"/>
        <v>0</v>
      </c>
    </row>
    <row r="2235" spans="2:8" x14ac:dyDescent="0.25">
      <c r="B2235" s="16"/>
      <c r="C2235" s="16"/>
      <c r="D2235" s="16"/>
      <c r="E2235" s="16"/>
      <c r="F2235" s="20">
        <f t="shared" si="71"/>
        <v>0</v>
      </c>
      <c r="G2235" s="20" t="str">
        <f>IF(D2235="","",((('Turbine Performance'!$D$6*'Hourly Average Analysis'!F2235^2)+('Turbine Performance'!$D$7*'Hourly Average Analysis'!F2235)+('Turbine Performance'!$D$8))))</f>
        <v/>
      </c>
      <c r="H2235" s="57">
        <f t="shared" si="70"/>
        <v>0</v>
      </c>
    </row>
    <row r="2236" spans="2:8" x14ac:dyDescent="0.25">
      <c r="B2236" s="16"/>
      <c r="C2236" s="16"/>
      <c r="D2236" s="16"/>
      <c r="E2236" s="16"/>
      <c r="F2236" s="20">
        <f t="shared" si="71"/>
        <v>0</v>
      </c>
      <c r="G2236" s="20" t="str">
        <f>IF(D2236="","",((('Turbine Performance'!$D$6*'Hourly Average Analysis'!F2236^2)+('Turbine Performance'!$D$7*'Hourly Average Analysis'!F2236)+('Turbine Performance'!$D$8))))</f>
        <v/>
      </c>
      <c r="H2236" s="57">
        <f t="shared" si="70"/>
        <v>0</v>
      </c>
    </row>
    <row r="2237" spans="2:8" x14ac:dyDescent="0.25">
      <c r="B2237" s="16"/>
      <c r="C2237" s="16"/>
      <c r="D2237" s="16"/>
      <c r="E2237" s="16"/>
      <c r="F2237" s="20">
        <f t="shared" si="71"/>
        <v>0</v>
      </c>
      <c r="G2237" s="20" t="str">
        <f>IF(D2237="","",((('Turbine Performance'!$D$6*'Hourly Average Analysis'!F2237^2)+('Turbine Performance'!$D$7*'Hourly Average Analysis'!F2237)+('Turbine Performance'!$D$8))))</f>
        <v/>
      </c>
      <c r="H2237" s="57">
        <f t="shared" si="70"/>
        <v>0</v>
      </c>
    </row>
    <row r="2238" spans="2:8" x14ac:dyDescent="0.25">
      <c r="B2238" s="16"/>
      <c r="C2238" s="16"/>
      <c r="D2238" s="16"/>
      <c r="E2238" s="16"/>
      <c r="F2238" s="20">
        <f t="shared" si="71"/>
        <v>0</v>
      </c>
      <c r="G2238" s="20" t="str">
        <f>IF(D2238="","",((('Turbine Performance'!$D$6*'Hourly Average Analysis'!F2238^2)+('Turbine Performance'!$D$7*'Hourly Average Analysis'!F2238)+('Turbine Performance'!$D$8))))</f>
        <v/>
      </c>
      <c r="H2238" s="57">
        <f t="shared" si="70"/>
        <v>0</v>
      </c>
    </row>
    <row r="2239" spans="2:8" x14ac:dyDescent="0.25">
      <c r="B2239" s="16"/>
      <c r="C2239" s="16"/>
      <c r="D2239" s="16"/>
      <c r="E2239" s="16"/>
      <c r="F2239" s="20">
        <f t="shared" si="71"/>
        <v>0</v>
      </c>
      <c r="G2239" s="20" t="str">
        <f>IF(D2239="","",((('Turbine Performance'!$D$6*'Hourly Average Analysis'!F2239^2)+('Turbine Performance'!$D$7*'Hourly Average Analysis'!F2239)+('Turbine Performance'!$D$8))))</f>
        <v/>
      </c>
      <c r="H2239" s="57">
        <f t="shared" si="70"/>
        <v>0</v>
      </c>
    </row>
    <row r="2240" spans="2:8" x14ac:dyDescent="0.25">
      <c r="B2240" s="16"/>
      <c r="C2240" s="16"/>
      <c r="D2240" s="16"/>
      <c r="E2240" s="16"/>
      <c r="F2240" s="20">
        <f t="shared" si="71"/>
        <v>0</v>
      </c>
      <c r="G2240" s="20" t="str">
        <f>IF(D2240="","",((('Turbine Performance'!$D$6*'Hourly Average Analysis'!F2240^2)+('Turbine Performance'!$D$7*'Hourly Average Analysis'!F2240)+('Turbine Performance'!$D$8))))</f>
        <v/>
      </c>
      <c r="H2240" s="57">
        <f t="shared" si="70"/>
        <v>0</v>
      </c>
    </row>
    <row r="2241" spans="2:8" x14ac:dyDescent="0.25">
      <c r="B2241" s="16"/>
      <c r="C2241" s="16"/>
      <c r="D2241" s="16"/>
      <c r="E2241" s="16"/>
      <c r="F2241" s="20">
        <f t="shared" si="71"/>
        <v>0</v>
      </c>
      <c r="G2241" s="20" t="str">
        <f>IF(D2241="","",((('Turbine Performance'!$D$6*'Hourly Average Analysis'!F2241^2)+('Turbine Performance'!$D$7*'Hourly Average Analysis'!F2241)+('Turbine Performance'!$D$8))))</f>
        <v/>
      </c>
      <c r="H2241" s="57">
        <f t="shared" si="70"/>
        <v>0</v>
      </c>
    </row>
    <row r="2242" spans="2:8" x14ac:dyDescent="0.25">
      <c r="B2242" s="16"/>
      <c r="C2242" s="16"/>
      <c r="D2242" s="16"/>
      <c r="E2242" s="16"/>
      <c r="F2242" s="20">
        <f t="shared" si="71"/>
        <v>0</v>
      </c>
      <c r="G2242" s="20" t="str">
        <f>IF(D2242="","",((('Turbine Performance'!$D$6*'Hourly Average Analysis'!F2242^2)+('Turbine Performance'!$D$7*'Hourly Average Analysis'!F2242)+('Turbine Performance'!$D$8))))</f>
        <v/>
      </c>
      <c r="H2242" s="57">
        <f t="shared" si="70"/>
        <v>0</v>
      </c>
    </row>
    <row r="2243" spans="2:8" x14ac:dyDescent="0.25">
      <c r="B2243" s="16"/>
      <c r="C2243" s="16"/>
      <c r="D2243" s="16"/>
      <c r="E2243" s="16"/>
      <c r="F2243" s="20">
        <f t="shared" si="71"/>
        <v>0</v>
      </c>
      <c r="G2243" s="20" t="str">
        <f>IF(D2243="","",((('Turbine Performance'!$D$6*'Hourly Average Analysis'!F2243^2)+('Turbine Performance'!$D$7*'Hourly Average Analysis'!F2243)+('Turbine Performance'!$D$8))))</f>
        <v/>
      </c>
      <c r="H2243" s="57">
        <f t="shared" si="70"/>
        <v>0</v>
      </c>
    </row>
    <row r="2244" spans="2:8" x14ac:dyDescent="0.25">
      <c r="B2244" s="16"/>
      <c r="C2244" s="16"/>
      <c r="D2244" s="16"/>
      <c r="E2244" s="16"/>
      <c r="F2244" s="20">
        <f t="shared" si="71"/>
        <v>0</v>
      </c>
      <c r="G2244" s="20" t="str">
        <f>IF(D2244="","",((('Turbine Performance'!$D$6*'Hourly Average Analysis'!F2244^2)+('Turbine Performance'!$D$7*'Hourly Average Analysis'!F2244)+('Turbine Performance'!$D$8))))</f>
        <v/>
      </c>
      <c r="H2244" s="57">
        <f t="shared" si="70"/>
        <v>0</v>
      </c>
    </row>
    <row r="2245" spans="2:8" x14ac:dyDescent="0.25">
      <c r="B2245" s="16"/>
      <c r="C2245" s="16"/>
      <c r="D2245" s="16"/>
      <c r="E2245" s="16"/>
      <c r="F2245" s="20">
        <f t="shared" si="71"/>
        <v>0</v>
      </c>
      <c r="G2245" s="20" t="str">
        <f>IF(D2245="","",((('Turbine Performance'!$D$6*'Hourly Average Analysis'!F2245^2)+('Turbine Performance'!$D$7*'Hourly Average Analysis'!F2245)+('Turbine Performance'!$D$8))))</f>
        <v/>
      </c>
      <c r="H2245" s="57">
        <f t="shared" si="70"/>
        <v>0</v>
      </c>
    </row>
    <row r="2246" spans="2:8" x14ac:dyDescent="0.25">
      <c r="B2246" s="16"/>
      <c r="C2246" s="16"/>
      <c r="D2246" s="16"/>
      <c r="E2246" s="16"/>
      <c r="F2246" s="20">
        <f t="shared" si="71"/>
        <v>0</v>
      </c>
      <c r="G2246" s="20" t="str">
        <f>IF(D2246="","",((('Turbine Performance'!$D$6*'Hourly Average Analysis'!F2246^2)+('Turbine Performance'!$D$7*'Hourly Average Analysis'!F2246)+('Turbine Performance'!$D$8))))</f>
        <v/>
      </c>
      <c r="H2246" s="57">
        <f t="shared" si="70"/>
        <v>0</v>
      </c>
    </row>
    <row r="2247" spans="2:8" x14ac:dyDescent="0.25">
      <c r="B2247" s="16"/>
      <c r="C2247" s="16"/>
      <c r="D2247" s="16"/>
      <c r="E2247" s="16"/>
      <c r="F2247" s="20">
        <f t="shared" si="71"/>
        <v>0</v>
      </c>
      <c r="G2247" s="20" t="str">
        <f>IF(D2247="","",((('Turbine Performance'!$D$6*'Hourly Average Analysis'!F2247^2)+('Turbine Performance'!$D$7*'Hourly Average Analysis'!F2247)+('Turbine Performance'!$D$8))))</f>
        <v/>
      </c>
      <c r="H2247" s="57">
        <f t="shared" si="70"/>
        <v>0</v>
      </c>
    </row>
    <row r="2248" spans="2:8" x14ac:dyDescent="0.25">
      <c r="B2248" s="16"/>
      <c r="C2248" s="16"/>
      <c r="D2248" s="16"/>
      <c r="E2248" s="16"/>
      <c r="F2248" s="20">
        <f t="shared" si="71"/>
        <v>0</v>
      </c>
      <c r="G2248" s="20" t="str">
        <f>IF(D2248="","",((('Turbine Performance'!$D$6*'Hourly Average Analysis'!F2248^2)+('Turbine Performance'!$D$7*'Hourly Average Analysis'!F2248)+('Turbine Performance'!$D$8))))</f>
        <v/>
      </c>
      <c r="H2248" s="57">
        <f t="shared" ref="H2248:H2311" si="72">IF(E2248&gt;G2248,G2248,E2248)</f>
        <v>0</v>
      </c>
    </row>
    <row r="2249" spans="2:8" x14ac:dyDescent="0.25">
      <c r="B2249" s="16"/>
      <c r="C2249" s="16"/>
      <c r="D2249" s="16"/>
      <c r="E2249" s="16"/>
      <c r="F2249" s="20">
        <f t="shared" si="71"/>
        <v>0</v>
      </c>
      <c r="G2249" s="20" t="str">
        <f>IF(D2249="","",((('Turbine Performance'!$D$6*'Hourly Average Analysis'!F2249^2)+('Turbine Performance'!$D$7*'Hourly Average Analysis'!F2249)+('Turbine Performance'!$D$8))))</f>
        <v/>
      </c>
      <c r="H2249" s="57">
        <f t="shared" si="72"/>
        <v>0</v>
      </c>
    </row>
    <row r="2250" spans="2:8" x14ac:dyDescent="0.25">
      <c r="B2250" s="16"/>
      <c r="C2250" s="16"/>
      <c r="D2250" s="16"/>
      <c r="E2250" s="16"/>
      <c r="F2250" s="20">
        <f t="shared" si="71"/>
        <v>0</v>
      </c>
      <c r="G2250" s="20" t="str">
        <f>IF(D2250="","",((('Turbine Performance'!$D$6*'Hourly Average Analysis'!F2250^2)+('Turbine Performance'!$D$7*'Hourly Average Analysis'!F2250)+('Turbine Performance'!$D$8))))</f>
        <v/>
      </c>
      <c r="H2250" s="57">
        <f t="shared" si="72"/>
        <v>0</v>
      </c>
    </row>
    <row r="2251" spans="2:8" x14ac:dyDescent="0.25">
      <c r="B2251" s="16"/>
      <c r="C2251" s="16"/>
      <c r="D2251" s="16"/>
      <c r="E2251" s="16"/>
      <c r="F2251" s="20">
        <f t="shared" ref="F2251:F2314" si="73">D2251/1000</f>
        <v>0</v>
      </c>
      <c r="G2251" s="20" t="str">
        <f>IF(D2251="","",((('Turbine Performance'!$D$6*'Hourly Average Analysis'!F2251^2)+('Turbine Performance'!$D$7*'Hourly Average Analysis'!F2251)+('Turbine Performance'!$D$8))))</f>
        <v/>
      </c>
      <c r="H2251" s="57">
        <f t="shared" si="72"/>
        <v>0</v>
      </c>
    </row>
    <row r="2252" spans="2:8" x14ac:dyDescent="0.25">
      <c r="B2252" s="16"/>
      <c r="C2252" s="16"/>
      <c r="D2252" s="16"/>
      <c r="E2252" s="16"/>
      <c r="F2252" s="20">
        <f t="shared" si="73"/>
        <v>0</v>
      </c>
      <c r="G2252" s="20" t="str">
        <f>IF(D2252="","",((('Turbine Performance'!$D$6*'Hourly Average Analysis'!F2252^2)+('Turbine Performance'!$D$7*'Hourly Average Analysis'!F2252)+('Turbine Performance'!$D$8))))</f>
        <v/>
      </c>
      <c r="H2252" s="57">
        <f t="shared" si="72"/>
        <v>0</v>
      </c>
    </row>
    <row r="2253" spans="2:8" x14ac:dyDescent="0.25">
      <c r="B2253" s="16"/>
      <c r="C2253" s="16"/>
      <c r="D2253" s="16"/>
      <c r="E2253" s="16"/>
      <c r="F2253" s="20">
        <f t="shared" si="73"/>
        <v>0</v>
      </c>
      <c r="G2253" s="20" t="str">
        <f>IF(D2253="","",((('Turbine Performance'!$D$6*'Hourly Average Analysis'!F2253^2)+('Turbine Performance'!$D$7*'Hourly Average Analysis'!F2253)+('Turbine Performance'!$D$8))))</f>
        <v/>
      </c>
      <c r="H2253" s="57">
        <f t="shared" si="72"/>
        <v>0</v>
      </c>
    </row>
    <row r="2254" spans="2:8" x14ac:dyDescent="0.25">
      <c r="B2254" s="16"/>
      <c r="C2254" s="16"/>
      <c r="D2254" s="16"/>
      <c r="E2254" s="16"/>
      <c r="F2254" s="20">
        <f t="shared" si="73"/>
        <v>0</v>
      </c>
      <c r="G2254" s="20" t="str">
        <f>IF(D2254="","",((('Turbine Performance'!$D$6*'Hourly Average Analysis'!F2254^2)+('Turbine Performance'!$D$7*'Hourly Average Analysis'!F2254)+('Turbine Performance'!$D$8))))</f>
        <v/>
      </c>
      <c r="H2254" s="57">
        <f t="shared" si="72"/>
        <v>0</v>
      </c>
    </row>
    <row r="2255" spans="2:8" x14ac:dyDescent="0.25">
      <c r="B2255" s="16"/>
      <c r="C2255" s="16"/>
      <c r="D2255" s="16"/>
      <c r="E2255" s="16"/>
      <c r="F2255" s="20">
        <f t="shared" si="73"/>
        <v>0</v>
      </c>
      <c r="G2255" s="20" t="str">
        <f>IF(D2255="","",((('Turbine Performance'!$D$6*'Hourly Average Analysis'!F2255^2)+('Turbine Performance'!$D$7*'Hourly Average Analysis'!F2255)+('Turbine Performance'!$D$8))))</f>
        <v/>
      </c>
      <c r="H2255" s="57">
        <f t="shared" si="72"/>
        <v>0</v>
      </c>
    </row>
    <row r="2256" spans="2:8" x14ac:dyDescent="0.25">
      <c r="B2256" s="16"/>
      <c r="C2256" s="16"/>
      <c r="D2256" s="16"/>
      <c r="E2256" s="16"/>
      <c r="F2256" s="20">
        <f t="shared" si="73"/>
        <v>0</v>
      </c>
      <c r="G2256" s="20" t="str">
        <f>IF(D2256="","",((('Turbine Performance'!$D$6*'Hourly Average Analysis'!F2256^2)+('Turbine Performance'!$D$7*'Hourly Average Analysis'!F2256)+('Turbine Performance'!$D$8))))</f>
        <v/>
      </c>
      <c r="H2256" s="57">
        <f t="shared" si="72"/>
        <v>0</v>
      </c>
    </row>
    <row r="2257" spans="2:8" x14ac:dyDescent="0.25">
      <c r="B2257" s="16"/>
      <c r="C2257" s="16"/>
      <c r="D2257" s="16"/>
      <c r="E2257" s="16"/>
      <c r="F2257" s="20">
        <f t="shared" si="73"/>
        <v>0</v>
      </c>
      <c r="G2257" s="20" t="str">
        <f>IF(D2257="","",((('Turbine Performance'!$D$6*'Hourly Average Analysis'!F2257^2)+('Turbine Performance'!$D$7*'Hourly Average Analysis'!F2257)+('Turbine Performance'!$D$8))))</f>
        <v/>
      </c>
      <c r="H2257" s="57">
        <f t="shared" si="72"/>
        <v>0</v>
      </c>
    </row>
    <row r="2258" spans="2:8" x14ac:dyDescent="0.25">
      <c r="B2258" s="16"/>
      <c r="C2258" s="16"/>
      <c r="D2258" s="16"/>
      <c r="E2258" s="16"/>
      <c r="F2258" s="20">
        <f t="shared" si="73"/>
        <v>0</v>
      </c>
      <c r="G2258" s="20" t="str">
        <f>IF(D2258="","",((('Turbine Performance'!$D$6*'Hourly Average Analysis'!F2258^2)+('Turbine Performance'!$D$7*'Hourly Average Analysis'!F2258)+('Turbine Performance'!$D$8))))</f>
        <v/>
      </c>
      <c r="H2258" s="57">
        <f t="shared" si="72"/>
        <v>0</v>
      </c>
    </row>
    <row r="2259" spans="2:8" x14ac:dyDescent="0.25">
      <c r="B2259" s="16"/>
      <c r="C2259" s="16"/>
      <c r="D2259" s="16"/>
      <c r="E2259" s="16"/>
      <c r="F2259" s="20">
        <f t="shared" si="73"/>
        <v>0</v>
      </c>
      <c r="G2259" s="20" t="str">
        <f>IF(D2259="","",((('Turbine Performance'!$D$6*'Hourly Average Analysis'!F2259^2)+('Turbine Performance'!$D$7*'Hourly Average Analysis'!F2259)+('Turbine Performance'!$D$8))))</f>
        <v/>
      </c>
      <c r="H2259" s="57">
        <f t="shared" si="72"/>
        <v>0</v>
      </c>
    </row>
    <row r="2260" spans="2:8" x14ac:dyDescent="0.25">
      <c r="B2260" s="16"/>
      <c r="C2260" s="16"/>
      <c r="D2260" s="16"/>
      <c r="E2260" s="16"/>
      <c r="F2260" s="20">
        <f t="shared" si="73"/>
        <v>0</v>
      </c>
      <c r="G2260" s="20" t="str">
        <f>IF(D2260="","",((('Turbine Performance'!$D$6*'Hourly Average Analysis'!F2260^2)+('Turbine Performance'!$D$7*'Hourly Average Analysis'!F2260)+('Turbine Performance'!$D$8))))</f>
        <v/>
      </c>
      <c r="H2260" s="57">
        <f t="shared" si="72"/>
        <v>0</v>
      </c>
    </row>
    <row r="2261" spans="2:8" x14ac:dyDescent="0.25">
      <c r="B2261" s="16"/>
      <c r="C2261" s="16"/>
      <c r="D2261" s="16"/>
      <c r="E2261" s="16"/>
      <c r="F2261" s="20">
        <f t="shared" si="73"/>
        <v>0</v>
      </c>
      <c r="G2261" s="20" t="str">
        <f>IF(D2261="","",((('Turbine Performance'!$D$6*'Hourly Average Analysis'!F2261^2)+('Turbine Performance'!$D$7*'Hourly Average Analysis'!F2261)+('Turbine Performance'!$D$8))))</f>
        <v/>
      </c>
      <c r="H2261" s="57">
        <f t="shared" si="72"/>
        <v>0</v>
      </c>
    </row>
    <row r="2262" spans="2:8" x14ac:dyDescent="0.25">
      <c r="B2262" s="16"/>
      <c r="C2262" s="16"/>
      <c r="D2262" s="16"/>
      <c r="E2262" s="16"/>
      <c r="F2262" s="20">
        <f t="shared" si="73"/>
        <v>0</v>
      </c>
      <c r="G2262" s="20" t="str">
        <f>IF(D2262="","",((('Turbine Performance'!$D$6*'Hourly Average Analysis'!F2262^2)+('Turbine Performance'!$D$7*'Hourly Average Analysis'!F2262)+('Turbine Performance'!$D$8))))</f>
        <v/>
      </c>
      <c r="H2262" s="57">
        <f t="shared" si="72"/>
        <v>0</v>
      </c>
    </row>
    <row r="2263" spans="2:8" x14ac:dyDescent="0.25">
      <c r="B2263" s="16"/>
      <c r="C2263" s="16"/>
      <c r="D2263" s="16"/>
      <c r="E2263" s="16"/>
      <c r="F2263" s="20">
        <f t="shared" si="73"/>
        <v>0</v>
      </c>
      <c r="G2263" s="20" t="str">
        <f>IF(D2263="","",((('Turbine Performance'!$D$6*'Hourly Average Analysis'!F2263^2)+('Turbine Performance'!$D$7*'Hourly Average Analysis'!F2263)+('Turbine Performance'!$D$8))))</f>
        <v/>
      </c>
      <c r="H2263" s="57">
        <f t="shared" si="72"/>
        <v>0</v>
      </c>
    </row>
    <row r="2264" spans="2:8" x14ac:dyDescent="0.25">
      <c r="B2264" s="16"/>
      <c r="C2264" s="16"/>
      <c r="D2264" s="16"/>
      <c r="E2264" s="16"/>
      <c r="F2264" s="20">
        <f t="shared" si="73"/>
        <v>0</v>
      </c>
      <c r="G2264" s="20" t="str">
        <f>IF(D2264="","",((('Turbine Performance'!$D$6*'Hourly Average Analysis'!F2264^2)+('Turbine Performance'!$D$7*'Hourly Average Analysis'!F2264)+('Turbine Performance'!$D$8))))</f>
        <v/>
      </c>
      <c r="H2264" s="57">
        <f t="shared" si="72"/>
        <v>0</v>
      </c>
    </row>
    <row r="2265" spans="2:8" x14ac:dyDescent="0.25">
      <c r="B2265" s="16"/>
      <c r="C2265" s="16"/>
      <c r="D2265" s="16"/>
      <c r="E2265" s="16"/>
      <c r="F2265" s="20">
        <f t="shared" si="73"/>
        <v>0</v>
      </c>
      <c r="G2265" s="20" t="str">
        <f>IF(D2265="","",((('Turbine Performance'!$D$6*'Hourly Average Analysis'!F2265^2)+('Turbine Performance'!$D$7*'Hourly Average Analysis'!F2265)+('Turbine Performance'!$D$8))))</f>
        <v/>
      </c>
      <c r="H2265" s="57">
        <f t="shared" si="72"/>
        <v>0</v>
      </c>
    </row>
    <row r="2266" spans="2:8" x14ac:dyDescent="0.25">
      <c r="B2266" s="16"/>
      <c r="C2266" s="16"/>
      <c r="D2266" s="16"/>
      <c r="E2266" s="16"/>
      <c r="F2266" s="20">
        <f t="shared" si="73"/>
        <v>0</v>
      </c>
      <c r="G2266" s="20" t="str">
        <f>IF(D2266="","",((('Turbine Performance'!$D$6*'Hourly Average Analysis'!F2266^2)+('Turbine Performance'!$D$7*'Hourly Average Analysis'!F2266)+('Turbine Performance'!$D$8))))</f>
        <v/>
      </c>
      <c r="H2266" s="57">
        <f t="shared" si="72"/>
        <v>0</v>
      </c>
    </row>
    <row r="2267" spans="2:8" x14ac:dyDescent="0.25">
      <c r="B2267" s="16"/>
      <c r="C2267" s="16"/>
      <c r="D2267" s="16"/>
      <c r="E2267" s="16"/>
      <c r="F2267" s="20">
        <f t="shared" si="73"/>
        <v>0</v>
      </c>
      <c r="G2267" s="20" t="str">
        <f>IF(D2267="","",((('Turbine Performance'!$D$6*'Hourly Average Analysis'!F2267^2)+('Turbine Performance'!$D$7*'Hourly Average Analysis'!F2267)+('Turbine Performance'!$D$8))))</f>
        <v/>
      </c>
      <c r="H2267" s="57">
        <f t="shared" si="72"/>
        <v>0</v>
      </c>
    </row>
    <row r="2268" spans="2:8" x14ac:dyDescent="0.25">
      <c r="B2268" s="16"/>
      <c r="C2268" s="16"/>
      <c r="D2268" s="16"/>
      <c r="E2268" s="16"/>
      <c r="F2268" s="20">
        <f t="shared" si="73"/>
        <v>0</v>
      </c>
      <c r="G2268" s="20" t="str">
        <f>IF(D2268="","",((('Turbine Performance'!$D$6*'Hourly Average Analysis'!F2268^2)+('Turbine Performance'!$D$7*'Hourly Average Analysis'!F2268)+('Turbine Performance'!$D$8))))</f>
        <v/>
      </c>
      <c r="H2268" s="57">
        <f t="shared" si="72"/>
        <v>0</v>
      </c>
    </row>
    <row r="2269" spans="2:8" x14ac:dyDescent="0.25">
      <c r="B2269" s="16"/>
      <c r="C2269" s="16"/>
      <c r="D2269" s="16"/>
      <c r="E2269" s="16"/>
      <c r="F2269" s="20">
        <f t="shared" si="73"/>
        <v>0</v>
      </c>
      <c r="G2269" s="20" t="str">
        <f>IF(D2269="","",((('Turbine Performance'!$D$6*'Hourly Average Analysis'!F2269^2)+('Turbine Performance'!$D$7*'Hourly Average Analysis'!F2269)+('Turbine Performance'!$D$8))))</f>
        <v/>
      </c>
      <c r="H2269" s="57">
        <f t="shared" si="72"/>
        <v>0</v>
      </c>
    </row>
    <row r="2270" spans="2:8" x14ac:dyDescent="0.25">
      <c r="B2270" s="16"/>
      <c r="C2270" s="16"/>
      <c r="D2270" s="16"/>
      <c r="E2270" s="16"/>
      <c r="F2270" s="20">
        <f t="shared" si="73"/>
        <v>0</v>
      </c>
      <c r="G2270" s="20" t="str">
        <f>IF(D2270="","",((('Turbine Performance'!$D$6*'Hourly Average Analysis'!F2270^2)+('Turbine Performance'!$D$7*'Hourly Average Analysis'!F2270)+('Turbine Performance'!$D$8))))</f>
        <v/>
      </c>
      <c r="H2270" s="57">
        <f t="shared" si="72"/>
        <v>0</v>
      </c>
    </row>
    <row r="2271" spans="2:8" x14ac:dyDescent="0.25">
      <c r="B2271" s="16"/>
      <c r="C2271" s="16"/>
      <c r="D2271" s="16"/>
      <c r="E2271" s="16"/>
      <c r="F2271" s="20">
        <f t="shared" si="73"/>
        <v>0</v>
      </c>
      <c r="G2271" s="20" t="str">
        <f>IF(D2271="","",((('Turbine Performance'!$D$6*'Hourly Average Analysis'!F2271^2)+('Turbine Performance'!$D$7*'Hourly Average Analysis'!F2271)+('Turbine Performance'!$D$8))))</f>
        <v/>
      </c>
      <c r="H2271" s="57">
        <f t="shared" si="72"/>
        <v>0</v>
      </c>
    </row>
    <row r="2272" spans="2:8" x14ac:dyDescent="0.25">
      <c r="B2272" s="16"/>
      <c r="C2272" s="16"/>
      <c r="D2272" s="16"/>
      <c r="E2272" s="16"/>
      <c r="F2272" s="20">
        <f t="shared" si="73"/>
        <v>0</v>
      </c>
      <c r="G2272" s="20" t="str">
        <f>IF(D2272="","",((('Turbine Performance'!$D$6*'Hourly Average Analysis'!F2272^2)+('Turbine Performance'!$D$7*'Hourly Average Analysis'!F2272)+('Turbine Performance'!$D$8))))</f>
        <v/>
      </c>
      <c r="H2272" s="57">
        <f t="shared" si="72"/>
        <v>0</v>
      </c>
    </row>
    <row r="2273" spans="2:8" x14ac:dyDescent="0.25">
      <c r="B2273" s="16"/>
      <c r="C2273" s="16"/>
      <c r="D2273" s="16"/>
      <c r="E2273" s="16"/>
      <c r="F2273" s="20">
        <f t="shared" si="73"/>
        <v>0</v>
      </c>
      <c r="G2273" s="20" t="str">
        <f>IF(D2273="","",((('Turbine Performance'!$D$6*'Hourly Average Analysis'!F2273^2)+('Turbine Performance'!$D$7*'Hourly Average Analysis'!F2273)+('Turbine Performance'!$D$8))))</f>
        <v/>
      </c>
      <c r="H2273" s="57">
        <f t="shared" si="72"/>
        <v>0</v>
      </c>
    </row>
    <row r="2274" spans="2:8" x14ac:dyDescent="0.25">
      <c r="B2274" s="16"/>
      <c r="C2274" s="16"/>
      <c r="D2274" s="16"/>
      <c r="E2274" s="16"/>
      <c r="F2274" s="20">
        <f t="shared" si="73"/>
        <v>0</v>
      </c>
      <c r="G2274" s="20" t="str">
        <f>IF(D2274="","",((('Turbine Performance'!$D$6*'Hourly Average Analysis'!F2274^2)+('Turbine Performance'!$D$7*'Hourly Average Analysis'!F2274)+('Turbine Performance'!$D$8))))</f>
        <v/>
      </c>
      <c r="H2274" s="57">
        <f t="shared" si="72"/>
        <v>0</v>
      </c>
    </row>
    <row r="2275" spans="2:8" x14ac:dyDescent="0.25">
      <c r="B2275" s="16"/>
      <c r="C2275" s="16"/>
      <c r="D2275" s="16"/>
      <c r="E2275" s="16"/>
      <c r="F2275" s="20">
        <f t="shared" si="73"/>
        <v>0</v>
      </c>
      <c r="G2275" s="20" t="str">
        <f>IF(D2275="","",((('Turbine Performance'!$D$6*'Hourly Average Analysis'!F2275^2)+('Turbine Performance'!$D$7*'Hourly Average Analysis'!F2275)+('Turbine Performance'!$D$8))))</f>
        <v/>
      </c>
      <c r="H2275" s="57">
        <f t="shared" si="72"/>
        <v>0</v>
      </c>
    </row>
    <row r="2276" spans="2:8" x14ac:dyDescent="0.25">
      <c r="B2276" s="16"/>
      <c r="C2276" s="16"/>
      <c r="D2276" s="16"/>
      <c r="E2276" s="16"/>
      <c r="F2276" s="20">
        <f t="shared" si="73"/>
        <v>0</v>
      </c>
      <c r="G2276" s="20" t="str">
        <f>IF(D2276="","",((('Turbine Performance'!$D$6*'Hourly Average Analysis'!F2276^2)+('Turbine Performance'!$D$7*'Hourly Average Analysis'!F2276)+('Turbine Performance'!$D$8))))</f>
        <v/>
      </c>
      <c r="H2276" s="57">
        <f t="shared" si="72"/>
        <v>0</v>
      </c>
    </row>
    <row r="2277" spans="2:8" x14ac:dyDescent="0.25">
      <c r="B2277" s="16"/>
      <c r="C2277" s="16"/>
      <c r="D2277" s="16"/>
      <c r="E2277" s="16"/>
      <c r="F2277" s="20">
        <f t="shared" si="73"/>
        <v>0</v>
      </c>
      <c r="G2277" s="20" t="str">
        <f>IF(D2277="","",((('Turbine Performance'!$D$6*'Hourly Average Analysis'!F2277^2)+('Turbine Performance'!$D$7*'Hourly Average Analysis'!F2277)+('Turbine Performance'!$D$8))))</f>
        <v/>
      </c>
      <c r="H2277" s="57">
        <f t="shared" si="72"/>
        <v>0</v>
      </c>
    </row>
    <row r="2278" spans="2:8" x14ac:dyDescent="0.25">
      <c r="B2278" s="16"/>
      <c r="C2278" s="16"/>
      <c r="D2278" s="16"/>
      <c r="E2278" s="16"/>
      <c r="F2278" s="20">
        <f t="shared" si="73"/>
        <v>0</v>
      </c>
      <c r="G2278" s="20" t="str">
        <f>IF(D2278="","",((('Turbine Performance'!$D$6*'Hourly Average Analysis'!F2278^2)+('Turbine Performance'!$D$7*'Hourly Average Analysis'!F2278)+('Turbine Performance'!$D$8))))</f>
        <v/>
      </c>
      <c r="H2278" s="57">
        <f t="shared" si="72"/>
        <v>0</v>
      </c>
    </row>
    <row r="2279" spans="2:8" x14ac:dyDescent="0.25">
      <c r="B2279" s="16"/>
      <c r="C2279" s="16"/>
      <c r="D2279" s="16"/>
      <c r="E2279" s="16"/>
      <c r="F2279" s="20">
        <f t="shared" si="73"/>
        <v>0</v>
      </c>
      <c r="G2279" s="20" t="str">
        <f>IF(D2279="","",((('Turbine Performance'!$D$6*'Hourly Average Analysis'!F2279^2)+('Turbine Performance'!$D$7*'Hourly Average Analysis'!F2279)+('Turbine Performance'!$D$8))))</f>
        <v/>
      </c>
      <c r="H2279" s="57">
        <f t="shared" si="72"/>
        <v>0</v>
      </c>
    </row>
    <row r="2280" spans="2:8" x14ac:dyDescent="0.25">
      <c r="B2280" s="16"/>
      <c r="C2280" s="16"/>
      <c r="D2280" s="16"/>
      <c r="E2280" s="16"/>
      <c r="F2280" s="20">
        <f t="shared" si="73"/>
        <v>0</v>
      </c>
      <c r="G2280" s="20" t="str">
        <f>IF(D2280="","",((('Turbine Performance'!$D$6*'Hourly Average Analysis'!F2280^2)+('Turbine Performance'!$D$7*'Hourly Average Analysis'!F2280)+('Turbine Performance'!$D$8))))</f>
        <v/>
      </c>
      <c r="H2280" s="57">
        <f t="shared" si="72"/>
        <v>0</v>
      </c>
    </row>
    <row r="2281" spans="2:8" x14ac:dyDescent="0.25">
      <c r="B2281" s="16"/>
      <c r="C2281" s="16"/>
      <c r="D2281" s="16"/>
      <c r="E2281" s="16"/>
      <c r="F2281" s="20">
        <f t="shared" si="73"/>
        <v>0</v>
      </c>
      <c r="G2281" s="20" t="str">
        <f>IF(D2281="","",((('Turbine Performance'!$D$6*'Hourly Average Analysis'!F2281^2)+('Turbine Performance'!$D$7*'Hourly Average Analysis'!F2281)+('Turbine Performance'!$D$8))))</f>
        <v/>
      </c>
      <c r="H2281" s="57">
        <f t="shared" si="72"/>
        <v>0</v>
      </c>
    </row>
    <row r="2282" spans="2:8" x14ac:dyDescent="0.25">
      <c r="B2282" s="16"/>
      <c r="C2282" s="16"/>
      <c r="D2282" s="16"/>
      <c r="E2282" s="16"/>
      <c r="F2282" s="20">
        <f t="shared" si="73"/>
        <v>0</v>
      </c>
      <c r="G2282" s="20" t="str">
        <f>IF(D2282="","",((('Turbine Performance'!$D$6*'Hourly Average Analysis'!F2282^2)+('Turbine Performance'!$D$7*'Hourly Average Analysis'!F2282)+('Turbine Performance'!$D$8))))</f>
        <v/>
      </c>
      <c r="H2282" s="57">
        <f t="shared" si="72"/>
        <v>0</v>
      </c>
    </row>
    <row r="2283" spans="2:8" x14ac:dyDescent="0.25">
      <c r="B2283" s="16"/>
      <c r="C2283" s="16"/>
      <c r="D2283" s="16"/>
      <c r="E2283" s="16"/>
      <c r="F2283" s="20">
        <f t="shared" si="73"/>
        <v>0</v>
      </c>
      <c r="G2283" s="20" t="str">
        <f>IF(D2283="","",((('Turbine Performance'!$D$6*'Hourly Average Analysis'!F2283^2)+('Turbine Performance'!$D$7*'Hourly Average Analysis'!F2283)+('Turbine Performance'!$D$8))))</f>
        <v/>
      </c>
      <c r="H2283" s="57">
        <f t="shared" si="72"/>
        <v>0</v>
      </c>
    </row>
    <row r="2284" spans="2:8" x14ac:dyDescent="0.25">
      <c r="B2284" s="16"/>
      <c r="C2284" s="16"/>
      <c r="D2284" s="16"/>
      <c r="E2284" s="16"/>
      <c r="F2284" s="20">
        <f t="shared" si="73"/>
        <v>0</v>
      </c>
      <c r="G2284" s="20" t="str">
        <f>IF(D2284="","",((('Turbine Performance'!$D$6*'Hourly Average Analysis'!F2284^2)+('Turbine Performance'!$D$7*'Hourly Average Analysis'!F2284)+('Turbine Performance'!$D$8))))</f>
        <v/>
      </c>
      <c r="H2284" s="57">
        <f t="shared" si="72"/>
        <v>0</v>
      </c>
    </row>
    <row r="2285" spans="2:8" x14ac:dyDescent="0.25">
      <c r="B2285" s="16"/>
      <c r="C2285" s="16"/>
      <c r="D2285" s="16"/>
      <c r="E2285" s="16"/>
      <c r="F2285" s="20">
        <f t="shared" si="73"/>
        <v>0</v>
      </c>
      <c r="G2285" s="20" t="str">
        <f>IF(D2285="","",((('Turbine Performance'!$D$6*'Hourly Average Analysis'!F2285^2)+('Turbine Performance'!$D$7*'Hourly Average Analysis'!F2285)+('Turbine Performance'!$D$8))))</f>
        <v/>
      </c>
      <c r="H2285" s="57">
        <f t="shared" si="72"/>
        <v>0</v>
      </c>
    </row>
    <row r="2286" spans="2:8" x14ac:dyDescent="0.25">
      <c r="B2286" s="16"/>
      <c r="C2286" s="16"/>
      <c r="D2286" s="16"/>
      <c r="E2286" s="16"/>
      <c r="F2286" s="20">
        <f t="shared" si="73"/>
        <v>0</v>
      </c>
      <c r="G2286" s="20" t="str">
        <f>IF(D2286="","",((('Turbine Performance'!$D$6*'Hourly Average Analysis'!F2286^2)+('Turbine Performance'!$D$7*'Hourly Average Analysis'!F2286)+('Turbine Performance'!$D$8))))</f>
        <v/>
      </c>
      <c r="H2286" s="57">
        <f t="shared" si="72"/>
        <v>0</v>
      </c>
    </row>
    <row r="2287" spans="2:8" x14ac:dyDescent="0.25">
      <c r="B2287" s="16"/>
      <c r="C2287" s="16"/>
      <c r="D2287" s="16"/>
      <c r="E2287" s="16"/>
      <c r="F2287" s="20">
        <f t="shared" si="73"/>
        <v>0</v>
      </c>
      <c r="G2287" s="20" t="str">
        <f>IF(D2287="","",((('Turbine Performance'!$D$6*'Hourly Average Analysis'!F2287^2)+('Turbine Performance'!$D$7*'Hourly Average Analysis'!F2287)+('Turbine Performance'!$D$8))))</f>
        <v/>
      </c>
      <c r="H2287" s="57">
        <f t="shared" si="72"/>
        <v>0</v>
      </c>
    </row>
    <row r="2288" spans="2:8" x14ac:dyDescent="0.25">
      <c r="B2288" s="16"/>
      <c r="C2288" s="16"/>
      <c r="D2288" s="16"/>
      <c r="E2288" s="16"/>
      <c r="F2288" s="20">
        <f t="shared" si="73"/>
        <v>0</v>
      </c>
      <c r="G2288" s="20" t="str">
        <f>IF(D2288="","",((('Turbine Performance'!$D$6*'Hourly Average Analysis'!F2288^2)+('Turbine Performance'!$D$7*'Hourly Average Analysis'!F2288)+('Turbine Performance'!$D$8))))</f>
        <v/>
      </c>
      <c r="H2288" s="57">
        <f t="shared" si="72"/>
        <v>0</v>
      </c>
    </row>
    <row r="2289" spans="2:8" x14ac:dyDescent="0.25">
      <c r="B2289" s="16"/>
      <c r="C2289" s="16"/>
      <c r="D2289" s="16"/>
      <c r="E2289" s="16"/>
      <c r="F2289" s="20">
        <f t="shared" si="73"/>
        <v>0</v>
      </c>
      <c r="G2289" s="20" t="str">
        <f>IF(D2289="","",((('Turbine Performance'!$D$6*'Hourly Average Analysis'!F2289^2)+('Turbine Performance'!$D$7*'Hourly Average Analysis'!F2289)+('Turbine Performance'!$D$8))))</f>
        <v/>
      </c>
      <c r="H2289" s="57">
        <f t="shared" si="72"/>
        <v>0</v>
      </c>
    </row>
    <row r="2290" spans="2:8" x14ac:dyDescent="0.25">
      <c r="B2290" s="16"/>
      <c r="C2290" s="16"/>
      <c r="D2290" s="16"/>
      <c r="E2290" s="16"/>
      <c r="F2290" s="20">
        <f t="shared" si="73"/>
        <v>0</v>
      </c>
      <c r="G2290" s="20" t="str">
        <f>IF(D2290="","",((('Turbine Performance'!$D$6*'Hourly Average Analysis'!F2290^2)+('Turbine Performance'!$D$7*'Hourly Average Analysis'!F2290)+('Turbine Performance'!$D$8))))</f>
        <v/>
      </c>
      <c r="H2290" s="57">
        <f t="shared" si="72"/>
        <v>0</v>
      </c>
    </row>
    <row r="2291" spans="2:8" x14ac:dyDescent="0.25">
      <c r="B2291" s="16"/>
      <c r="C2291" s="16"/>
      <c r="D2291" s="16"/>
      <c r="E2291" s="16"/>
      <c r="F2291" s="20">
        <f t="shared" si="73"/>
        <v>0</v>
      </c>
      <c r="G2291" s="20" t="str">
        <f>IF(D2291="","",((('Turbine Performance'!$D$6*'Hourly Average Analysis'!F2291^2)+('Turbine Performance'!$D$7*'Hourly Average Analysis'!F2291)+('Turbine Performance'!$D$8))))</f>
        <v/>
      </c>
      <c r="H2291" s="57">
        <f t="shared" si="72"/>
        <v>0</v>
      </c>
    </row>
    <row r="2292" spans="2:8" x14ac:dyDescent="0.25">
      <c r="B2292" s="16"/>
      <c r="C2292" s="16"/>
      <c r="D2292" s="16"/>
      <c r="E2292" s="16"/>
      <c r="F2292" s="20">
        <f t="shared" si="73"/>
        <v>0</v>
      </c>
      <c r="G2292" s="20" t="str">
        <f>IF(D2292="","",((('Turbine Performance'!$D$6*'Hourly Average Analysis'!F2292^2)+('Turbine Performance'!$D$7*'Hourly Average Analysis'!F2292)+('Turbine Performance'!$D$8))))</f>
        <v/>
      </c>
      <c r="H2292" s="57">
        <f t="shared" si="72"/>
        <v>0</v>
      </c>
    </row>
    <row r="2293" spans="2:8" x14ac:dyDescent="0.25">
      <c r="B2293" s="16"/>
      <c r="C2293" s="16"/>
      <c r="D2293" s="16"/>
      <c r="E2293" s="16"/>
      <c r="F2293" s="20">
        <f t="shared" si="73"/>
        <v>0</v>
      </c>
      <c r="G2293" s="20" t="str">
        <f>IF(D2293="","",((('Turbine Performance'!$D$6*'Hourly Average Analysis'!F2293^2)+('Turbine Performance'!$D$7*'Hourly Average Analysis'!F2293)+('Turbine Performance'!$D$8))))</f>
        <v/>
      </c>
      <c r="H2293" s="57">
        <f t="shared" si="72"/>
        <v>0</v>
      </c>
    </row>
    <row r="2294" spans="2:8" x14ac:dyDescent="0.25">
      <c r="B2294" s="16"/>
      <c r="C2294" s="16"/>
      <c r="D2294" s="16"/>
      <c r="E2294" s="16"/>
      <c r="F2294" s="20">
        <f t="shared" si="73"/>
        <v>0</v>
      </c>
      <c r="G2294" s="20" t="str">
        <f>IF(D2294="","",((('Turbine Performance'!$D$6*'Hourly Average Analysis'!F2294^2)+('Turbine Performance'!$D$7*'Hourly Average Analysis'!F2294)+('Turbine Performance'!$D$8))))</f>
        <v/>
      </c>
      <c r="H2294" s="57">
        <f t="shared" si="72"/>
        <v>0</v>
      </c>
    </row>
    <row r="2295" spans="2:8" x14ac:dyDescent="0.25">
      <c r="B2295" s="16"/>
      <c r="C2295" s="16"/>
      <c r="D2295" s="16"/>
      <c r="E2295" s="16"/>
      <c r="F2295" s="20">
        <f t="shared" si="73"/>
        <v>0</v>
      </c>
      <c r="G2295" s="20" t="str">
        <f>IF(D2295="","",((('Turbine Performance'!$D$6*'Hourly Average Analysis'!F2295^2)+('Turbine Performance'!$D$7*'Hourly Average Analysis'!F2295)+('Turbine Performance'!$D$8))))</f>
        <v/>
      </c>
      <c r="H2295" s="57">
        <f t="shared" si="72"/>
        <v>0</v>
      </c>
    </row>
    <row r="2296" spans="2:8" x14ac:dyDescent="0.25">
      <c r="B2296" s="16"/>
      <c r="C2296" s="16"/>
      <c r="D2296" s="16"/>
      <c r="E2296" s="16"/>
      <c r="F2296" s="20">
        <f t="shared" si="73"/>
        <v>0</v>
      </c>
      <c r="G2296" s="20" t="str">
        <f>IF(D2296="","",((('Turbine Performance'!$D$6*'Hourly Average Analysis'!F2296^2)+('Turbine Performance'!$D$7*'Hourly Average Analysis'!F2296)+('Turbine Performance'!$D$8))))</f>
        <v/>
      </c>
      <c r="H2296" s="57">
        <f t="shared" si="72"/>
        <v>0</v>
      </c>
    </row>
    <row r="2297" spans="2:8" x14ac:dyDescent="0.25">
      <c r="B2297" s="16"/>
      <c r="C2297" s="16"/>
      <c r="D2297" s="16"/>
      <c r="E2297" s="16"/>
      <c r="F2297" s="20">
        <f t="shared" si="73"/>
        <v>0</v>
      </c>
      <c r="G2297" s="20" t="str">
        <f>IF(D2297="","",((('Turbine Performance'!$D$6*'Hourly Average Analysis'!F2297^2)+('Turbine Performance'!$D$7*'Hourly Average Analysis'!F2297)+('Turbine Performance'!$D$8))))</f>
        <v/>
      </c>
      <c r="H2297" s="57">
        <f t="shared" si="72"/>
        <v>0</v>
      </c>
    </row>
    <row r="2298" spans="2:8" x14ac:dyDescent="0.25">
      <c r="B2298" s="16"/>
      <c r="C2298" s="16"/>
      <c r="D2298" s="16"/>
      <c r="E2298" s="16"/>
      <c r="F2298" s="20">
        <f t="shared" si="73"/>
        <v>0</v>
      </c>
      <c r="G2298" s="20" t="str">
        <f>IF(D2298="","",((('Turbine Performance'!$D$6*'Hourly Average Analysis'!F2298^2)+('Turbine Performance'!$D$7*'Hourly Average Analysis'!F2298)+('Turbine Performance'!$D$8))))</f>
        <v/>
      </c>
      <c r="H2298" s="57">
        <f t="shared" si="72"/>
        <v>0</v>
      </c>
    </row>
    <row r="2299" spans="2:8" x14ac:dyDescent="0.25">
      <c r="B2299" s="16"/>
      <c r="C2299" s="16"/>
      <c r="D2299" s="16"/>
      <c r="E2299" s="16"/>
      <c r="F2299" s="20">
        <f t="shared" si="73"/>
        <v>0</v>
      </c>
      <c r="G2299" s="20" t="str">
        <f>IF(D2299="","",((('Turbine Performance'!$D$6*'Hourly Average Analysis'!F2299^2)+('Turbine Performance'!$D$7*'Hourly Average Analysis'!F2299)+('Turbine Performance'!$D$8))))</f>
        <v/>
      </c>
      <c r="H2299" s="57">
        <f t="shared" si="72"/>
        <v>0</v>
      </c>
    </row>
    <row r="2300" spans="2:8" x14ac:dyDescent="0.25">
      <c r="B2300" s="16"/>
      <c r="C2300" s="16"/>
      <c r="D2300" s="16"/>
      <c r="E2300" s="16"/>
      <c r="F2300" s="20">
        <f t="shared" si="73"/>
        <v>0</v>
      </c>
      <c r="G2300" s="20" t="str">
        <f>IF(D2300="","",((('Turbine Performance'!$D$6*'Hourly Average Analysis'!F2300^2)+('Turbine Performance'!$D$7*'Hourly Average Analysis'!F2300)+('Turbine Performance'!$D$8))))</f>
        <v/>
      </c>
      <c r="H2300" s="57">
        <f t="shared" si="72"/>
        <v>0</v>
      </c>
    </row>
    <row r="2301" spans="2:8" x14ac:dyDescent="0.25">
      <c r="B2301" s="16"/>
      <c r="C2301" s="16"/>
      <c r="D2301" s="16"/>
      <c r="E2301" s="16"/>
      <c r="F2301" s="20">
        <f t="shared" si="73"/>
        <v>0</v>
      </c>
      <c r="G2301" s="20" t="str">
        <f>IF(D2301="","",((('Turbine Performance'!$D$6*'Hourly Average Analysis'!F2301^2)+('Turbine Performance'!$D$7*'Hourly Average Analysis'!F2301)+('Turbine Performance'!$D$8))))</f>
        <v/>
      </c>
      <c r="H2301" s="57">
        <f t="shared" si="72"/>
        <v>0</v>
      </c>
    </row>
    <row r="2302" spans="2:8" x14ac:dyDescent="0.25">
      <c r="B2302" s="16"/>
      <c r="C2302" s="16"/>
      <c r="D2302" s="16"/>
      <c r="E2302" s="16"/>
      <c r="F2302" s="20">
        <f t="shared" si="73"/>
        <v>0</v>
      </c>
      <c r="G2302" s="20" t="str">
        <f>IF(D2302="","",((('Turbine Performance'!$D$6*'Hourly Average Analysis'!F2302^2)+('Turbine Performance'!$D$7*'Hourly Average Analysis'!F2302)+('Turbine Performance'!$D$8))))</f>
        <v/>
      </c>
      <c r="H2302" s="57">
        <f t="shared" si="72"/>
        <v>0</v>
      </c>
    </row>
    <row r="2303" spans="2:8" x14ac:dyDescent="0.25">
      <c r="B2303" s="16"/>
      <c r="C2303" s="16"/>
      <c r="D2303" s="16"/>
      <c r="E2303" s="16"/>
      <c r="F2303" s="20">
        <f t="shared" si="73"/>
        <v>0</v>
      </c>
      <c r="G2303" s="20" t="str">
        <f>IF(D2303="","",((('Turbine Performance'!$D$6*'Hourly Average Analysis'!F2303^2)+('Turbine Performance'!$D$7*'Hourly Average Analysis'!F2303)+('Turbine Performance'!$D$8))))</f>
        <v/>
      </c>
      <c r="H2303" s="57">
        <f t="shared" si="72"/>
        <v>0</v>
      </c>
    </row>
    <row r="2304" spans="2:8" x14ac:dyDescent="0.25">
      <c r="B2304" s="16"/>
      <c r="C2304" s="16"/>
      <c r="D2304" s="16"/>
      <c r="E2304" s="16"/>
      <c r="F2304" s="20">
        <f t="shared" si="73"/>
        <v>0</v>
      </c>
      <c r="G2304" s="20" t="str">
        <f>IF(D2304="","",((('Turbine Performance'!$D$6*'Hourly Average Analysis'!F2304^2)+('Turbine Performance'!$D$7*'Hourly Average Analysis'!F2304)+('Turbine Performance'!$D$8))))</f>
        <v/>
      </c>
      <c r="H2304" s="57">
        <f t="shared" si="72"/>
        <v>0</v>
      </c>
    </row>
    <row r="2305" spans="2:8" x14ac:dyDescent="0.25">
      <c r="B2305" s="16"/>
      <c r="C2305" s="16"/>
      <c r="D2305" s="16"/>
      <c r="E2305" s="16"/>
      <c r="F2305" s="20">
        <f t="shared" si="73"/>
        <v>0</v>
      </c>
      <c r="G2305" s="20" t="str">
        <f>IF(D2305="","",((('Turbine Performance'!$D$6*'Hourly Average Analysis'!F2305^2)+('Turbine Performance'!$D$7*'Hourly Average Analysis'!F2305)+('Turbine Performance'!$D$8))))</f>
        <v/>
      </c>
      <c r="H2305" s="57">
        <f t="shared" si="72"/>
        <v>0</v>
      </c>
    </row>
    <row r="2306" spans="2:8" x14ac:dyDescent="0.25">
      <c r="B2306" s="16"/>
      <c r="C2306" s="16"/>
      <c r="D2306" s="16"/>
      <c r="E2306" s="16"/>
      <c r="F2306" s="20">
        <f t="shared" si="73"/>
        <v>0</v>
      </c>
      <c r="G2306" s="20" t="str">
        <f>IF(D2306="","",((('Turbine Performance'!$D$6*'Hourly Average Analysis'!F2306^2)+('Turbine Performance'!$D$7*'Hourly Average Analysis'!F2306)+('Turbine Performance'!$D$8))))</f>
        <v/>
      </c>
      <c r="H2306" s="57">
        <f t="shared" si="72"/>
        <v>0</v>
      </c>
    </row>
    <row r="2307" spans="2:8" x14ac:dyDescent="0.25">
      <c r="B2307" s="16"/>
      <c r="C2307" s="16"/>
      <c r="D2307" s="16"/>
      <c r="E2307" s="16"/>
      <c r="F2307" s="20">
        <f t="shared" si="73"/>
        <v>0</v>
      </c>
      <c r="G2307" s="20" t="str">
        <f>IF(D2307="","",((('Turbine Performance'!$D$6*'Hourly Average Analysis'!F2307^2)+('Turbine Performance'!$D$7*'Hourly Average Analysis'!F2307)+('Turbine Performance'!$D$8))))</f>
        <v/>
      </c>
      <c r="H2307" s="57">
        <f t="shared" si="72"/>
        <v>0</v>
      </c>
    </row>
    <row r="2308" spans="2:8" x14ac:dyDescent="0.25">
      <c r="B2308" s="16"/>
      <c r="C2308" s="16"/>
      <c r="D2308" s="16"/>
      <c r="E2308" s="16"/>
      <c r="F2308" s="20">
        <f t="shared" si="73"/>
        <v>0</v>
      </c>
      <c r="G2308" s="20" t="str">
        <f>IF(D2308="","",((('Turbine Performance'!$D$6*'Hourly Average Analysis'!F2308^2)+('Turbine Performance'!$D$7*'Hourly Average Analysis'!F2308)+('Turbine Performance'!$D$8))))</f>
        <v/>
      </c>
      <c r="H2308" s="57">
        <f t="shared" si="72"/>
        <v>0</v>
      </c>
    </row>
    <row r="2309" spans="2:8" x14ac:dyDescent="0.25">
      <c r="B2309" s="16"/>
      <c r="C2309" s="16"/>
      <c r="D2309" s="16"/>
      <c r="E2309" s="16"/>
      <c r="F2309" s="20">
        <f t="shared" si="73"/>
        <v>0</v>
      </c>
      <c r="G2309" s="20" t="str">
        <f>IF(D2309="","",((('Turbine Performance'!$D$6*'Hourly Average Analysis'!F2309^2)+('Turbine Performance'!$D$7*'Hourly Average Analysis'!F2309)+('Turbine Performance'!$D$8))))</f>
        <v/>
      </c>
      <c r="H2309" s="57">
        <f t="shared" si="72"/>
        <v>0</v>
      </c>
    </row>
    <row r="2310" spans="2:8" x14ac:dyDescent="0.25">
      <c r="B2310" s="16"/>
      <c r="C2310" s="16"/>
      <c r="D2310" s="16"/>
      <c r="E2310" s="16"/>
      <c r="F2310" s="20">
        <f t="shared" si="73"/>
        <v>0</v>
      </c>
      <c r="G2310" s="20" t="str">
        <f>IF(D2310="","",((('Turbine Performance'!$D$6*'Hourly Average Analysis'!F2310^2)+('Turbine Performance'!$D$7*'Hourly Average Analysis'!F2310)+('Turbine Performance'!$D$8))))</f>
        <v/>
      </c>
      <c r="H2310" s="57">
        <f t="shared" si="72"/>
        <v>0</v>
      </c>
    </row>
    <row r="2311" spans="2:8" x14ac:dyDescent="0.25">
      <c r="B2311" s="16"/>
      <c r="C2311" s="16"/>
      <c r="D2311" s="16"/>
      <c r="E2311" s="16"/>
      <c r="F2311" s="20">
        <f t="shared" si="73"/>
        <v>0</v>
      </c>
      <c r="G2311" s="20" t="str">
        <f>IF(D2311="","",((('Turbine Performance'!$D$6*'Hourly Average Analysis'!F2311^2)+('Turbine Performance'!$D$7*'Hourly Average Analysis'!F2311)+('Turbine Performance'!$D$8))))</f>
        <v/>
      </c>
      <c r="H2311" s="57">
        <f t="shared" si="72"/>
        <v>0</v>
      </c>
    </row>
    <row r="2312" spans="2:8" x14ac:dyDescent="0.25">
      <c r="B2312" s="16"/>
      <c r="C2312" s="16"/>
      <c r="D2312" s="16"/>
      <c r="E2312" s="16"/>
      <c r="F2312" s="20">
        <f t="shared" si="73"/>
        <v>0</v>
      </c>
      <c r="G2312" s="20" t="str">
        <f>IF(D2312="","",((('Turbine Performance'!$D$6*'Hourly Average Analysis'!F2312^2)+('Turbine Performance'!$D$7*'Hourly Average Analysis'!F2312)+('Turbine Performance'!$D$8))))</f>
        <v/>
      </c>
      <c r="H2312" s="57">
        <f t="shared" ref="H2312:H2375" si="74">IF(E2312&gt;G2312,G2312,E2312)</f>
        <v>0</v>
      </c>
    </row>
    <row r="2313" spans="2:8" x14ac:dyDescent="0.25">
      <c r="B2313" s="16"/>
      <c r="C2313" s="16"/>
      <c r="D2313" s="16"/>
      <c r="E2313" s="16"/>
      <c r="F2313" s="20">
        <f t="shared" si="73"/>
        <v>0</v>
      </c>
      <c r="G2313" s="20" t="str">
        <f>IF(D2313="","",((('Turbine Performance'!$D$6*'Hourly Average Analysis'!F2313^2)+('Turbine Performance'!$D$7*'Hourly Average Analysis'!F2313)+('Turbine Performance'!$D$8))))</f>
        <v/>
      </c>
      <c r="H2313" s="57">
        <f t="shared" si="74"/>
        <v>0</v>
      </c>
    </row>
    <row r="2314" spans="2:8" x14ac:dyDescent="0.25">
      <c r="B2314" s="16"/>
      <c r="C2314" s="16"/>
      <c r="D2314" s="16"/>
      <c r="E2314" s="16"/>
      <c r="F2314" s="20">
        <f t="shared" si="73"/>
        <v>0</v>
      </c>
      <c r="G2314" s="20" t="str">
        <f>IF(D2314="","",((('Turbine Performance'!$D$6*'Hourly Average Analysis'!F2314^2)+('Turbine Performance'!$D$7*'Hourly Average Analysis'!F2314)+('Turbine Performance'!$D$8))))</f>
        <v/>
      </c>
      <c r="H2314" s="57">
        <f t="shared" si="74"/>
        <v>0</v>
      </c>
    </row>
    <row r="2315" spans="2:8" x14ac:dyDescent="0.25">
      <c r="B2315" s="16"/>
      <c r="C2315" s="16"/>
      <c r="D2315" s="16"/>
      <c r="E2315" s="16"/>
      <c r="F2315" s="20">
        <f t="shared" ref="F2315:F2378" si="75">D2315/1000</f>
        <v>0</v>
      </c>
      <c r="G2315" s="20" t="str">
        <f>IF(D2315="","",((('Turbine Performance'!$D$6*'Hourly Average Analysis'!F2315^2)+('Turbine Performance'!$D$7*'Hourly Average Analysis'!F2315)+('Turbine Performance'!$D$8))))</f>
        <v/>
      </c>
      <c r="H2315" s="57">
        <f t="shared" si="74"/>
        <v>0</v>
      </c>
    </row>
    <row r="2316" spans="2:8" x14ac:dyDescent="0.25">
      <c r="B2316" s="16"/>
      <c r="C2316" s="16"/>
      <c r="D2316" s="16"/>
      <c r="E2316" s="16"/>
      <c r="F2316" s="20">
        <f t="shared" si="75"/>
        <v>0</v>
      </c>
      <c r="G2316" s="20" t="str">
        <f>IF(D2316="","",((('Turbine Performance'!$D$6*'Hourly Average Analysis'!F2316^2)+('Turbine Performance'!$D$7*'Hourly Average Analysis'!F2316)+('Turbine Performance'!$D$8))))</f>
        <v/>
      </c>
      <c r="H2316" s="57">
        <f t="shared" si="74"/>
        <v>0</v>
      </c>
    </row>
    <row r="2317" spans="2:8" x14ac:dyDescent="0.25">
      <c r="B2317" s="16"/>
      <c r="C2317" s="16"/>
      <c r="D2317" s="16"/>
      <c r="E2317" s="16"/>
      <c r="F2317" s="20">
        <f t="shared" si="75"/>
        <v>0</v>
      </c>
      <c r="G2317" s="20" t="str">
        <f>IF(D2317="","",((('Turbine Performance'!$D$6*'Hourly Average Analysis'!F2317^2)+('Turbine Performance'!$D$7*'Hourly Average Analysis'!F2317)+('Turbine Performance'!$D$8))))</f>
        <v/>
      </c>
      <c r="H2317" s="57">
        <f t="shared" si="74"/>
        <v>0</v>
      </c>
    </row>
    <row r="2318" spans="2:8" x14ac:dyDescent="0.25">
      <c r="B2318" s="16"/>
      <c r="C2318" s="16"/>
      <c r="D2318" s="16"/>
      <c r="E2318" s="16"/>
      <c r="F2318" s="20">
        <f t="shared" si="75"/>
        <v>0</v>
      </c>
      <c r="G2318" s="20" t="str">
        <f>IF(D2318="","",((('Turbine Performance'!$D$6*'Hourly Average Analysis'!F2318^2)+('Turbine Performance'!$D$7*'Hourly Average Analysis'!F2318)+('Turbine Performance'!$D$8))))</f>
        <v/>
      </c>
      <c r="H2318" s="57">
        <f t="shared" si="74"/>
        <v>0</v>
      </c>
    </row>
    <row r="2319" spans="2:8" x14ac:dyDescent="0.25">
      <c r="B2319" s="16"/>
      <c r="C2319" s="16"/>
      <c r="D2319" s="16"/>
      <c r="E2319" s="16"/>
      <c r="F2319" s="20">
        <f t="shared" si="75"/>
        <v>0</v>
      </c>
      <c r="G2319" s="20" t="str">
        <f>IF(D2319="","",((('Turbine Performance'!$D$6*'Hourly Average Analysis'!F2319^2)+('Turbine Performance'!$D$7*'Hourly Average Analysis'!F2319)+('Turbine Performance'!$D$8))))</f>
        <v/>
      </c>
      <c r="H2319" s="57">
        <f t="shared" si="74"/>
        <v>0</v>
      </c>
    </row>
    <row r="2320" spans="2:8" x14ac:dyDescent="0.25">
      <c r="B2320" s="16"/>
      <c r="C2320" s="16"/>
      <c r="D2320" s="16"/>
      <c r="E2320" s="16"/>
      <c r="F2320" s="20">
        <f t="shared" si="75"/>
        <v>0</v>
      </c>
      <c r="G2320" s="20" t="str">
        <f>IF(D2320="","",((('Turbine Performance'!$D$6*'Hourly Average Analysis'!F2320^2)+('Turbine Performance'!$D$7*'Hourly Average Analysis'!F2320)+('Turbine Performance'!$D$8))))</f>
        <v/>
      </c>
      <c r="H2320" s="57">
        <f t="shared" si="74"/>
        <v>0</v>
      </c>
    </row>
    <row r="2321" spans="2:8" x14ac:dyDescent="0.25">
      <c r="B2321" s="16"/>
      <c r="C2321" s="16"/>
      <c r="D2321" s="16"/>
      <c r="E2321" s="16"/>
      <c r="F2321" s="20">
        <f t="shared" si="75"/>
        <v>0</v>
      </c>
      <c r="G2321" s="20" t="str">
        <f>IF(D2321="","",((('Turbine Performance'!$D$6*'Hourly Average Analysis'!F2321^2)+('Turbine Performance'!$D$7*'Hourly Average Analysis'!F2321)+('Turbine Performance'!$D$8))))</f>
        <v/>
      </c>
      <c r="H2321" s="57">
        <f t="shared" si="74"/>
        <v>0</v>
      </c>
    </row>
    <row r="2322" spans="2:8" x14ac:dyDescent="0.25">
      <c r="B2322" s="16"/>
      <c r="C2322" s="16"/>
      <c r="D2322" s="16"/>
      <c r="E2322" s="16"/>
      <c r="F2322" s="20">
        <f t="shared" si="75"/>
        <v>0</v>
      </c>
      <c r="G2322" s="20" t="str">
        <f>IF(D2322="","",((('Turbine Performance'!$D$6*'Hourly Average Analysis'!F2322^2)+('Turbine Performance'!$D$7*'Hourly Average Analysis'!F2322)+('Turbine Performance'!$D$8))))</f>
        <v/>
      </c>
      <c r="H2322" s="57">
        <f t="shared" si="74"/>
        <v>0</v>
      </c>
    </row>
    <row r="2323" spans="2:8" x14ac:dyDescent="0.25">
      <c r="B2323" s="16"/>
      <c r="C2323" s="16"/>
      <c r="D2323" s="16"/>
      <c r="E2323" s="16"/>
      <c r="F2323" s="20">
        <f t="shared" si="75"/>
        <v>0</v>
      </c>
      <c r="G2323" s="20" t="str">
        <f>IF(D2323="","",((('Turbine Performance'!$D$6*'Hourly Average Analysis'!F2323^2)+('Turbine Performance'!$D$7*'Hourly Average Analysis'!F2323)+('Turbine Performance'!$D$8))))</f>
        <v/>
      </c>
      <c r="H2323" s="57">
        <f t="shared" si="74"/>
        <v>0</v>
      </c>
    </row>
    <row r="2324" spans="2:8" x14ac:dyDescent="0.25">
      <c r="B2324" s="16"/>
      <c r="C2324" s="16"/>
      <c r="D2324" s="16"/>
      <c r="E2324" s="16"/>
      <c r="F2324" s="20">
        <f t="shared" si="75"/>
        <v>0</v>
      </c>
      <c r="G2324" s="20" t="str">
        <f>IF(D2324="","",((('Turbine Performance'!$D$6*'Hourly Average Analysis'!F2324^2)+('Turbine Performance'!$D$7*'Hourly Average Analysis'!F2324)+('Turbine Performance'!$D$8))))</f>
        <v/>
      </c>
      <c r="H2324" s="57">
        <f t="shared" si="74"/>
        <v>0</v>
      </c>
    </row>
    <row r="2325" spans="2:8" x14ac:dyDescent="0.25">
      <c r="B2325" s="16"/>
      <c r="C2325" s="16"/>
      <c r="D2325" s="16"/>
      <c r="E2325" s="16"/>
      <c r="F2325" s="20">
        <f t="shared" si="75"/>
        <v>0</v>
      </c>
      <c r="G2325" s="20" t="str">
        <f>IF(D2325="","",((('Turbine Performance'!$D$6*'Hourly Average Analysis'!F2325^2)+('Turbine Performance'!$D$7*'Hourly Average Analysis'!F2325)+('Turbine Performance'!$D$8))))</f>
        <v/>
      </c>
      <c r="H2325" s="57">
        <f t="shared" si="74"/>
        <v>0</v>
      </c>
    </row>
    <row r="2326" spans="2:8" x14ac:dyDescent="0.25">
      <c r="B2326" s="16"/>
      <c r="C2326" s="16"/>
      <c r="D2326" s="16"/>
      <c r="E2326" s="16"/>
      <c r="F2326" s="20">
        <f t="shared" si="75"/>
        <v>0</v>
      </c>
      <c r="G2326" s="20" t="str">
        <f>IF(D2326="","",((('Turbine Performance'!$D$6*'Hourly Average Analysis'!F2326^2)+('Turbine Performance'!$D$7*'Hourly Average Analysis'!F2326)+('Turbine Performance'!$D$8))))</f>
        <v/>
      </c>
      <c r="H2326" s="57">
        <f t="shared" si="74"/>
        <v>0</v>
      </c>
    </row>
    <row r="2327" spans="2:8" x14ac:dyDescent="0.25">
      <c r="B2327" s="16"/>
      <c r="C2327" s="16"/>
      <c r="D2327" s="16"/>
      <c r="E2327" s="16"/>
      <c r="F2327" s="20">
        <f t="shared" si="75"/>
        <v>0</v>
      </c>
      <c r="G2327" s="20" t="str">
        <f>IF(D2327="","",((('Turbine Performance'!$D$6*'Hourly Average Analysis'!F2327^2)+('Turbine Performance'!$D$7*'Hourly Average Analysis'!F2327)+('Turbine Performance'!$D$8))))</f>
        <v/>
      </c>
      <c r="H2327" s="57">
        <f t="shared" si="74"/>
        <v>0</v>
      </c>
    </row>
    <row r="2328" spans="2:8" x14ac:dyDescent="0.25">
      <c r="B2328" s="16"/>
      <c r="C2328" s="16"/>
      <c r="D2328" s="16"/>
      <c r="E2328" s="16"/>
      <c r="F2328" s="20">
        <f t="shared" si="75"/>
        <v>0</v>
      </c>
      <c r="G2328" s="20" t="str">
        <f>IF(D2328="","",((('Turbine Performance'!$D$6*'Hourly Average Analysis'!F2328^2)+('Turbine Performance'!$D$7*'Hourly Average Analysis'!F2328)+('Turbine Performance'!$D$8))))</f>
        <v/>
      </c>
      <c r="H2328" s="57">
        <f t="shared" si="74"/>
        <v>0</v>
      </c>
    </row>
    <row r="2329" spans="2:8" x14ac:dyDescent="0.25">
      <c r="B2329" s="16"/>
      <c r="C2329" s="16"/>
      <c r="D2329" s="16"/>
      <c r="E2329" s="16"/>
      <c r="F2329" s="20">
        <f t="shared" si="75"/>
        <v>0</v>
      </c>
      <c r="G2329" s="20" t="str">
        <f>IF(D2329="","",((('Turbine Performance'!$D$6*'Hourly Average Analysis'!F2329^2)+('Turbine Performance'!$D$7*'Hourly Average Analysis'!F2329)+('Turbine Performance'!$D$8))))</f>
        <v/>
      </c>
      <c r="H2329" s="57">
        <f t="shared" si="74"/>
        <v>0</v>
      </c>
    </row>
    <row r="2330" spans="2:8" x14ac:dyDescent="0.25">
      <c r="B2330" s="16"/>
      <c r="C2330" s="16"/>
      <c r="D2330" s="16"/>
      <c r="E2330" s="16"/>
      <c r="F2330" s="20">
        <f t="shared" si="75"/>
        <v>0</v>
      </c>
      <c r="G2330" s="20" t="str">
        <f>IF(D2330="","",((('Turbine Performance'!$D$6*'Hourly Average Analysis'!F2330^2)+('Turbine Performance'!$D$7*'Hourly Average Analysis'!F2330)+('Turbine Performance'!$D$8))))</f>
        <v/>
      </c>
      <c r="H2330" s="57">
        <f t="shared" si="74"/>
        <v>0</v>
      </c>
    </row>
    <row r="2331" spans="2:8" x14ac:dyDescent="0.25">
      <c r="B2331" s="16"/>
      <c r="C2331" s="16"/>
      <c r="D2331" s="16"/>
      <c r="E2331" s="16"/>
      <c r="F2331" s="20">
        <f t="shared" si="75"/>
        <v>0</v>
      </c>
      <c r="G2331" s="20" t="str">
        <f>IF(D2331="","",((('Turbine Performance'!$D$6*'Hourly Average Analysis'!F2331^2)+('Turbine Performance'!$D$7*'Hourly Average Analysis'!F2331)+('Turbine Performance'!$D$8))))</f>
        <v/>
      </c>
      <c r="H2331" s="57">
        <f t="shared" si="74"/>
        <v>0</v>
      </c>
    </row>
    <row r="2332" spans="2:8" x14ac:dyDescent="0.25">
      <c r="B2332" s="16"/>
      <c r="C2332" s="16"/>
      <c r="D2332" s="16"/>
      <c r="E2332" s="16"/>
      <c r="F2332" s="20">
        <f t="shared" si="75"/>
        <v>0</v>
      </c>
      <c r="G2332" s="20" t="str">
        <f>IF(D2332="","",((('Turbine Performance'!$D$6*'Hourly Average Analysis'!F2332^2)+('Turbine Performance'!$D$7*'Hourly Average Analysis'!F2332)+('Turbine Performance'!$D$8))))</f>
        <v/>
      </c>
      <c r="H2332" s="57">
        <f t="shared" si="74"/>
        <v>0</v>
      </c>
    </row>
    <row r="2333" spans="2:8" x14ac:dyDescent="0.25">
      <c r="B2333" s="16"/>
      <c r="C2333" s="16"/>
      <c r="D2333" s="16"/>
      <c r="E2333" s="16"/>
      <c r="F2333" s="20">
        <f t="shared" si="75"/>
        <v>0</v>
      </c>
      <c r="G2333" s="20" t="str">
        <f>IF(D2333="","",((('Turbine Performance'!$D$6*'Hourly Average Analysis'!F2333^2)+('Turbine Performance'!$D$7*'Hourly Average Analysis'!F2333)+('Turbine Performance'!$D$8))))</f>
        <v/>
      </c>
      <c r="H2333" s="57">
        <f t="shared" si="74"/>
        <v>0</v>
      </c>
    </row>
    <row r="2334" spans="2:8" x14ac:dyDescent="0.25">
      <c r="B2334" s="16"/>
      <c r="C2334" s="16"/>
      <c r="D2334" s="16"/>
      <c r="E2334" s="16"/>
      <c r="F2334" s="20">
        <f t="shared" si="75"/>
        <v>0</v>
      </c>
      <c r="G2334" s="20" t="str">
        <f>IF(D2334="","",((('Turbine Performance'!$D$6*'Hourly Average Analysis'!F2334^2)+('Turbine Performance'!$D$7*'Hourly Average Analysis'!F2334)+('Turbine Performance'!$D$8))))</f>
        <v/>
      </c>
      <c r="H2334" s="57">
        <f t="shared" si="74"/>
        <v>0</v>
      </c>
    </row>
    <row r="2335" spans="2:8" x14ac:dyDescent="0.25">
      <c r="B2335" s="16"/>
      <c r="C2335" s="16"/>
      <c r="D2335" s="16"/>
      <c r="E2335" s="16"/>
      <c r="F2335" s="20">
        <f t="shared" si="75"/>
        <v>0</v>
      </c>
      <c r="G2335" s="20" t="str">
        <f>IF(D2335="","",((('Turbine Performance'!$D$6*'Hourly Average Analysis'!F2335^2)+('Turbine Performance'!$D$7*'Hourly Average Analysis'!F2335)+('Turbine Performance'!$D$8))))</f>
        <v/>
      </c>
      <c r="H2335" s="57">
        <f t="shared" si="74"/>
        <v>0</v>
      </c>
    </row>
    <row r="2336" spans="2:8" x14ac:dyDescent="0.25">
      <c r="B2336" s="16"/>
      <c r="C2336" s="16"/>
      <c r="D2336" s="16"/>
      <c r="E2336" s="16"/>
      <c r="F2336" s="20">
        <f t="shared" si="75"/>
        <v>0</v>
      </c>
      <c r="G2336" s="20" t="str">
        <f>IF(D2336="","",((('Turbine Performance'!$D$6*'Hourly Average Analysis'!F2336^2)+('Turbine Performance'!$D$7*'Hourly Average Analysis'!F2336)+('Turbine Performance'!$D$8))))</f>
        <v/>
      </c>
      <c r="H2336" s="57">
        <f t="shared" si="74"/>
        <v>0</v>
      </c>
    </row>
    <row r="2337" spans="2:8" x14ac:dyDescent="0.25">
      <c r="B2337" s="16"/>
      <c r="C2337" s="16"/>
      <c r="D2337" s="16"/>
      <c r="E2337" s="16"/>
      <c r="F2337" s="20">
        <f t="shared" si="75"/>
        <v>0</v>
      </c>
      <c r="G2337" s="20" t="str">
        <f>IF(D2337="","",((('Turbine Performance'!$D$6*'Hourly Average Analysis'!F2337^2)+('Turbine Performance'!$D$7*'Hourly Average Analysis'!F2337)+('Turbine Performance'!$D$8))))</f>
        <v/>
      </c>
      <c r="H2337" s="57">
        <f t="shared" si="74"/>
        <v>0</v>
      </c>
    </row>
    <row r="2338" spans="2:8" x14ac:dyDescent="0.25">
      <c r="B2338" s="16"/>
      <c r="C2338" s="16"/>
      <c r="D2338" s="16"/>
      <c r="E2338" s="16"/>
      <c r="F2338" s="20">
        <f t="shared" si="75"/>
        <v>0</v>
      </c>
      <c r="G2338" s="20" t="str">
        <f>IF(D2338="","",((('Turbine Performance'!$D$6*'Hourly Average Analysis'!F2338^2)+('Turbine Performance'!$D$7*'Hourly Average Analysis'!F2338)+('Turbine Performance'!$D$8))))</f>
        <v/>
      </c>
      <c r="H2338" s="57">
        <f t="shared" si="74"/>
        <v>0</v>
      </c>
    </row>
    <row r="2339" spans="2:8" x14ac:dyDescent="0.25">
      <c r="B2339" s="16"/>
      <c r="C2339" s="16"/>
      <c r="D2339" s="16"/>
      <c r="E2339" s="16"/>
      <c r="F2339" s="20">
        <f t="shared" si="75"/>
        <v>0</v>
      </c>
      <c r="G2339" s="20" t="str">
        <f>IF(D2339="","",((('Turbine Performance'!$D$6*'Hourly Average Analysis'!F2339^2)+('Turbine Performance'!$D$7*'Hourly Average Analysis'!F2339)+('Turbine Performance'!$D$8))))</f>
        <v/>
      </c>
      <c r="H2339" s="57">
        <f t="shared" si="74"/>
        <v>0</v>
      </c>
    </row>
    <row r="2340" spans="2:8" x14ac:dyDescent="0.25">
      <c r="B2340" s="16"/>
      <c r="C2340" s="16"/>
      <c r="D2340" s="16"/>
      <c r="E2340" s="16"/>
      <c r="F2340" s="20">
        <f t="shared" si="75"/>
        <v>0</v>
      </c>
      <c r="G2340" s="20" t="str">
        <f>IF(D2340="","",((('Turbine Performance'!$D$6*'Hourly Average Analysis'!F2340^2)+('Turbine Performance'!$D$7*'Hourly Average Analysis'!F2340)+('Turbine Performance'!$D$8))))</f>
        <v/>
      </c>
      <c r="H2340" s="57">
        <f t="shared" si="74"/>
        <v>0</v>
      </c>
    </row>
    <row r="2341" spans="2:8" x14ac:dyDescent="0.25">
      <c r="B2341" s="16"/>
      <c r="C2341" s="16"/>
      <c r="D2341" s="16"/>
      <c r="E2341" s="16"/>
      <c r="F2341" s="20">
        <f t="shared" si="75"/>
        <v>0</v>
      </c>
      <c r="G2341" s="20" t="str">
        <f>IF(D2341="","",((('Turbine Performance'!$D$6*'Hourly Average Analysis'!F2341^2)+('Turbine Performance'!$D$7*'Hourly Average Analysis'!F2341)+('Turbine Performance'!$D$8))))</f>
        <v/>
      </c>
      <c r="H2341" s="57">
        <f t="shared" si="74"/>
        <v>0</v>
      </c>
    </row>
    <row r="2342" spans="2:8" x14ac:dyDescent="0.25">
      <c r="B2342" s="16"/>
      <c r="C2342" s="16"/>
      <c r="D2342" s="16"/>
      <c r="E2342" s="16"/>
      <c r="F2342" s="20">
        <f t="shared" si="75"/>
        <v>0</v>
      </c>
      <c r="G2342" s="20" t="str">
        <f>IF(D2342="","",((('Turbine Performance'!$D$6*'Hourly Average Analysis'!F2342^2)+('Turbine Performance'!$D$7*'Hourly Average Analysis'!F2342)+('Turbine Performance'!$D$8))))</f>
        <v/>
      </c>
      <c r="H2342" s="57">
        <f t="shared" si="74"/>
        <v>0</v>
      </c>
    </row>
    <row r="2343" spans="2:8" x14ac:dyDescent="0.25">
      <c r="B2343" s="16"/>
      <c r="C2343" s="16"/>
      <c r="D2343" s="16"/>
      <c r="E2343" s="16"/>
      <c r="F2343" s="20">
        <f t="shared" si="75"/>
        <v>0</v>
      </c>
      <c r="G2343" s="20" t="str">
        <f>IF(D2343="","",((('Turbine Performance'!$D$6*'Hourly Average Analysis'!F2343^2)+('Turbine Performance'!$D$7*'Hourly Average Analysis'!F2343)+('Turbine Performance'!$D$8))))</f>
        <v/>
      </c>
      <c r="H2343" s="57">
        <f t="shared" si="74"/>
        <v>0</v>
      </c>
    </row>
    <row r="2344" spans="2:8" x14ac:dyDescent="0.25">
      <c r="B2344" s="16"/>
      <c r="C2344" s="16"/>
      <c r="D2344" s="16"/>
      <c r="E2344" s="16"/>
      <c r="F2344" s="20">
        <f t="shared" si="75"/>
        <v>0</v>
      </c>
      <c r="G2344" s="20" t="str">
        <f>IF(D2344="","",((('Turbine Performance'!$D$6*'Hourly Average Analysis'!F2344^2)+('Turbine Performance'!$D$7*'Hourly Average Analysis'!F2344)+('Turbine Performance'!$D$8))))</f>
        <v/>
      </c>
      <c r="H2344" s="57">
        <f t="shared" si="74"/>
        <v>0</v>
      </c>
    </row>
    <row r="2345" spans="2:8" x14ac:dyDescent="0.25">
      <c r="B2345" s="16"/>
      <c r="C2345" s="16"/>
      <c r="D2345" s="16"/>
      <c r="E2345" s="16"/>
      <c r="F2345" s="20">
        <f t="shared" si="75"/>
        <v>0</v>
      </c>
      <c r="G2345" s="20" t="str">
        <f>IF(D2345="","",((('Turbine Performance'!$D$6*'Hourly Average Analysis'!F2345^2)+('Turbine Performance'!$D$7*'Hourly Average Analysis'!F2345)+('Turbine Performance'!$D$8))))</f>
        <v/>
      </c>
      <c r="H2345" s="57">
        <f t="shared" si="74"/>
        <v>0</v>
      </c>
    </row>
    <row r="2346" spans="2:8" x14ac:dyDescent="0.25">
      <c r="B2346" s="16"/>
      <c r="C2346" s="16"/>
      <c r="D2346" s="16"/>
      <c r="E2346" s="16"/>
      <c r="F2346" s="20">
        <f t="shared" si="75"/>
        <v>0</v>
      </c>
      <c r="G2346" s="20" t="str">
        <f>IF(D2346="","",((('Turbine Performance'!$D$6*'Hourly Average Analysis'!F2346^2)+('Turbine Performance'!$D$7*'Hourly Average Analysis'!F2346)+('Turbine Performance'!$D$8))))</f>
        <v/>
      </c>
      <c r="H2346" s="57">
        <f t="shared" si="74"/>
        <v>0</v>
      </c>
    </row>
    <row r="2347" spans="2:8" x14ac:dyDescent="0.25">
      <c r="B2347" s="16"/>
      <c r="C2347" s="16"/>
      <c r="D2347" s="16"/>
      <c r="E2347" s="16"/>
      <c r="F2347" s="20">
        <f t="shared" si="75"/>
        <v>0</v>
      </c>
      <c r="G2347" s="20" t="str">
        <f>IF(D2347="","",((('Turbine Performance'!$D$6*'Hourly Average Analysis'!F2347^2)+('Turbine Performance'!$D$7*'Hourly Average Analysis'!F2347)+('Turbine Performance'!$D$8))))</f>
        <v/>
      </c>
      <c r="H2347" s="57">
        <f t="shared" si="74"/>
        <v>0</v>
      </c>
    </row>
    <row r="2348" spans="2:8" x14ac:dyDescent="0.25">
      <c r="B2348" s="16"/>
      <c r="C2348" s="16"/>
      <c r="D2348" s="16"/>
      <c r="E2348" s="16"/>
      <c r="F2348" s="20">
        <f t="shared" si="75"/>
        <v>0</v>
      </c>
      <c r="G2348" s="20" t="str">
        <f>IF(D2348="","",((('Turbine Performance'!$D$6*'Hourly Average Analysis'!F2348^2)+('Turbine Performance'!$D$7*'Hourly Average Analysis'!F2348)+('Turbine Performance'!$D$8))))</f>
        <v/>
      </c>
      <c r="H2348" s="57">
        <f t="shared" si="74"/>
        <v>0</v>
      </c>
    </row>
    <row r="2349" spans="2:8" x14ac:dyDescent="0.25">
      <c r="B2349" s="16"/>
      <c r="C2349" s="16"/>
      <c r="D2349" s="16"/>
      <c r="E2349" s="16"/>
      <c r="F2349" s="20">
        <f t="shared" si="75"/>
        <v>0</v>
      </c>
      <c r="G2349" s="20" t="str">
        <f>IF(D2349="","",((('Turbine Performance'!$D$6*'Hourly Average Analysis'!F2349^2)+('Turbine Performance'!$D$7*'Hourly Average Analysis'!F2349)+('Turbine Performance'!$D$8))))</f>
        <v/>
      </c>
      <c r="H2349" s="57">
        <f t="shared" si="74"/>
        <v>0</v>
      </c>
    </row>
    <row r="2350" spans="2:8" x14ac:dyDescent="0.25">
      <c r="B2350" s="16"/>
      <c r="C2350" s="16"/>
      <c r="D2350" s="16"/>
      <c r="E2350" s="16"/>
      <c r="F2350" s="20">
        <f t="shared" si="75"/>
        <v>0</v>
      </c>
      <c r="G2350" s="20" t="str">
        <f>IF(D2350="","",((('Turbine Performance'!$D$6*'Hourly Average Analysis'!F2350^2)+('Turbine Performance'!$D$7*'Hourly Average Analysis'!F2350)+('Turbine Performance'!$D$8))))</f>
        <v/>
      </c>
      <c r="H2350" s="57">
        <f t="shared" si="74"/>
        <v>0</v>
      </c>
    </row>
    <row r="2351" spans="2:8" x14ac:dyDescent="0.25">
      <c r="B2351" s="16"/>
      <c r="C2351" s="16"/>
      <c r="D2351" s="16"/>
      <c r="E2351" s="16"/>
      <c r="F2351" s="20">
        <f t="shared" si="75"/>
        <v>0</v>
      </c>
      <c r="G2351" s="20" t="str">
        <f>IF(D2351="","",((('Turbine Performance'!$D$6*'Hourly Average Analysis'!F2351^2)+('Turbine Performance'!$D$7*'Hourly Average Analysis'!F2351)+('Turbine Performance'!$D$8))))</f>
        <v/>
      </c>
      <c r="H2351" s="57">
        <f t="shared" si="74"/>
        <v>0</v>
      </c>
    </row>
    <row r="2352" spans="2:8" x14ac:dyDescent="0.25">
      <c r="B2352" s="16"/>
      <c r="C2352" s="16"/>
      <c r="D2352" s="16"/>
      <c r="E2352" s="16"/>
      <c r="F2352" s="20">
        <f t="shared" si="75"/>
        <v>0</v>
      </c>
      <c r="G2352" s="20" t="str">
        <f>IF(D2352="","",((('Turbine Performance'!$D$6*'Hourly Average Analysis'!F2352^2)+('Turbine Performance'!$D$7*'Hourly Average Analysis'!F2352)+('Turbine Performance'!$D$8))))</f>
        <v/>
      </c>
      <c r="H2352" s="57">
        <f t="shared" si="74"/>
        <v>0</v>
      </c>
    </row>
    <row r="2353" spans="2:8" x14ac:dyDescent="0.25">
      <c r="B2353" s="16"/>
      <c r="C2353" s="16"/>
      <c r="D2353" s="16"/>
      <c r="E2353" s="16"/>
      <c r="F2353" s="20">
        <f t="shared" si="75"/>
        <v>0</v>
      </c>
      <c r="G2353" s="20" t="str">
        <f>IF(D2353="","",((('Turbine Performance'!$D$6*'Hourly Average Analysis'!F2353^2)+('Turbine Performance'!$D$7*'Hourly Average Analysis'!F2353)+('Turbine Performance'!$D$8))))</f>
        <v/>
      </c>
      <c r="H2353" s="57">
        <f t="shared" si="74"/>
        <v>0</v>
      </c>
    </row>
    <row r="2354" spans="2:8" x14ac:dyDescent="0.25">
      <c r="B2354" s="16"/>
      <c r="C2354" s="16"/>
      <c r="D2354" s="16"/>
      <c r="E2354" s="16"/>
      <c r="F2354" s="20">
        <f t="shared" si="75"/>
        <v>0</v>
      </c>
      <c r="G2354" s="20" t="str">
        <f>IF(D2354="","",((('Turbine Performance'!$D$6*'Hourly Average Analysis'!F2354^2)+('Turbine Performance'!$D$7*'Hourly Average Analysis'!F2354)+('Turbine Performance'!$D$8))))</f>
        <v/>
      </c>
      <c r="H2354" s="57">
        <f t="shared" si="74"/>
        <v>0</v>
      </c>
    </row>
    <row r="2355" spans="2:8" x14ac:dyDescent="0.25">
      <c r="B2355" s="16"/>
      <c r="C2355" s="16"/>
      <c r="D2355" s="16"/>
      <c r="E2355" s="16"/>
      <c r="F2355" s="20">
        <f t="shared" si="75"/>
        <v>0</v>
      </c>
      <c r="G2355" s="20" t="str">
        <f>IF(D2355="","",((('Turbine Performance'!$D$6*'Hourly Average Analysis'!F2355^2)+('Turbine Performance'!$D$7*'Hourly Average Analysis'!F2355)+('Turbine Performance'!$D$8))))</f>
        <v/>
      </c>
      <c r="H2355" s="57">
        <f t="shared" si="74"/>
        <v>0</v>
      </c>
    </row>
    <row r="2356" spans="2:8" x14ac:dyDescent="0.25">
      <c r="B2356" s="16"/>
      <c r="C2356" s="16"/>
      <c r="D2356" s="16"/>
      <c r="E2356" s="16"/>
      <c r="F2356" s="20">
        <f t="shared" si="75"/>
        <v>0</v>
      </c>
      <c r="G2356" s="20" t="str">
        <f>IF(D2356="","",((('Turbine Performance'!$D$6*'Hourly Average Analysis'!F2356^2)+('Turbine Performance'!$D$7*'Hourly Average Analysis'!F2356)+('Turbine Performance'!$D$8))))</f>
        <v/>
      </c>
      <c r="H2356" s="57">
        <f t="shared" si="74"/>
        <v>0</v>
      </c>
    </row>
    <row r="2357" spans="2:8" x14ac:dyDescent="0.25">
      <c r="B2357" s="16"/>
      <c r="C2357" s="16"/>
      <c r="D2357" s="16"/>
      <c r="E2357" s="16"/>
      <c r="F2357" s="20">
        <f t="shared" si="75"/>
        <v>0</v>
      </c>
      <c r="G2357" s="20" t="str">
        <f>IF(D2357="","",((('Turbine Performance'!$D$6*'Hourly Average Analysis'!F2357^2)+('Turbine Performance'!$D$7*'Hourly Average Analysis'!F2357)+('Turbine Performance'!$D$8))))</f>
        <v/>
      </c>
      <c r="H2357" s="57">
        <f t="shared" si="74"/>
        <v>0</v>
      </c>
    </row>
    <row r="2358" spans="2:8" x14ac:dyDescent="0.25">
      <c r="B2358" s="16"/>
      <c r="C2358" s="16"/>
      <c r="D2358" s="16"/>
      <c r="E2358" s="16"/>
      <c r="F2358" s="20">
        <f t="shared" si="75"/>
        <v>0</v>
      </c>
      <c r="G2358" s="20" t="str">
        <f>IF(D2358="","",((('Turbine Performance'!$D$6*'Hourly Average Analysis'!F2358^2)+('Turbine Performance'!$D$7*'Hourly Average Analysis'!F2358)+('Turbine Performance'!$D$8))))</f>
        <v/>
      </c>
      <c r="H2358" s="57">
        <f t="shared" si="74"/>
        <v>0</v>
      </c>
    </row>
    <row r="2359" spans="2:8" x14ac:dyDescent="0.25">
      <c r="B2359" s="16"/>
      <c r="C2359" s="16"/>
      <c r="D2359" s="16"/>
      <c r="E2359" s="16"/>
      <c r="F2359" s="20">
        <f t="shared" si="75"/>
        <v>0</v>
      </c>
      <c r="G2359" s="20" t="str">
        <f>IF(D2359="","",((('Turbine Performance'!$D$6*'Hourly Average Analysis'!F2359^2)+('Turbine Performance'!$D$7*'Hourly Average Analysis'!F2359)+('Turbine Performance'!$D$8))))</f>
        <v/>
      </c>
      <c r="H2359" s="57">
        <f t="shared" si="74"/>
        <v>0</v>
      </c>
    </row>
    <row r="2360" spans="2:8" x14ac:dyDescent="0.25">
      <c r="B2360" s="16"/>
      <c r="C2360" s="16"/>
      <c r="D2360" s="16"/>
      <c r="E2360" s="16"/>
      <c r="F2360" s="20">
        <f t="shared" si="75"/>
        <v>0</v>
      </c>
      <c r="G2360" s="20" t="str">
        <f>IF(D2360="","",((('Turbine Performance'!$D$6*'Hourly Average Analysis'!F2360^2)+('Turbine Performance'!$D$7*'Hourly Average Analysis'!F2360)+('Turbine Performance'!$D$8))))</f>
        <v/>
      </c>
      <c r="H2360" s="57">
        <f t="shared" si="74"/>
        <v>0</v>
      </c>
    </row>
    <row r="2361" spans="2:8" x14ac:dyDescent="0.25">
      <c r="B2361" s="16"/>
      <c r="C2361" s="16"/>
      <c r="D2361" s="16"/>
      <c r="E2361" s="16"/>
      <c r="F2361" s="20">
        <f t="shared" si="75"/>
        <v>0</v>
      </c>
      <c r="G2361" s="20" t="str">
        <f>IF(D2361="","",((('Turbine Performance'!$D$6*'Hourly Average Analysis'!F2361^2)+('Turbine Performance'!$D$7*'Hourly Average Analysis'!F2361)+('Turbine Performance'!$D$8))))</f>
        <v/>
      </c>
      <c r="H2361" s="57">
        <f t="shared" si="74"/>
        <v>0</v>
      </c>
    </row>
    <row r="2362" spans="2:8" x14ac:dyDescent="0.25">
      <c r="B2362" s="16"/>
      <c r="C2362" s="16"/>
      <c r="D2362" s="16"/>
      <c r="E2362" s="16"/>
      <c r="F2362" s="20">
        <f t="shared" si="75"/>
        <v>0</v>
      </c>
      <c r="G2362" s="20" t="str">
        <f>IF(D2362="","",((('Turbine Performance'!$D$6*'Hourly Average Analysis'!F2362^2)+('Turbine Performance'!$D$7*'Hourly Average Analysis'!F2362)+('Turbine Performance'!$D$8))))</f>
        <v/>
      </c>
      <c r="H2362" s="57">
        <f t="shared" si="74"/>
        <v>0</v>
      </c>
    </row>
    <row r="2363" spans="2:8" x14ac:dyDescent="0.25">
      <c r="B2363" s="16"/>
      <c r="C2363" s="16"/>
      <c r="D2363" s="16"/>
      <c r="E2363" s="16"/>
      <c r="F2363" s="20">
        <f t="shared" si="75"/>
        <v>0</v>
      </c>
      <c r="G2363" s="20" t="str">
        <f>IF(D2363="","",((('Turbine Performance'!$D$6*'Hourly Average Analysis'!F2363^2)+('Turbine Performance'!$D$7*'Hourly Average Analysis'!F2363)+('Turbine Performance'!$D$8))))</f>
        <v/>
      </c>
      <c r="H2363" s="57">
        <f t="shared" si="74"/>
        <v>0</v>
      </c>
    </row>
    <row r="2364" spans="2:8" x14ac:dyDescent="0.25">
      <c r="B2364" s="16"/>
      <c r="C2364" s="16"/>
      <c r="D2364" s="16"/>
      <c r="E2364" s="16"/>
      <c r="F2364" s="20">
        <f t="shared" si="75"/>
        <v>0</v>
      </c>
      <c r="G2364" s="20" t="str">
        <f>IF(D2364="","",((('Turbine Performance'!$D$6*'Hourly Average Analysis'!F2364^2)+('Turbine Performance'!$D$7*'Hourly Average Analysis'!F2364)+('Turbine Performance'!$D$8))))</f>
        <v/>
      </c>
      <c r="H2364" s="57">
        <f t="shared" si="74"/>
        <v>0</v>
      </c>
    </row>
    <row r="2365" spans="2:8" x14ac:dyDescent="0.25">
      <c r="B2365" s="16"/>
      <c r="C2365" s="16"/>
      <c r="D2365" s="16"/>
      <c r="E2365" s="16"/>
      <c r="F2365" s="20">
        <f t="shared" si="75"/>
        <v>0</v>
      </c>
      <c r="G2365" s="20" t="str">
        <f>IF(D2365="","",((('Turbine Performance'!$D$6*'Hourly Average Analysis'!F2365^2)+('Turbine Performance'!$D$7*'Hourly Average Analysis'!F2365)+('Turbine Performance'!$D$8))))</f>
        <v/>
      </c>
      <c r="H2365" s="57">
        <f t="shared" si="74"/>
        <v>0</v>
      </c>
    </row>
    <row r="2366" spans="2:8" x14ac:dyDescent="0.25">
      <c r="B2366" s="16"/>
      <c r="C2366" s="16"/>
      <c r="D2366" s="16"/>
      <c r="E2366" s="16"/>
      <c r="F2366" s="20">
        <f t="shared" si="75"/>
        <v>0</v>
      </c>
      <c r="G2366" s="20" t="str">
        <f>IF(D2366="","",((('Turbine Performance'!$D$6*'Hourly Average Analysis'!F2366^2)+('Turbine Performance'!$D$7*'Hourly Average Analysis'!F2366)+('Turbine Performance'!$D$8))))</f>
        <v/>
      </c>
      <c r="H2366" s="57">
        <f t="shared" si="74"/>
        <v>0</v>
      </c>
    </row>
    <row r="2367" spans="2:8" x14ac:dyDescent="0.25">
      <c r="B2367" s="16"/>
      <c r="C2367" s="16"/>
      <c r="D2367" s="16"/>
      <c r="E2367" s="16"/>
      <c r="F2367" s="20">
        <f t="shared" si="75"/>
        <v>0</v>
      </c>
      <c r="G2367" s="20" t="str">
        <f>IF(D2367="","",((('Turbine Performance'!$D$6*'Hourly Average Analysis'!F2367^2)+('Turbine Performance'!$D$7*'Hourly Average Analysis'!F2367)+('Turbine Performance'!$D$8))))</f>
        <v/>
      </c>
      <c r="H2367" s="57">
        <f t="shared" si="74"/>
        <v>0</v>
      </c>
    </row>
    <row r="2368" spans="2:8" x14ac:dyDescent="0.25">
      <c r="B2368" s="16"/>
      <c r="C2368" s="16"/>
      <c r="D2368" s="16"/>
      <c r="E2368" s="16"/>
      <c r="F2368" s="20">
        <f t="shared" si="75"/>
        <v>0</v>
      </c>
      <c r="G2368" s="20" t="str">
        <f>IF(D2368="","",((('Turbine Performance'!$D$6*'Hourly Average Analysis'!F2368^2)+('Turbine Performance'!$D$7*'Hourly Average Analysis'!F2368)+('Turbine Performance'!$D$8))))</f>
        <v/>
      </c>
      <c r="H2368" s="57">
        <f t="shared" si="74"/>
        <v>0</v>
      </c>
    </row>
    <row r="2369" spans="2:8" x14ac:dyDescent="0.25">
      <c r="B2369" s="16"/>
      <c r="C2369" s="16"/>
      <c r="D2369" s="16"/>
      <c r="E2369" s="16"/>
      <c r="F2369" s="20">
        <f t="shared" si="75"/>
        <v>0</v>
      </c>
      <c r="G2369" s="20" t="str">
        <f>IF(D2369="","",((('Turbine Performance'!$D$6*'Hourly Average Analysis'!F2369^2)+('Turbine Performance'!$D$7*'Hourly Average Analysis'!F2369)+('Turbine Performance'!$D$8))))</f>
        <v/>
      </c>
      <c r="H2369" s="57">
        <f t="shared" si="74"/>
        <v>0</v>
      </c>
    </row>
    <row r="2370" spans="2:8" x14ac:dyDescent="0.25">
      <c r="B2370" s="16"/>
      <c r="C2370" s="16"/>
      <c r="D2370" s="16"/>
      <c r="E2370" s="16"/>
      <c r="F2370" s="20">
        <f t="shared" si="75"/>
        <v>0</v>
      </c>
      <c r="G2370" s="20" t="str">
        <f>IF(D2370="","",((('Turbine Performance'!$D$6*'Hourly Average Analysis'!F2370^2)+('Turbine Performance'!$D$7*'Hourly Average Analysis'!F2370)+('Turbine Performance'!$D$8))))</f>
        <v/>
      </c>
      <c r="H2370" s="57">
        <f t="shared" si="74"/>
        <v>0</v>
      </c>
    </row>
    <row r="2371" spans="2:8" x14ac:dyDescent="0.25">
      <c r="B2371" s="16"/>
      <c r="C2371" s="16"/>
      <c r="D2371" s="16"/>
      <c r="E2371" s="16"/>
      <c r="F2371" s="20">
        <f t="shared" si="75"/>
        <v>0</v>
      </c>
      <c r="G2371" s="20" t="str">
        <f>IF(D2371="","",((('Turbine Performance'!$D$6*'Hourly Average Analysis'!F2371^2)+('Turbine Performance'!$D$7*'Hourly Average Analysis'!F2371)+('Turbine Performance'!$D$8))))</f>
        <v/>
      </c>
      <c r="H2371" s="57">
        <f t="shared" si="74"/>
        <v>0</v>
      </c>
    </row>
    <row r="2372" spans="2:8" x14ac:dyDescent="0.25">
      <c r="B2372" s="16"/>
      <c r="C2372" s="16"/>
      <c r="D2372" s="16"/>
      <c r="E2372" s="16"/>
      <c r="F2372" s="20">
        <f t="shared" si="75"/>
        <v>0</v>
      </c>
      <c r="G2372" s="20" t="str">
        <f>IF(D2372="","",((('Turbine Performance'!$D$6*'Hourly Average Analysis'!F2372^2)+('Turbine Performance'!$D$7*'Hourly Average Analysis'!F2372)+('Turbine Performance'!$D$8))))</f>
        <v/>
      </c>
      <c r="H2372" s="57">
        <f t="shared" si="74"/>
        <v>0</v>
      </c>
    </row>
    <row r="2373" spans="2:8" x14ac:dyDescent="0.25">
      <c r="B2373" s="16"/>
      <c r="C2373" s="16"/>
      <c r="D2373" s="16"/>
      <c r="E2373" s="16"/>
      <c r="F2373" s="20">
        <f t="shared" si="75"/>
        <v>0</v>
      </c>
      <c r="G2373" s="20" t="str">
        <f>IF(D2373="","",((('Turbine Performance'!$D$6*'Hourly Average Analysis'!F2373^2)+('Turbine Performance'!$D$7*'Hourly Average Analysis'!F2373)+('Turbine Performance'!$D$8))))</f>
        <v/>
      </c>
      <c r="H2373" s="57">
        <f t="shared" si="74"/>
        <v>0</v>
      </c>
    </row>
    <row r="2374" spans="2:8" x14ac:dyDescent="0.25">
      <c r="B2374" s="16"/>
      <c r="C2374" s="16"/>
      <c r="D2374" s="16"/>
      <c r="E2374" s="16"/>
      <c r="F2374" s="20">
        <f t="shared" si="75"/>
        <v>0</v>
      </c>
      <c r="G2374" s="20" t="str">
        <f>IF(D2374="","",((('Turbine Performance'!$D$6*'Hourly Average Analysis'!F2374^2)+('Turbine Performance'!$D$7*'Hourly Average Analysis'!F2374)+('Turbine Performance'!$D$8))))</f>
        <v/>
      </c>
      <c r="H2374" s="57">
        <f t="shared" si="74"/>
        <v>0</v>
      </c>
    </row>
    <row r="2375" spans="2:8" x14ac:dyDescent="0.25">
      <c r="B2375" s="16"/>
      <c r="C2375" s="16"/>
      <c r="D2375" s="16"/>
      <c r="E2375" s="16"/>
      <c r="F2375" s="20">
        <f t="shared" si="75"/>
        <v>0</v>
      </c>
      <c r="G2375" s="20" t="str">
        <f>IF(D2375="","",((('Turbine Performance'!$D$6*'Hourly Average Analysis'!F2375^2)+('Turbine Performance'!$D$7*'Hourly Average Analysis'!F2375)+('Turbine Performance'!$D$8))))</f>
        <v/>
      </c>
      <c r="H2375" s="57">
        <f t="shared" si="74"/>
        <v>0</v>
      </c>
    </row>
    <row r="2376" spans="2:8" x14ac:dyDescent="0.25">
      <c r="B2376" s="16"/>
      <c r="C2376" s="16"/>
      <c r="D2376" s="16"/>
      <c r="E2376" s="16"/>
      <c r="F2376" s="20">
        <f t="shared" si="75"/>
        <v>0</v>
      </c>
      <c r="G2376" s="20" t="str">
        <f>IF(D2376="","",((('Turbine Performance'!$D$6*'Hourly Average Analysis'!F2376^2)+('Turbine Performance'!$D$7*'Hourly Average Analysis'!F2376)+('Turbine Performance'!$D$8))))</f>
        <v/>
      </c>
      <c r="H2376" s="57">
        <f t="shared" ref="H2376:H2439" si="76">IF(E2376&gt;G2376,G2376,E2376)</f>
        <v>0</v>
      </c>
    </row>
    <row r="2377" spans="2:8" x14ac:dyDescent="0.25">
      <c r="B2377" s="16"/>
      <c r="C2377" s="16"/>
      <c r="D2377" s="16"/>
      <c r="E2377" s="16"/>
      <c r="F2377" s="20">
        <f t="shared" si="75"/>
        <v>0</v>
      </c>
      <c r="G2377" s="20" t="str">
        <f>IF(D2377="","",((('Turbine Performance'!$D$6*'Hourly Average Analysis'!F2377^2)+('Turbine Performance'!$D$7*'Hourly Average Analysis'!F2377)+('Turbine Performance'!$D$8))))</f>
        <v/>
      </c>
      <c r="H2377" s="57">
        <f t="shared" si="76"/>
        <v>0</v>
      </c>
    </row>
    <row r="2378" spans="2:8" x14ac:dyDescent="0.25">
      <c r="B2378" s="16"/>
      <c r="C2378" s="16"/>
      <c r="D2378" s="16"/>
      <c r="E2378" s="16"/>
      <c r="F2378" s="20">
        <f t="shared" si="75"/>
        <v>0</v>
      </c>
      <c r="G2378" s="20" t="str">
        <f>IF(D2378="","",((('Turbine Performance'!$D$6*'Hourly Average Analysis'!F2378^2)+('Turbine Performance'!$D$7*'Hourly Average Analysis'!F2378)+('Turbine Performance'!$D$8))))</f>
        <v/>
      </c>
      <c r="H2378" s="57">
        <f t="shared" si="76"/>
        <v>0</v>
      </c>
    </row>
    <row r="2379" spans="2:8" x14ac:dyDescent="0.25">
      <c r="B2379" s="16"/>
      <c r="C2379" s="16"/>
      <c r="D2379" s="16"/>
      <c r="E2379" s="16"/>
      <c r="F2379" s="20">
        <f t="shared" ref="F2379:F2442" si="77">D2379/1000</f>
        <v>0</v>
      </c>
      <c r="G2379" s="20" t="str">
        <f>IF(D2379="","",((('Turbine Performance'!$D$6*'Hourly Average Analysis'!F2379^2)+('Turbine Performance'!$D$7*'Hourly Average Analysis'!F2379)+('Turbine Performance'!$D$8))))</f>
        <v/>
      </c>
      <c r="H2379" s="57">
        <f t="shared" si="76"/>
        <v>0</v>
      </c>
    </row>
    <row r="2380" spans="2:8" x14ac:dyDescent="0.25">
      <c r="B2380" s="16"/>
      <c r="C2380" s="16"/>
      <c r="D2380" s="16"/>
      <c r="E2380" s="16"/>
      <c r="F2380" s="20">
        <f t="shared" si="77"/>
        <v>0</v>
      </c>
      <c r="G2380" s="20" t="str">
        <f>IF(D2380="","",((('Turbine Performance'!$D$6*'Hourly Average Analysis'!F2380^2)+('Turbine Performance'!$D$7*'Hourly Average Analysis'!F2380)+('Turbine Performance'!$D$8))))</f>
        <v/>
      </c>
      <c r="H2380" s="57">
        <f t="shared" si="76"/>
        <v>0</v>
      </c>
    </row>
    <row r="2381" spans="2:8" x14ac:dyDescent="0.25">
      <c r="B2381" s="16"/>
      <c r="C2381" s="16"/>
      <c r="D2381" s="16"/>
      <c r="E2381" s="16"/>
      <c r="F2381" s="20">
        <f t="shared" si="77"/>
        <v>0</v>
      </c>
      <c r="G2381" s="20" t="str">
        <f>IF(D2381="","",((('Turbine Performance'!$D$6*'Hourly Average Analysis'!F2381^2)+('Turbine Performance'!$D$7*'Hourly Average Analysis'!F2381)+('Turbine Performance'!$D$8))))</f>
        <v/>
      </c>
      <c r="H2381" s="57">
        <f t="shared" si="76"/>
        <v>0</v>
      </c>
    </row>
    <row r="2382" spans="2:8" x14ac:dyDescent="0.25">
      <c r="B2382" s="16"/>
      <c r="C2382" s="16"/>
      <c r="D2382" s="16"/>
      <c r="E2382" s="16"/>
      <c r="F2382" s="20">
        <f t="shared" si="77"/>
        <v>0</v>
      </c>
      <c r="G2382" s="20" t="str">
        <f>IF(D2382="","",((('Turbine Performance'!$D$6*'Hourly Average Analysis'!F2382^2)+('Turbine Performance'!$D$7*'Hourly Average Analysis'!F2382)+('Turbine Performance'!$D$8))))</f>
        <v/>
      </c>
      <c r="H2382" s="57">
        <f t="shared" si="76"/>
        <v>0</v>
      </c>
    </row>
    <row r="2383" spans="2:8" x14ac:dyDescent="0.25">
      <c r="B2383" s="16"/>
      <c r="C2383" s="16"/>
      <c r="D2383" s="16"/>
      <c r="E2383" s="16"/>
      <c r="F2383" s="20">
        <f t="shared" si="77"/>
        <v>0</v>
      </c>
      <c r="G2383" s="20" t="str">
        <f>IF(D2383="","",((('Turbine Performance'!$D$6*'Hourly Average Analysis'!F2383^2)+('Turbine Performance'!$D$7*'Hourly Average Analysis'!F2383)+('Turbine Performance'!$D$8))))</f>
        <v/>
      </c>
      <c r="H2383" s="57">
        <f t="shared" si="76"/>
        <v>0</v>
      </c>
    </row>
    <row r="2384" spans="2:8" x14ac:dyDescent="0.25">
      <c r="B2384" s="16"/>
      <c r="C2384" s="16"/>
      <c r="D2384" s="16"/>
      <c r="E2384" s="16"/>
      <c r="F2384" s="20">
        <f t="shared" si="77"/>
        <v>0</v>
      </c>
      <c r="G2384" s="20" t="str">
        <f>IF(D2384="","",((('Turbine Performance'!$D$6*'Hourly Average Analysis'!F2384^2)+('Turbine Performance'!$D$7*'Hourly Average Analysis'!F2384)+('Turbine Performance'!$D$8))))</f>
        <v/>
      </c>
      <c r="H2384" s="57">
        <f t="shared" si="76"/>
        <v>0</v>
      </c>
    </row>
    <row r="2385" spans="2:8" x14ac:dyDescent="0.25">
      <c r="B2385" s="16"/>
      <c r="C2385" s="16"/>
      <c r="D2385" s="16"/>
      <c r="E2385" s="16"/>
      <c r="F2385" s="20">
        <f t="shared" si="77"/>
        <v>0</v>
      </c>
      <c r="G2385" s="20" t="str">
        <f>IF(D2385="","",((('Turbine Performance'!$D$6*'Hourly Average Analysis'!F2385^2)+('Turbine Performance'!$D$7*'Hourly Average Analysis'!F2385)+('Turbine Performance'!$D$8))))</f>
        <v/>
      </c>
      <c r="H2385" s="57">
        <f t="shared" si="76"/>
        <v>0</v>
      </c>
    </row>
    <row r="2386" spans="2:8" x14ac:dyDescent="0.25">
      <c r="B2386" s="16"/>
      <c r="C2386" s="16"/>
      <c r="D2386" s="16"/>
      <c r="E2386" s="16"/>
      <c r="F2386" s="20">
        <f t="shared" si="77"/>
        <v>0</v>
      </c>
      <c r="G2386" s="20" t="str">
        <f>IF(D2386="","",((('Turbine Performance'!$D$6*'Hourly Average Analysis'!F2386^2)+('Turbine Performance'!$D$7*'Hourly Average Analysis'!F2386)+('Turbine Performance'!$D$8))))</f>
        <v/>
      </c>
      <c r="H2386" s="57">
        <f t="shared" si="76"/>
        <v>0</v>
      </c>
    </row>
    <row r="2387" spans="2:8" x14ac:dyDescent="0.25">
      <c r="B2387" s="16"/>
      <c r="C2387" s="16"/>
      <c r="D2387" s="16"/>
      <c r="E2387" s="16"/>
      <c r="F2387" s="20">
        <f t="shared" si="77"/>
        <v>0</v>
      </c>
      <c r="G2387" s="20" t="str">
        <f>IF(D2387="","",((('Turbine Performance'!$D$6*'Hourly Average Analysis'!F2387^2)+('Turbine Performance'!$D$7*'Hourly Average Analysis'!F2387)+('Turbine Performance'!$D$8))))</f>
        <v/>
      </c>
      <c r="H2387" s="57">
        <f t="shared" si="76"/>
        <v>0</v>
      </c>
    </row>
    <row r="2388" spans="2:8" x14ac:dyDescent="0.25">
      <c r="B2388" s="16"/>
      <c r="C2388" s="16"/>
      <c r="D2388" s="16"/>
      <c r="E2388" s="16"/>
      <c r="F2388" s="20">
        <f t="shared" si="77"/>
        <v>0</v>
      </c>
      <c r="G2388" s="20" t="str">
        <f>IF(D2388="","",((('Turbine Performance'!$D$6*'Hourly Average Analysis'!F2388^2)+('Turbine Performance'!$D$7*'Hourly Average Analysis'!F2388)+('Turbine Performance'!$D$8))))</f>
        <v/>
      </c>
      <c r="H2388" s="57">
        <f t="shared" si="76"/>
        <v>0</v>
      </c>
    </row>
    <row r="2389" spans="2:8" x14ac:dyDescent="0.25">
      <c r="B2389" s="16"/>
      <c r="C2389" s="16"/>
      <c r="D2389" s="16"/>
      <c r="E2389" s="16"/>
      <c r="F2389" s="20">
        <f t="shared" si="77"/>
        <v>0</v>
      </c>
      <c r="G2389" s="20" t="str">
        <f>IF(D2389="","",((('Turbine Performance'!$D$6*'Hourly Average Analysis'!F2389^2)+('Turbine Performance'!$D$7*'Hourly Average Analysis'!F2389)+('Turbine Performance'!$D$8))))</f>
        <v/>
      </c>
      <c r="H2389" s="57">
        <f t="shared" si="76"/>
        <v>0</v>
      </c>
    </row>
    <row r="2390" spans="2:8" x14ac:dyDescent="0.25">
      <c r="B2390" s="16"/>
      <c r="C2390" s="16"/>
      <c r="D2390" s="16"/>
      <c r="E2390" s="16"/>
      <c r="F2390" s="20">
        <f t="shared" si="77"/>
        <v>0</v>
      </c>
      <c r="G2390" s="20" t="str">
        <f>IF(D2390="","",((('Turbine Performance'!$D$6*'Hourly Average Analysis'!F2390^2)+('Turbine Performance'!$D$7*'Hourly Average Analysis'!F2390)+('Turbine Performance'!$D$8))))</f>
        <v/>
      </c>
      <c r="H2390" s="57">
        <f t="shared" si="76"/>
        <v>0</v>
      </c>
    </row>
    <row r="2391" spans="2:8" x14ac:dyDescent="0.25">
      <c r="B2391" s="16"/>
      <c r="C2391" s="16"/>
      <c r="D2391" s="16"/>
      <c r="E2391" s="16"/>
      <c r="F2391" s="20">
        <f t="shared" si="77"/>
        <v>0</v>
      </c>
      <c r="G2391" s="20" t="str">
        <f>IF(D2391="","",((('Turbine Performance'!$D$6*'Hourly Average Analysis'!F2391^2)+('Turbine Performance'!$D$7*'Hourly Average Analysis'!F2391)+('Turbine Performance'!$D$8))))</f>
        <v/>
      </c>
      <c r="H2391" s="57">
        <f t="shared" si="76"/>
        <v>0</v>
      </c>
    </row>
    <row r="2392" spans="2:8" x14ac:dyDescent="0.25">
      <c r="B2392" s="16"/>
      <c r="C2392" s="16"/>
      <c r="D2392" s="16"/>
      <c r="E2392" s="16"/>
      <c r="F2392" s="20">
        <f t="shared" si="77"/>
        <v>0</v>
      </c>
      <c r="G2392" s="20" t="str">
        <f>IF(D2392="","",((('Turbine Performance'!$D$6*'Hourly Average Analysis'!F2392^2)+('Turbine Performance'!$D$7*'Hourly Average Analysis'!F2392)+('Turbine Performance'!$D$8))))</f>
        <v/>
      </c>
      <c r="H2392" s="57">
        <f t="shared" si="76"/>
        <v>0</v>
      </c>
    </row>
    <row r="2393" spans="2:8" x14ac:dyDescent="0.25">
      <c r="B2393" s="16"/>
      <c r="C2393" s="16"/>
      <c r="D2393" s="16"/>
      <c r="E2393" s="16"/>
      <c r="F2393" s="20">
        <f t="shared" si="77"/>
        <v>0</v>
      </c>
      <c r="G2393" s="20" t="str">
        <f>IF(D2393="","",((('Turbine Performance'!$D$6*'Hourly Average Analysis'!F2393^2)+('Turbine Performance'!$D$7*'Hourly Average Analysis'!F2393)+('Turbine Performance'!$D$8))))</f>
        <v/>
      </c>
      <c r="H2393" s="57">
        <f t="shared" si="76"/>
        <v>0</v>
      </c>
    </row>
    <row r="2394" spans="2:8" x14ac:dyDescent="0.25">
      <c r="B2394" s="16"/>
      <c r="C2394" s="16"/>
      <c r="D2394" s="16"/>
      <c r="E2394" s="16"/>
      <c r="F2394" s="20">
        <f t="shared" si="77"/>
        <v>0</v>
      </c>
      <c r="G2394" s="20" t="str">
        <f>IF(D2394="","",((('Turbine Performance'!$D$6*'Hourly Average Analysis'!F2394^2)+('Turbine Performance'!$D$7*'Hourly Average Analysis'!F2394)+('Turbine Performance'!$D$8))))</f>
        <v/>
      </c>
      <c r="H2394" s="57">
        <f t="shared" si="76"/>
        <v>0</v>
      </c>
    </row>
    <row r="2395" spans="2:8" x14ac:dyDescent="0.25">
      <c r="B2395" s="16"/>
      <c r="C2395" s="16"/>
      <c r="D2395" s="16"/>
      <c r="E2395" s="16"/>
      <c r="F2395" s="20">
        <f t="shared" si="77"/>
        <v>0</v>
      </c>
      <c r="G2395" s="20" t="str">
        <f>IF(D2395="","",((('Turbine Performance'!$D$6*'Hourly Average Analysis'!F2395^2)+('Turbine Performance'!$D$7*'Hourly Average Analysis'!F2395)+('Turbine Performance'!$D$8))))</f>
        <v/>
      </c>
      <c r="H2395" s="57">
        <f t="shared" si="76"/>
        <v>0</v>
      </c>
    </row>
    <row r="2396" spans="2:8" x14ac:dyDescent="0.25">
      <c r="B2396" s="16"/>
      <c r="C2396" s="16"/>
      <c r="D2396" s="16"/>
      <c r="E2396" s="16"/>
      <c r="F2396" s="20">
        <f t="shared" si="77"/>
        <v>0</v>
      </c>
      <c r="G2396" s="20" t="str">
        <f>IF(D2396="","",((('Turbine Performance'!$D$6*'Hourly Average Analysis'!F2396^2)+('Turbine Performance'!$D$7*'Hourly Average Analysis'!F2396)+('Turbine Performance'!$D$8))))</f>
        <v/>
      </c>
      <c r="H2396" s="57">
        <f t="shared" si="76"/>
        <v>0</v>
      </c>
    </row>
    <row r="2397" spans="2:8" x14ac:dyDescent="0.25">
      <c r="B2397" s="16"/>
      <c r="C2397" s="16"/>
      <c r="D2397" s="16"/>
      <c r="E2397" s="16"/>
      <c r="F2397" s="20">
        <f t="shared" si="77"/>
        <v>0</v>
      </c>
      <c r="G2397" s="20" t="str">
        <f>IF(D2397="","",((('Turbine Performance'!$D$6*'Hourly Average Analysis'!F2397^2)+('Turbine Performance'!$D$7*'Hourly Average Analysis'!F2397)+('Turbine Performance'!$D$8))))</f>
        <v/>
      </c>
      <c r="H2397" s="57">
        <f t="shared" si="76"/>
        <v>0</v>
      </c>
    </row>
    <row r="2398" spans="2:8" x14ac:dyDescent="0.25">
      <c r="B2398" s="16"/>
      <c r="C2398" s="16"/>
      <c r="D2398" s="16"/>
      <c r="E2398" s="16"/>
      <c r="F2398" s="20">
        <f t="shared" si="77"/>
        <v>0</v>
      </c>
      <c r="G2398" s="20" t="str">
        <f>IF(D2398="","",((('Turbine Performance'!$D$6*'Hourly Average Analysis'!F2398^2)+('Turbine Performance'!$D$7*'Hourly Average Analysis'!F2398)+('Turbine Performance'!$D$8))))</f>
        <v/>
      </c>
      <c r="H2398" s="57">
        <f t="shared" si="76"/>
        <v>0</v>
      </c>
    </row>
    <row r="2399" spans="2:8" x14ac:dyDescent="0.25">
      <c r="B2399" s="16"/>
      <c r="C2399" s="16"/>
      <c r="D2399" s="16"/>
      <c r="E2399" s="16"/>
      <c r="F2399" s="20">
        <f t="shared" si="77"/>
        <v>0</v>
      </c>
      <c r="G2399" s="20" t="str">
        <f>IF(D2399="","",((('Turbine Performance'!$D$6*'Hourly Average Analysis'!F2399^2)+('Turbine Performance'!$D$7*'Hourly Average Analysis'!F2399)+('Turbine Performance'!$D$8))))</f>
        <v/>
      </c>
      <c r="H2399" s="57">
        <f t="shared" si="76"/>
        <v>0</v>
      </c>
    </row>
    <row r="2400" spans="2:8" x14ac:dyDescent="0.25">
      <c r="B2400" s="16"/>
      <c r="C2400" s="16"/>
      <c r="D2400" s="16"/>
      <c r="E2400" s="16"/>
      <c r="F2400" s="20">
        <f t="shared" si="77"/>
        <v>0</v>
      </c>
      <c r="G2400" s="20" t="str">
        <f>IF(D2400="","",((('Turbine Performance'!$D$6*'Hourly Average Analysis'!F2400^2)+('Turbine Performance'!$D$7*'Hourly Average Analysis'!F2400)+('Turbine Performance'!$D$8))))</f>
        <v/>
      </c>
      <c r="H2400" s="57">
        <f t="shared" si="76"/>
        <v>0</v>
      </c>
    </row>
    <row r="2401" spans="2:8" x14ac:dyDescent="0.25">
      <c r="B2401" s="16"/>
      <c r="C2401" s="16"/>
      <c r="D2401" s="16"/>
      <c r="E2401" s="16"/>
      <c r="F2401" s="20">
        <f t="shared" si="77"/>
        <v>0</v>
      </c>
      <c r="G2401" s="20" t="str">
        <f>IF(D2401="","",((('Turbine Performance'!$D$6*'Hourly Average Analysis'!F2401^2)+('Turbine Performance'!$D$7*'Hourly Average Analysis'!F2401)+('Turbine Performance'!$D$8))))</f>
        <v/>
      </c>
      <c r="H2401" s="57">
        <f t="shared" si="76"/>
        <v>0</v>
      </c>
    </row>
    <row r="2402" spans="2:8" x14ac:dyDescent="0.25">
      <c r="B2402" s="16"/>
      <c r="C2402" s="16"/>
      <c r="D2402" s="16"/>
      <c r="E2402" s="16"/>
      <c r="F2402" s="20">
        <f t="shared" si="77"/>
        <v>0</v>
      </c>
      <c r="G2402" s="20" t="str">
        <f>IF(D2402="","",((('Turbine Performance'!$D$6*'Hourly Average Analysis'!F2402^2)+('Turbine Performance'!$D$7*'Hourly Average Analysis'!F2402)+('Turbine Performance'!$D$8))))</f>
        <v/>
      </c>
      <c r="H2402" s="57">
        <f t="shared" si="76"/>
        <v>0</v>
      </c>
    </row>
    <row r="2403" spans="2:8" x14ac:dyDescent="0.25">
      <c r="B2403" s="16"/>
      <c r="C2403" s="16"/>
      <c r="D2403" s="16"/>
      <c r="E2403" s="16"/>
      <c r="F2403" s="20">
        <f t="shared" si="77"/>
        <v>0</v>
      </c>
      <c r="G2403" s="20" t="str">
        <f>IF(D2403="","",((('Turbine Performance'!$D$6*'Hourly Average Analysis'!F2403^2)+('Turbine Performance'!$D$7*'Hourly Average Analysis'!F2403)+('Turbine Performance'!$D$8))))</f>
        <v/>
      </c>
      <c r="H2403" s="57">
        <f t="shared" si="76"/>
        <v>0</v>
      </c>
    </row>
    <row r="2404" spans="2:8" x14ac:dyDescent="0.25">
      <c r="B2404" s="16"/>
      <c r="C2404" s="16"/>
      <c r="D2404" s="16"/>
      <c r="E2404" s="16"/>
      <c r="F2404" s="20">
        <f t="shared" si="77"/>
        <v>0</v>
      </c>
      <c r="G2404" s="20" t="str">
        <f>IF(D2404="","",((('Turbine Performance'!$D$6*'Hourly Average Analysis'!F2404^2)+('Turbine Performance'!$D$7*'Hourly Average Analysis'!F2404)+('Turbine Performance'!$D$8))))</f>
        <v/>
      </c>
      <c r="H2404" s="57">
        <f t="shared" si="76"/>
        <v>0</v>
      </c>
    </row>
    <row r="2405" spans="2:8" x14ac:dyDescent="0.25">
      <c r="B2405" s="16"/>
      <c r="C2405" s="16"/>
      <c r="D2405" s="16"/>
      <c r="E2405" s="16"/>
      <c r="F2405" s="20">
        <f t="shared" si="77"/>
        <v>0</v>
      </c>
      <c r="G2405" s="20" t="str">
        <f>IF(D2405="","",((('Turbine Performance'!$D$6*'Hourly Average Analysis'!F2405^2)+('Turbine Performance'!$D$7*'Hourly Average Analysis'!F2405)+('Turbine Performance'!$D$8))))</f>
        <v/>
      </c>
      <c r="H2405" s="57">
        <f t="shared" si="76"/>
        <v>0</v>
      </c>
    </row>
    <row r="2406" spans="2:8" x14ac:dyDescent="0.25">
      <c r="B2406" s="16"/>
      <c r="C2406" s="16"/>
      <c r="D2406" s="16"/>
      <c r="E2406" s="16"/>
      <c r="F2406" s="20">
        <f t="shared" si="77"/>
        <v>0</v>
      </c>
      <c r="G2406" s="20" t="str">
        <f>IF(D2406="","",((('Turbine Performance'!$D$6*'Hourly Average Analysis'!F2406^2)+('Turbine Performance'!$D$7*'Hourly Average Analysis'!F2406)+('Turbine Performance'!$D$8))))</f>
        <v/>
      </c>
      <c r="H2406" s="57">
        <f t="shared" si="76"/>
        <v>0</v>
      </c>
    </row>
    <row r="2407" spans="2:8" x14ac:dyDescent="0.25">
      <c r="B2407" s="16"/>
      <c r="C2407" s="16"/>
      <c r="D2407" s="16"/>
      <c r="E2407" s="16"/>
      <c r="F2407" s="20">
        <f t="shared" si="77"/>
        <v>0</v>
      </c>
      <c r="G2407" s="20" t="str">
        <f>IF(D2407="","",((('Turbine Performance'!$D$6*'Hourly Average Analysis'!F2407^2)+('Turbine Performance'!$D$7*'Hourly Average Analysis'!F2407)+('Turbine Performance'!$D$8))))</f>
        <v/>
      </c>
      <c r="H2407" s="57">
        <f t="shared" si="76"/>
        <v>0</v>
      </c>
    </row>
    <row r="2408" spans="2:8" x14ac:dyDescent="0.25">
      <c r="B2408" s="16"/>
      <c r="C2408" s="16"/>
      <c r="D2408" s="16"/>
      <c r="E2408" s="16"/>
      <c r="F2408" s="20">
        <f t="shared" si="77"/>
        <v>0</v>
      </c>
      <c r="G2408" s="20" t="str">
        <f>IF(D2408="","",((('Turbine Performance'!$D$6*'Hourly Average Analysis'!F2408^2)+('Turbine Performance'!$D$7*'Hourly Average Analysis'!F2408)+('Turbine Performance'!$D$8))))</f>
        <v/>
      </c>
      <c r="H2408" s="57">
        <f t="shared" si="76"/>
        <v>0</v>
      </c>
    </row>
    <row r="2409" spans="2:8" x14ac:dyDescent="0.25">
      <c r="B2409" s="16"/>
      <c r="C2409" s="16"/>
      <c r="D2409" s="16"/>
      <c r="E2409" s="16"/>
      <c r="F2409" s="20">
        <f t="shared" si="77"/>
        <v>0</v>
      </c>
      <c r="G2409" s="20" t="str">
        <f>IF(D2409="","",((('Turbine Performance'!$D$6*'Hourly Average Analysis'!F2409^2)+('Turbine Performance'!$D$7*'Hourly Average Analysis'!F2409)+('Turbine Performance'!$D$8))))</f>
        <v/>
      </c>
      <c r="H2409" s="57">
        <f t="shared" si="76"/>
        <v>0</v>
      </c>
    </row>
    <row r="2410" spans="2:8" x14ac:dyDescent="0.25">
      <c r="B2410" s="16"/>
      <c r="C2410" s="16"/>
      <c r="D2410" s="16"/>
      <c r="E2410" s="16"/>
      <c r="F2410" s="20">
        <f t="shared" si="77"/>
        <v>0</v>
      </c>
      <c r="G2410" s="20" t="str">
        <f>IF(D2410="","",((('Turbine Performance'!$D$6*'Hourly Average Analysis'!F2410^2)+('Turbine Performance'!$D$7*'Hourly Average Analysis'!F2410)+('Turbine Performance'!$D$8))))</f>
        <v/>
      </c>
      <c r="H2410" s="57">
        <f t="shared" si="76"/>
        <v>0</v>
      </c>
    </row>
    <row r="2411" spans="2:8" x14ac:dyDescent="0.25">
      <c r="B2411" s="16"/>
      <c r="C2411" s="16"/>
      <c r="D2411" s="16"/>
      <c r="E2411" s="16"/>
      <c r="F2411" s="20">
        <f t="shared" si="77"/>
        <v>0</v>
      </c>
      <c r="G2411" s="20" t="str">
        <f>IF(D2411="","",((('Turbine Performance'!$D$6*'Hourly Average Analysis'!F2411^2)+('Turbine Performance'!$D$7*'Hourly Average Analysis'!F2411)+('Turbine Performance'!$D$8))))</f>
        <v/>
      </c>
      <c r="H2411" s="57">
        <f t="shared" si="76"/>
        <v>0</v>
      </c>
    </row>
    <row r="2412" spans="2:8" x14ac:dyDescent="0.25">
      <c r="B2412" s="16"/>
      <c r="C2412" s="16"/>
      <c r="D2412" s="16"/>
      <c r="E2412" s="16"/>
      <c r="F2412" s="20">
        <f t="shared" si="77"/>
        <v>0</v>
      </c>
      <c r="G2412" s="20" t="str">
        <f>IF(D2412="","",((('Turbine Performance'!$D$6*'Hourly Average Analysis'!F2412^2)+('Turbine Performance'!$D$7*'Hourly Average Analysis'!F2412)+('Turbine Performance'!$D$8))))</f>
        <v/>
      </c>
      <c r="H2412" s="57">
        <f t="shared" si="76"/>
        <v>0</v>
      </c>
    </row>
    <row r="2413" spans="2:8" x14ac:dyDescent="0.25">
      <c r="B2413" s="16"/>
      <c r="C2413" s="16"/>
      <c r="D2413" s="16"/>
      <c r="E2413" s="16"/>
      <c r="F2413" s="20">
        <f t="shared" si="77"/>
        <v>0</v>
      </c>
      <c r="G2413" s="20" t="str">
        <f>IF(D2413="","",((('Turbine Performance'!$D$6*'Hourly Average Analysis'!F2413^2)+('Turbine Performance'!$D$7*'Hourly Average Analysis'!F2413)+('Turbine Performance'!$D$8))))</f>
        <v/>
      </c>
      <c r="H2413" s="57">
        <f t="shared" si="76"/>
        <v>0</v>
      </c>
    </row>
    <row r="2414" spans="2:8" x14ac:dyDescent="0.25">
      <c r="B2414" s="16"/>
      <c r="C2414" s="16"/>
      <c r="D2414" s="16"/>
      <c r="E2414" s="16"/>
      <c r="F2414" s="20">
        <f t="shared" si="77"/>
        <v>0</v>
      </c>
      <c r="G2414" s="20" t="str">
        <f>IF(D2414="","",((('Turbine Performance'!$D$6*'Hourly Average Analysis'!F2414^2)+('Turbine Performance'!$D$7*'Hourly Average Analysis'!F2414)+('Turbine Performance'!$D$8))))</f>
        <v/>
      </c>
      <c r="H2414" s="57">
        <f t="shared" si="76"/>
        <v>0</v>
      </c>
    </row>
    <row r="2415" spans="2:8" x14ac:dyDescent="0.25">
      <c r="B2415" s="16"/>
      <c r="C2415" s="16"/>
      <c r="D2415" s="16"/>
      <c r="E2415" s="16"/>
      <c r="F2415" s="20">
        <f t="shared" si="77"/>
        <v>0</v>
      </c>
      <c r="G2415" s="20" t="str">
        <f>IF(D2415="","",((('Turbine Performance'!$D$6*'Hourly Average Analysis'!F2415^2)+('Turbine Performance'!$D$7*'Hourly Average Analysis'!F2415)+('Turbine Performance'!$D$8))))</f>
        <v/>
      </c>
      <c r="H2415" s="57">
        <f t="shared" si="76"/>
        <v>0</v>
      </c>
    </row>
    <row r="2416" spans="2:8" x14ac:dyDescent="0.25">
      <c r="B2416" s="16"/>
      <c r="C2416" s="16"/>
      <c r="D2416" s="16"/>
      <c r="E2416" s="16"/>
      <c r="F2416" s="20">
        <f t="shared" si="77"/>
        <v>0</v>
      </c>
      <c r="G2416" s="20" t="str">
        <f>IF(D2416="","",((('Turbine Performance'!$D$6*'Hourly Average Analysis'!F2416^2)+('Turbine Performance'!$D$7*'Hourly Average Analysis'!F2416)+('Turbine Performance'!$D$8))))</f>
        <v/>
      </c>
      <c r="H2416" s="57">
        <f t="shared" si="76"/>
        <v>0</v>
      </c>
    </row>
    <row r="2417" spans="2:8" x14ac:dyDescent="0.25">
      <c r="B2417" s="16"/>
      <c r="C2417" s="16"/>
      <c r="D2417" s="16"/>
      <c r="E2417" s="16"/>
      <c r="F2417" s="20">
        <f t="shared" si="77"/>
        <v>0</v>
      </c>
      <c r="G2417" s="20" t="str">
        <f>IF(D2417="","",((('Turbine Performance'!$D$6*'Hourly Average Analysis'!F2417^2)+('Turbine Performance'!$D$7*'Hourly Average Analysis'!F2417)+('Turbine Performance'!$D$8))))</f>
        <v/>
      </c>
      <c r="H2417" s="57">
        <f t="shared" si="76"/>
        <v>0</v>
      </c>
    </row>
    <row r="2418" spans="2:8" x14ac:dyDescent="0.25">
      <c r="B2418" s="16"/>
      <c r="C2418" s="16"/>
      <c r="D2418" s="16"/>
      <c r="E2418" s="16"/>
      <c r="F2418" s="20">
        <f t="shared" si="77"/>
        <v>0</v>
      </c>
      <c r="G2418" s="20" t="str">
        <f>IF(D2418="","",((('Turbine Performance'!$D$6*'Hourly Average Analysis'!F2418^2)+('Turbine Performance'!$D$7*'Hourly Average Analysis'!F2418)+('Turbine Performance'!$D$8))))</f>
        <v/>
      </c>
      <c r="H2418" s="57">
        <f t="shared" si="76"/>
        <v>0</v>
      </c>
    </row>
    <row r="2419" spans="2:8" x14ac:dyDescent="0.25">
      <c r="B2419" s="16"/>
      <c r="C2419" s="16"/>
      <c r="D2419" s="16"/>
      <c r="E2419" s="16"/>
      <c r="F2419" s="20">
        <f t="shared" si="77"/>
        <v>0</v>
      </c>
      <c r="G2419" s="20" t="str">
        <f>IF(D2419="","",((('Turbine Performance'!$D$6*'Hourly Average Analysis'!F2419^2)+('Turbine Performance'!$D$7*'Hourly Average Analysis'!F2419)+('Turbine Performance'!$D$8))))</f>
        <v/>
      </c>
      <c r="H2419" s="57">
        <f t="shared" si="76"/>
        <v>0</v>
      </c>
    </row>
    <row r="2420" spans="2:8" x14ac:dyDescent="0.25">
      <c r="B2420" s="16"/>
      <c r="C2420" s="16"/>
      <c r="D2420" s="16"/>
      <c r="E2420" s="16"/>
      <c r="F2420" s="20">
        <f t="shared" si="77"/>
        <v>0</v>
      </c>
      <c r="G2420" s="20" t="str">
        <f>IF(D2420="","",((('Turbine Performance'!$D$6*'Hourly Average Analysis'!F2420^2)+('Turbine Performance'!$D$7*'Hourly Average Analysis'!F2420)+('Turbine Performance'!$D$8))))</f>
        <v/>
      </c>
      <c r="H2420" s="57">
        <f t="shared" si="76"/>
        <v>0</v>
      </c>
    </row>
    <row r="2421" spans="2:8" x14ac:dyDescent="0.25">
      <c r="B2421" s="16"/>
      <c r="C2421" s="16"/>
      <c r="D2421" s="16"/>
      <c r="E2421" s="16"/>
      <c r="F2421" s="20">
        <f t="shared" si="77"/>
        <v>0</v>
      </c>
      <c r="G2421" s="20" t="str">
        <f>IF(D2421="","",((('Turbine Performance'!$D$6*'Hourly Average Analysis'!F2421^2)+('Turbine Performance'!$D$7*'Hourly Average Analysis'!F2421)+('Turbine Performance'!$D$8))))</f>
        <v/>
      </c>
      <c r="H2421" s="57">
        <f t="shared" si="76"/>
        <v>0</v>
      </c>
    </row>
    <row r="2422" spans="2:8" x14ac:dyDescent="0.25">
      <c r="B2422" s="16"/>
      <c r="C2422" s="16"/>
      <c r="D2422" s="16"/>
      <c r="E2422" s="16"/>
      <c r="F2422" s="20">
        <f t="shared" si="77"/>
        <v>0</v>
      </c>
      <c r="G2422" s="20" t="str">
        <f>IF(D2422="","",((('Turbine Performance'!$D$6*'Hourly Average Analysis'!F2422^2)+('Turbine Performance'!$D$7*'Hourly Average Analysis'!F2422)+('Turbine Performance'!$D$8))))</f>
        <v/>
      </c>
      <c r="H2422" s="57">
        <f t="shared" si="76"/>
        <v>0</v>
      </c>
    </row>
    <row r="2423" spans="2:8" x14ac:dyDescent="0.25">
      <c r="B2423" s="16"/>
      <c r="C2423" s="16"/>
      <c r="D2423" s="16"/>
      <c r="E2423" s="16"/>
      <c r="F2423" s="20">
        <f t="shared" si="77"/>
        <v>0</v>
      </c>
      <c r="G2423" s="20" t="str">
        <f>IF(D2423="","",((('Turbine Performance'!$D$6*'Hourly Average Analysis'!F2423^2)+('Turbine Performance'!$D$7*'Hourly Average Analysis'!F2423)+('Turbine Performance'!$D$8))))</f>
        <v/>
      </c>
      <c r="H2423" s="57">
        <f t="shared" si="76"/>
        <v>0</v>
      </c>
    </row>
    <row r="2424" spans="2:8" x14ac:dyDescent="0.25">
      <c r="B2424" s="16"/>
      <c r="C2424" s="16"/>
      <c r="D2424" s="16"/>
      <c r="E2424" s="16"/>
      <c r="F2424" s="20">
        <f t="shared" si="77"/>
        <v>0</v>
      </c>
      <c r="G2424" s="20" t="str">
        <f>IF(D2424="","",((('Turbine Performance'!$D$6*'Hourly Average Analysis'!F2424^2)+('Turbine Performance'!$D$7*'Hourly Average Analysis'!F2424)+('Turbine Performance'!$D$8))))</f>
        <v/>
      </c>
      <c r="H2424" s="57">
        <f t="shared" si="76"/>
        <v>0</v>
      </c>
    </row>
    <row r="2425" spans="2:8" x14ac:dyDescent="0.25">
      <c r="B2425" s="16"/>
      <c r="C2425" s="16"/>
      <c r="D2425" s="16"/>
      <c r="E2425" s="16"/>
      <c r="F2425" s="20">
        <f t="shared" si="77"/>
        <v>0</v>
      </c>
      <c r="G2425" s="20" t="str">
        <f>IF(D2425="","",((('Turbine Performance'!$D$6*'Hourly Average Analysis'!F2425^2)+('Turbine Performance'!$D$7*'Hourly Average Analysis'!F2425)+('Turbine Performance'!$D$8))))</f>
        <v/>
      </c>
      <c r="H2425" s="57">
        <f t="shared" si="76"/>
        <v>0</v>
      </c>
    </row>
    <row r="2426" spans="2:8" x14ac:dyDescent="0.25">
      <c r="B2426" s="16"/>
      <c r="C2426" s="16"/>
      <c r="D2426" s="16"/>
      <c r="E2426" s="16"/>
      <c r="F2426" s="20">
        <f t="shared" si="77"/>
        <v>0</v>
      </c>
      <c r="G2426" s="20" t="str">
        <f>IF(D2426="","",((('Turbine Performance'!$D$6*'Hourly Average Analysis'!F2426^2)+('Turbine Performance'!$D$7*'Hourly Average Analysis'!F2426)+('Turbine Performance'!$D$8))))</f>
        <v/>
      </c>
      <c r="H2426" s="57">
        <f t="shared" si="76"/>
        <v>0</v>
      </c>
    </row>
    <row r="2427" spans="2:8" x14ac:dyDescent="0.25">
      <c r="B2427" s="16"/>
      <c r="C2427" s="16"/>
      <c r="D2427" s="16"/>
      <c r="E2427" s="16"/>
      <c r="F2427" s="20">
        <f t="shared" si="77"/>
        <v>0</v>
      </c>
      <c r="G2427" s="20" t="str">
        <f>IF(D2427="","",((('Turbine Performance'!$D$6*'Hourly Average Analysis'!F2427^2)+('Turbine Performance'!$D$7*'Hourly Average Analysis'!F2427)+('Turbine Performance'!$D$8))))</f>
        <v/>
      </c>
      <c r="H2427" s="57">
        <f t="shared" si="76"/>
        <v>0</v>
      </c>
    </row>
    <row r="2428" spans="2:8" x14ac:dyDescent="0.25">
      <c r="B2428" s="16"/>
      <c r="C2428" s="16"/>
      <c r="D2428" s="16"/>
      <c r="E2428" s="16"/>
      <c r="F2428" s="20">
        <f t="shared" si="77"/>
        <v>0</v>
      </c>
      <c r="G2428" s="20" t="str">
        <f>IF(D2428="","",((('Turbine Performance'!$D$6*'Hourly Average Analysis'!F2428^2)+('Turbine Performance'!$D$7*'Hourly Average Analysis'!F2428)+('Turbine Performance'!$D$8))))</f>
        <v/>
      </c>
      <c r="H2428" s="57">
        <f t="shared" si="76"/>
        <v>0</v>
      </c>
    </row>
    <row r="2429" spans="2:8" x14ac:dyDescent="0.25">
      <c r="B2429" s="16"/>
      <c r="C2429" s="16"/>
      <c r="D2429" s="16"/>
      <c r="E2429" s="16"/>
      <c r="F2429" s="20">
        <f t="shared" si="77"/>
        <v>0</v>
      </c>
      <c r="G2429" s="20" t="str">
        <f>IF(D2429="","",((('Turbine Performance'!$D$6*'Hourly Average Analysis'!F2429^2)+('Turbine Performance'!$D$7*'Hourly Average Analysis'!F2429)+('Turbine Performance'!$D$8))))</f>
        <v/>
      </c>
      <c r="H2429" s="57">
        <f t="shared" si="76"/>
        <v>0</v>
      </c>
    </row>
    <row r="2430" spans="2:8" x14ac:dyDescent="0.25">
      <c r="B2430" s="16"/>
      <c r="C2430" s="16"/>
      <c r="D2430" s="16"/>
      <c r="E2430" s="16"/>
      <c r="F2430" s="20">
        <f t="shared" si="77"/>
        <v>0</v>
      </c>
      <c r="G2430" s="20" t="str">
        <f>IF(D2430="","",((('Turbine Performance'!$D$6*'Hourly Average Analysis'!F2430^2)+('Turbine Performance'!$D$7*'Hourly Average Analysis'!F2430)+('Turbine Performance'!$D$8))))</f>
        <v/>
      </c>
      <c r="H2430" s="57">
        <f t="shared" si="76"/>
        <v>0</v>
      </c>
    </row>
    <row r="2431" spans="2:8" x14ac:dyDescent="0.25">
      <c r="B2431" s="16"/>
      <c r="C2431" s="16"/>
      <c r="D2431" s="16"/>
      <c r="E2431" s="16"/>
      <c r="F2431" s="20">
        <f t="shared" si="77"/>
        <v>0</v>
      </c>
      <c r="G2431" s="20" t="str">
        <f>IF(D2431="","",((('Turbine Performance'!$D$6*'Hourly Average Analysis'!F2431^2)+('Turbine Performance'!$D$7*'Hourly Average Analysis'!F2431)+('Turbine Performance'!$D$8))))</f>
        <v/>
      </c>
      <c r="H2431" s="57">
        <f t="shared" si="76"/>
        <v>0</v>
      </c>
    </row>
    <row r="2432" spans="2:8" x14ac:dyDescent="0.25">
      <c r="B2432" s="16"/>
      <c r="C2432" s="16"/>
      <c r="D2432" s="16"/>
      <c r="E2432" s="16"/>
      <c r="F2432" s="20">
        <f t="shared" si="77"/>
        <v>0</v>
      </c>
      <c r="G2432" s="20" t="str">
        <f>IF(D2432="","",((('Turbine Performance'!$D$6*'Hourly Average Analysis'!F2432^2)+('Turbine Performance'!$D$7*'Hourly Average Analysis'!F2432)+('Turbine Performance'!$D$8))))</f>
        <v/>
      </c>
      <c r="H2432" s="57">
        <f t="shared" si="76"/>
        <v>0</v>
      </c>
    </row>
    <row r="2433" spans="2:8" x14ac:dyDescent="0.25">
      <c r="B2433" s="16"/>
      <c r="C2433" s="16"/>
      <c r="D2433" s="16"/>
      <c r="E2433" s="16"/>
      <c r="F2433" s="20">
        <f t="shared" si="77"/>
        <v>0</v>
      </c>
      <c r="G2433" s="20" t="str">
        <f>IF(D2433="","",((('Turbine Performance'!$D$6*'Hourly Average Analysis'!F2433^2)+('Turbine Performance'!$D$7*'Hourly Average Analysis'!F2433)+('Turbine Performance'!$D$8))))</f>
        <v/>
      </c>
      <c r="H2433" s="57">
        <f t="shared" si="76"/>
        <v>0</v>
      </c>
    </row>
    <row r="2434" spans="2:8" x14ac:dyDescent="0.25">
      <c r="B2434" s="16"/>
      <c r="C2434" s="16"/>
      <c r="D2434" s="16"/>
      <c r="E2434" s="16"/>
      <c r="F2434" s="20">
        <f t="shared" si="77"/>
        <v>0</v>
      </c>
      <c r="G2434" s="20" t="str">
        <f>IF(D2434="","",((('Turbine Performance'!$D$6*'Hourly Average Analysis'!F2434^2)+('Turbine Performance'!$D$7*'Hourly Average Analysis'!F2434)+('Turbine Performance'!$D$8))))</f>
        <v/>
      </c>
      <c r="H2434" s="57">
        <f t="shared" si="76"/>
        <v>0</v>
      </c>
    </row>
    <row r="2435" spans="2:8" x14ac:dyDescent="0.25">
      <c r="B2435" s="16"/>
      <c r="C2435" s="16"/>
      <c r="D2435" s="16"/>
      <c r="E2435" s="16"/>
      <c r="F2435" s="20">
        <f t="shared" si="77"/>
        <v>0</v>
      </c>
      <c r="G2435" s="20" t="str">
        <f>IF(D2435="","",((('Turbine Performance'!$D$6*'Hourly Average Analysis'!F2435^2)+('Turbine Performance'!$D$7*'Hourly Average Analysis'!F2435)+('Turbine Performance'!$D$8))))</f>
        <v/>
      </c>
      <c r="H2435" s="57">
        <f t="shared" si="76"/>
        <v>0</v>
      </c>
    </row>
    <row r="2436" spans="2:8" x14ac:dyDescent="0.25">
      <c r="B2436" s="16"/>
      <c r="C2436" s="16"/>
      <c r="D2436" s="16"/>
      <c r="E2436" s="16"/>
      <c r="F2436" s="20">
        <f t="shared" si="77"/>
        <v>0</v>
      </c>
      <c r="G2436" s="20" t="str">
        <f>IF(D2436="","",((('Turbine Performance'!$D$6*'Hourly Average Analysis'!F2436^2)+('Turbine Performance'!$D$7*'Hourly Average Analysis'!F2436)+('Turbine Performance'!$D$8))))</f>
        <v/>
      </c>
      <c r="H2436" s="57">
        <f t="shared" si="76"/>
        <v>0</v>
      </c>
    </row>
    <row r="2437" spans="2:8" x14ac:dyDescent="0.25">
      <c r="B2437" s="16"/>
      <c r="C2437" s="16"/>
      <c r="D2437" s="16"/>
      <c r="E2437" s="16"/>
      <c r="F2437" s="20">
        <f t="shared" si="77"/>
        <v>0</v>
      </c>
      <c r="G2437" s="20" t="str">
        <f>IF(D2437="","",((('Turbine Performance'!$D$6*'Hourly Average Analysis'!F2437^2)+('Turbine Performance'!$D$7*'Hourly Average Analysis'!F2437)+('Turbine Performance'!$D$8))))</f>
        <v/>
      </c>
      <c r="H2437" s="57">
        <f t="shared" si="76"/>
        <v>0</v>
      </c>
    </row>
    <row r="2438" spans="2:8" x14ac:dyDescent="0.25">
      <c r="B2438" s="16"/>
      <c r="C2438" s="16"/>
      <c r="D2438" s="16"/>
      <c r="E2438" s="16"/>
      <c r="F2438" s="20">
        <f t="shared" si="77"/>
        <v>0</v>
      </c>
      <c r="G2438" s="20" t="str">
        <f>IF(D2438="","",((('Turbine Performance'!$D$6*'Hourly Average Analysis'!F2438^2)+('Turbine Performance'!$D$7*'Hourly Average Analysis'!F2438)+('Turbine Performance'!$D$8))))</f>
        <v/>
      </c>
      <c r="H2438" s="57">
        <f t="shared" si="76"/>
        <v>0</v>
      </c>
    </row>
    <row r="2439" spans="2:8" x14ac:dyDescent="0.25">
      <c r="B2439" s="16"/>
      <c r="C2439" s="16"/>
      <c r="D2439" s="16"/>
      <c r="E2439" s="16"/>
      <c r="F2439" s="20">
        <f t="shared" si="77"/>
        <v>0</v>
      </c>
      <c r="G2439" s="20" t="str">
        <f>IF(D2439="","",((('Turbine Performance'!$D$6*'Hourly Average Analysis'!F2439^2)+('Turbine Performance'!$D$7*'Hourly Average Analysis'!F2439)+('Turbine Performance'!$D$8))))</f>
        <v/>
      </c>
      <c r="H2439" s="57">
        <f t="shared" si="76"/>
        <v>0</v>
      </c>
    </row>
    <row r="2440" spans="2:8" x14ac:dyDescent="0.25">
      <c r="B2440" s="16"/>
      <c r="C2440" s="16"/>
      <c r="D2440" s="16"/>
      <c r="E2440" s="16"/>
      <c r="F2440" s="20">
        <f t="shared" si="77"/>
        <v>0</v>
      </c>
      <c r="G2440" s="20" t="str">
        <f>IF(D2440="","",((('Turbine Performance'!$D$6*'Hourly Average Analysis'!F2440^2)+('Turbine Performance'!$D$7*'Hourly Average Analysis'!F2440)+('Turbine Performance'!$D$8))))</f>
        <v/>
      </c>
      <c r="H2440" s="57">
        <f t="shared" ref="H2440:H2503" si="78">IF(E2440&gt;G2440,G2440,E2440)</f>
        <v>0</v>
      </c>
    </row>
    <row r="2441" spans="2:8" x14ac:dyDescent="0.25">
      <c r="B2441" s="16"/>
      <c r="C2441" s="16"/>
      <c r="D2441" s="16"/>
      <c r="E2441" s="16"/>
      <c r="F2441" s="20">
        <f t="shared" si="77"/>
        <v>0</v>
      </c>
      <c r="G2441" s="20" t="str">
        <f>IF(D2441="","",((('Turbine Performance'!$D$6*'Hourly Average Analysis'!F2441^2)+('Turbine Performance'!$D$7*'Hourly Average Analysis'!F2441)+('Turbine Performance'!$D$8))))</f>
        <v/>
      </c>
      <c r="H2441" s="57">
        <f t="shared" si="78"/>
        <v>0</v>
      </c>
    </row>
    <row r="2442" spans="2:8" x14ac:dyDescent="0.25">
      <c r="B2442" s="16"/>
      <c r="C2442" s="16"/>
      <c r="D2442" s="16"/>
      <c r="E2442" s="16"/>
      <c r="F2442" s="20">
        <f t="shared" si="77"/>
        <v>0</v>
      </c>
      <c r="G2442" s="20" t="str">
        <f>IF(D2442="","",((('Turbine Performance'!$D$6*'Hourly Average Analysis'!F2442^2)+('Turbine Performance'!$D$7*'Hourly Average Analysis'!F2442)+('Turbine Performance'!$D$8))))</f>
        <v/>
      </c>
      <c r="H2442" s="57">
        <f t="shared" si="78"/>
        <v>0</v>
      </c>
    </row>
    <row r="2443" spans="2:8" x14ac:dyDescent="0.25">
      <c r="B2443" s="16"/>
      <c r="C2443" s="16"/>
      <c r="D2443" s="16"/>
      <c r="E2443" s="16"/>
      <c r="F2443" s="20">
        <f t="shared" ref="F2443:F2506" si="79">D2443/1000</f>
        <v>0</v>
      </c>
      <c r="G2443" s="20" t="str">
        <f>IF(D2443="","",((('Turbine Performance'!$D$6*'Hourly Average Analysis'!F2443^2)+('Turbine Performance'!$D$7*'Hourly Average Analysis'!F2443)+('Turbine Performance'!$D$8))))</f>
        <v/>
      </c>
      <c r="H2443" s="57">
        <f t="shared" si="78"/>
        <v>0</v>
      </c>
    </row>
    <row r="2444" spans="2:8" x14ac:dyDescent="0.25">
      <c r="B2444" s="16"/>
      <c r="C2444" s="16"/>
      <c r="D2444" s="16"/>
      <c r="E2444" s="16"/>
      <c r="F2444" s="20">
        <f t="shared" si="79"/>
        <v>0</v>
      </c>
      <c r="G2444" s="20" t="str">
        <f>IF(D2444="","",((('Turbine Performance'!$D$6*'Hourly Average Analysis'!F2444^2)+('Turbine Performance'!$D$7*'Hourly Average Analysis'!F2444)+('Turbine Performance'!$D$8))))</f>
        <v/>
      </c>
      <c r="H2444" s="57">
        <f t="shared" si="78"/>
        <v>0</v>
      </c>
    </row>
    <row r="2445" spans="2:8" x14ac:dyDescent="0.25">
      <c r="B2445" s="16"/>
      <c r="C2445" s="16"/>
      <c r="D2445" s="16"/>
      <c r="E2445" s="16"/>
      <c r="F2445" s="20">
        <f t="shared" si="79"/>
        <v>0</v>
      </c>
      <c r="G2445" s="20" t="str">
        <f>IF(D2445="","",((('Turbine Performance'!$D$6*'Hourly Average Analysis'!F2445^2)+('Turbine Performance'!$D$7*'Hourly Average Analysis'!F2445)+('Turbine Performance'!$D$8))))</f>
        <v/>
      </c>
      <c r="H2445" s="57">
        <f t="shared" si="78"/>
        <v>0</v>
      </c>
    </row>
    <row r="2446" spans="2:8" x14ac:dyDescent="0.25">
      <c r="B2446" s="16"/>
      <c r="C2446" s="16"/>
      <c r="D2446" s="16"/>
      <c r="E2446" s="16"/>
      <c r="F2446" s="20">
        <f t="shared" si="79"/>
        <v>0</v>
      </c>
      <c r="G2446" s="20" t="str">
        <f>IF(D2446="","",((('Turbine Performance'!$D$6*'Hourly Average Analysis'!F2446^2)+('Turbine Performance'!$D$7*'Hourly Average Analysis'!F2446)+('Turbine Performance'!$D$8))))</f>
        <v/>
      </c>
      <c r="H2446" s="57">
        <f t="shared" si="78"/>
        <v>0</v>
      </c>
    </row>
    <row r="2447" spans="2:8" x14ac:dyDescent="0.25">
      <c r="B2447" s="16"/>
      <c r="C2447" s="16"/>
      <c r="D2447" s="16"/>
      <c r="E2447" s="16"/>
      <c r="F2447" s="20">
        <f t="shared" si="79"/>
        <v>0</v>
      </c>
      <c r="G2447" s="20" t="str">
        <f>IF(D2447="","",((('Turbine Performance'!$D$6*'Hourly Average Analysis'!F2447^2)+('Turbine Performance'!$D$7*'Hourly Average Analysis'!F2447)+('Turbine Performance'!$D$8))))</f>
        <v/>
      </c>
      <c r="H2447" s="57">
        <f t="shared" si="78"/>
        <v>0</v>
      </c>
    </row>
    <row r="2448" spans="2:8" x14ac:dyDescent="0.25">
      <c r="B2448" s="16"/>
      <c r="C2448" s="16"/>
      <c r="D2448" s="16"/>
      <c r="E2448" s="16"/>
      <c r="F2448" s="20">
        <f t="shared" si="79"/>
        <v>0</v>
      </c>
      <c r="G2448" s="20" t="str">
        <f>IF(D2448="","",((('Turbine Performance'!$D$6*'Hourly Average Analysis'!F2448^2)+('Turbine Performance'!$D$7*'Hourly Average Analysis'!F2448)+('Turbine Performance'!$D$8))))</f>
        <v/>
      </c>
      <c r="H2448" s="57">
        <f t="shared" si="78"/>
        <v>0</v>
      </c>
    </row>
    <row r="2449" spans="2:8" x14ac:dyDescent="0.25">
      <c r="B2449" s="16"/>
      <c r="C2449" s="16"/>
      <c r="D2449" s="16"/>
      <c r="E2449" s="16"/>
      <c r="F2449" s="20">
        <f t="shared" si="79"/>
        <v>0</v>
      </c>
      <c r="G2449" s="20" t="str">
        <f>IF(D2449="","",((('Turbine Performance'!$D$6*'Hourly Average Analysis'!F2449^2)+('Turbine Performance'!$D$7*'Hourly Average Analysis'!F2449)+('Turbine Performance'!$D$8))))</f>
        <v/>
      </c>
      <c r="H2449" s="57">
        <f t="shared" si="78"/>
        <v>0</v>
      </c>
    </row>
    <row r="2450" spans="2:8" x14ac:dyDescent="0.25">
      <c r="B2450" s="16"/>
      <c r="C2450" s="16"/>
      <c r="D2450" s="16"/>
      <c r="E2450" s="16"/>
      <c r="F2450" s="20">
        <f t="shared" si="79"/>
        <v>0</v>
      </c>
      <c r="G2450" s="20" t="str">
        <f>IF(D2450="","",((('Turbine Performance'!$D$6*'Hourly Average Analysis'!F2450^2)+('Turbine Performance'!$D$7*'Hourly Average Analysis'!F2450)+('Turbine Performance'!$D$8))))</f>
        <v/>
      </c>
      <c r="H2450" s="57">
        <f t="shared" si="78"/>
        <v>0</v>
      </c>
    </row>
    <row r="2451" spans="2:8" x14ac:dyDescent="0.25">
      <c r="B2451" s="16"/>
      <c r="C2451" s="16"/>
      <c r="D2451" s="16"/>
      <c r="E2451" s="16"/>
      <c r="F2451" s="20">
        <f t="shared" si="79"/>
        <v>0</v>
      </c>
      <c r="G2451" s="20" t="str">
        <f>IF(D2451="","",((('Turbine Performance'!$D$6*'Hourly Average Analysis'!F2451^2)+('Turbine Performance'!$D$7*'Hourly Average Analysis'!F2451)+('Turbine Performance'!$D$8))))</f>
        <v/>
      </c>
      <c r="H2451" s="57">
        <f t="shared" si="78"/>
        <v>0</v>
      </c>
    </row>
    <row r="2452" spans="2:8" x14ac:dyDescent="0.25">
      <c r="B2452" s="16"/>
      <c r="C2452" s="16"/>
      <c r="D2452" s="16"/>
      <c r="E2452" s="16"/>
      <c r="F2452" s="20">
        <f t="shared" si="79"/>
        <v>0</v>
      </c>
      <c r="G2452" s="20" t="str">
        <f>IF(D2452="","",((('Turbine Performance'!$D$6*'Hourly Average Analysis'!F2452^2)+('Turbine Performance'!$D$7*'Hourly Average Analysis'!F2452)+('Turbine Performance'!$D$8))))</f>
        <v/>
      </c>
      <c r="H2452" s="57">
        <f t="shared" si="78"/>
        <v>0</v>
      </c>
    </row>
    <row r="2453" spans="2:8" x14ac:dyDescent="0.25">
      <c r="B2453" s="16"/>
      <c r="C2453" s="16"/>
      <c r="D2453" s="16"/>
      <c r="E2453" s="16"/>
      <c r="F2453" s="20">
        <f t="shared" si="79"/>
        <v>0</v>
      </c>
      <c r="G2453" s="20" t="str">
        <f>IF(D2453="","",((('Turbine Performance'!$D$6*'Hourly Average Analysis'!F2453^2)+('Turbine Performance'!$D$7*'Hourly Average Analysis'!F2453)+('Turbine Performance'!$D$8))))</f>
        <v/>
      </c>
      <c r="H2453" s="57">
        <f t="shared" si="78"/>
        <v>0</v>
      </c>
    </row>
    <row r="2454" spans="2:8" x14ac:dyDescent="0.25">
      <c r="B2454" s="16"/>
      <c r="C2454" s="16"/>
      <c r="D2454" s="16"/>
      <c r="E2454" s="16"/>
      <c r="F2454" s="20">
        <f t="shared" si="79"/>
        <v>0</v>
      </c>
      <c r="G2454" s="20" t="str">
        <f>IF(D2454="","",((('Turbine Performance'!$D$6*'Hourly Average Analysis'!F2454^2)+('Turbine Performance'!$D$7*'Hourly Average Analysis'!F2454)+('Turbine Performance'!$D$8))))</f>
        <v/>
      </c>
      <c r="H2454" s="57">
        <f t="shared" si="78"/>
        <v>0</v>
      </c>
    </row>
    <row r="2455" spans="2:8" x14ac:dyDescent="0.25">
      <c r="B2455" s="16"/>
      <c r="C2455" s="16"/>
      <c r="D2455" s="16"/>
      <c r="E2455" s="16"/>
      <c r="F2455" s="20">
        <f t="shared" si="79"/>
        <v>0</v>
      </c>
      <c r="G2455" s="20" t="str">
        <f>IF(D2455="","",((('Turbine Performance'!$D$6*'Hourly Average Analysis'!F2455^2)+('Turbine Performance'!$D$7*'Hourly Average Analysis'!F2455)+('Turbine Performance'!$D$8))))</f>
        <v/>
      </c>
      <c r="H2455" s="57">
        <f t="shared" si="78"/>
        <v>0</v>
      </c>
    </row>
    <row r="2456" spans="2:8" x14ac:dyDescent="0.25">
      <c r="B2456" s="16"/>
      <c r="C2456" s="16"/>
      <c r="D2456" s="16"/>
      <c r="E2456" s="16"/>
      <c r="F2456" s="20">
        <f t="shared" si="79"/>
        <v>0</v>
      </c>
      <c r="G2456" s="20" t="str">
        <f>IF(D2456="","",((('Turbine Performance'!$D$6*'Hourly Average Analysis'!F2456^2)+('Turbine Performance'!$D$7*'Hourly Average Analysis'!F2456)+('Turbine Performance'!$D$8))))</f>
        <v/>
      </c>
      <c r="H2456" s="57">
        <f t="shared" si="78"/>
        <v>0</v>
      </c>
    </row>
    <row r="2457" spans="2:8" x14ac:dyDescent="0.25">
      <c r="B2457" s="16"/>
      <c r="C2457" s="16"/>
      <c r="D2457" s="16"/>
      <c r="E2457" s="16"/>
      <c r="F2457" s="20">
        <f t="shared" si="79"/>
        <v>0</v>
      </c>
      <c r="G2457" s="20" t="str">
        <f>IF(D2457="","",((('Turbine Performance'!$D$6*'Hourly Average Analysis'!F2457^2)+('Turbine Performance'!$D$7*'Hourly Average Analysis'!F2457)+('Turbine Performance'!$D$8))))</f>
        <v/>
      </c>
      <c r="H2457" s="57">
        <f t="shared" si="78"/>
        <v>0</v>
      </c>
    </row>
    <row r="2458" spans="2:8" x14ac:dyDescent="0.25">
      <c r="B2458" s="16"/>
      <c r="C2458" s="16"/>
      <c r="D2458" s="16"/>
      <c r="E2458" s="16"/>
      <c r="F2458" s="20">
        <f t="shared" si="79"/>
        <v>0</v>
      </c>
      <c r="G2458" s="20" t="str">
        <f>IF(D2458="","",((('Turbine Performance'!$D$6*'Hourly Average Analysis'!F2458^2)+('Turbine Performance'!$D$7*'Hourly Average Analysis'!F2458)+('Turbine Performance'!$D$8))))</f>
        <v/>
      </c>
      <c r="H2458" s="57">
        <f t="shared" si="78"/>
        <v>0</v>
      </c>
    </row>
    <row r="2459" spans="2:8" x14ac:dyDescent="0.25">
      <c r="B2459" s="16"/>
      <c r="C2459" s="16"/>
      <c r="D2459" s="16"/>
      <c r="E2459" s="16"/>
      <c r="F2459" s="20">
        <f t="shared" si="79"/>
        <v>0</v>
      </c>
      <c r="G2459" s="20" t="str">
        <f>IF(D2459="","",((('Turbine Performance'!$D$6*'Hourly Average Analysis'!F2459^2)+('Turbine Performance'!$D$7*'Hourly Average Analysis'!F2459)+('Turbine Performance'!$D$8))))</f>
        <v/>
      </c>
      <c r="H2459" s="57">
        <f t="shared" si="78"/>
        <v>0</v>
      </c>
    </row>
    <row r="2460" spans="2:8" x14ac:dyDescent="0.25">
      <c r="B2460" s="16"/>
      <c r="C2460" s="16"/>
      <c r="D2460" s="16"/>
      <c r="E2460" s="16"/>
      <c r="F2460" s="20">
        <f t="shared" si="79"/>
        <v>0</v>
      </c>
      <c r="G2460" s="20" t="str">
        <f>IF(D2460="","",((('Turbine Performance'!$D$6*'Hourly Average Analysis'!F2460^2)+('Turbine Performance'!$D$7*'Hourly Average Analysis'!F2460)+('Turbine Performance'!$D$8))))</f>
        <v/>
      </c>
      <c r="H2460" s="57">
        <f t="shared" si="78"/>
        <v>0</v>
      </c>
    </row>
    <row r="2461" spans="2:8" x14ac:dyDescent="0.25">
      <c r="B2461" s="16"/>
      <c r="C2461" s="16"/>
      <c r="D2461" s="16"/>
      <c r="E2461" s="16"/>
      <c r="F2461" s="20">
        <f t="shared" si="79"/>
        <v>0</v>
      </c>
      <c r="G2461" s="20" t="str">
        <f>IF(D2461="","",((('Turbine Performance'!$D$6*'Hourly Average Analysis'!F2461^2)+('Turbine Performance'!$D$7*'Hourly Average Analysis'!F2461)+('Turbine Performance'!$D$8))))</f>
        <v/>
      </c>
      <c r="H2461" s="57">
        <f t="shared" si="78"/>
        <v>0</v>
      </c>
    </row>
    <row r="2462" spans="2:8" x14ac:dyDescent="0.25">
      <c r="B2462" s="16"/>
      <c r="C2462" s="16"/>
      <c r="D2462" s="16"/>
      <c r="E2462" s="16"/>
      <c r="F2462" s="20">
        <f t="shared" si="79"/>
        <v>0</v>
      </c>
      <c r="G2462" s="20" t="str">
        <f>IF(D2462="","",((('Turbine Performance'!$D$6*'Hourly Average Analysis'!F2462^2)+('Turbine Performance'!$D$7*'Hourly Average Analysis'!F2462)+('Turbine Performance'!$D$8))))</f>
        <v/>
      </c>
      <c r="H2462" s="57">
        <f t="shared" si="78"/>
        <v>0</v>
      </c>
    </row>
    <row r="2463" spans="2:8" x14ac:dyDescent="0.25">
      <c r="B2463" s="16"/>
      <c r="C2463" s="16"/>
      <c r="D2463" s="16"/>
      <c r="E2463" s="16"/>
      <c r="F2463" s="20">
        <f t="shared" si="79"/>
        <v>0</v>
      </c>
      <c r="G2463" s="20" t="str">
        <f>IF(D2463="","",((('Turbine Performance'!$D$6*'Hourly Average Analysis'!F2463^2)+('Turbine Performance'!$D$7*'Hourly Average Analysis'!F2463)+('Turbine Performance'!$D$8))))</f>
        <v/>
      </c>
      <c r="H2463" s="57">
        <f t="shared" si="78"/>
        <v>0</v>
      </c>
    </row>
    <row r="2464" spans="2:8" x14ac:dyDescent="0.25">
      <c r="B2464" s="16"/>
      <c r="C2464" s="16"/>
      <c r="D2464" s="16"/>
      <c r="E2464" s="16"/>
      <c r="F2464" s="20">
        <f t="shared" si="79"/>
        <v>0</v>
      </c>
      <c r="G2464" s="20" t="str">
        <f>IF(D2464="","",((('Turbine Performance'!$D$6*'Hourly Average Analysis'!F2464^2)+('Turbine Performance'!$D$7*'Hourly Average Analysis'!F2464)+('Turbine Performance'!$D$8))))</f>
        <v/>
      </c>
      <c r="H2464" s="57">
        <f t="shared" si="78"/>
        <v>0</v>
      </c>
    </row>
    <row r="2465" spans="2:8" x14ac:dyDescent="0.25">
      <c r="B2465" s="16"/>
      <c r="C2465" s="16"/>
      <c r="D2465" s="16"/>
      <c r="E2465" s="16"/>
      <c r="F2465" s="20">
        <f t="shared" si="79"/>
        <v>0</v>
      </c>
      <c r="G2465" s="20" t="str">
        <f>IF(D2465="","",((('Turbine Performance'!$D$6*'Hourly Average Analysis'!F2465^2)+('Turbine Performance'!$D$7*'Hourly Average Analysis'!F2465)+('Turbine Performance'!$D$8))))</f>
        <v/>
      </c>
      <c r="H2465" s="57">
        <f t="shared" si="78"/>
        <v>0</v>
      </c>
    </row>
    <row r="2466" spans="2:8" x14ac:dyDescent="0.25">
      <c r="B2466" s="16"/>
      <c r="C2466" s="16"/>
      <c r="D2466" s="16"/>
      <c r="E2466" s="16"/>
      <c r="F2466" s="20">
        <f t="shared" si="79"/>
        <v>0</v>
      </c>
      <c r="G2466" s="20" t="str">
        <f>IF(D2466="","",((('Turbine Performance'!$D$6*'Hourly Average Analysis'!F2466^2)+('Turbine Performance'!$D$7*'Hourly Average Analysis'!F2466)+('Turbine Performance'!$D$8))))</f>
        <v/>
      </c>
      <c r="H2466" s="57">
        <f t="shared" si="78"/>
        <v>0</v>
      </c>
    </row>
    <row r="2467" spans="2:8" x14ac:dyDescent="0.25">
      <c r="B2467" s="16"/>
      <c r="C2467" s="16"/>
      <c r="D2467" s="16"/>
      <c r="E2467" s="16"/>
      <c r="F2467" s="20">
        <f t="shared" si="79"/>
        <v>0</v>
      </c>
      <c r="G2467" s="20" t="str">
        <f>IF(D2467="","",((('Turbine Performance'!$D$6*'Hourly Average Analysis'!F2467^2)+('Turbine Performance'!$D$7*'Hourly Average Analysis'!F2467)+('Turbine Performance'!$D$8))))</f>
        <v/>
      </c>
      <c r="H2467" s="57">
        <f t="shared" si="78"/>
        <v>0</v>
      </c>
    </row>
    <row r="2468" spans="2:8" x14ac:dyDescent="0.25">
      <c r="B2468" s="16"/>
      <c r="C2468" s="16"/>
      <c r="D2468" s="16"/>
      <c r="E2468" s="16"/>
      <c r="F2468" s="20">
        <f t="shared" si="79"/>
        <v>0</v>
      </c>
      <c r="G2468" s="20" t="str">
        <f>IF(D2468="","",((('Turbine Performance'!$D$6*'Hourly Average Analysis'!F2468^2)+('Turbine Performance'!$D$7*'Hourly Average Analysis'!F2468)+('Turbine Performance'!$D$8))))</f>
        <v/>
      </c>
      <c r="H2468" s="57">
        <f t="shared" si="78"/>
        <v>0</v>
      </c>
    </row>
    <row r="2469" spans="2:8" x14ac:dyDescent="0.25">
      <c r="B2469" s="16"/>
      <c r="C2469" s="16"/>
      <c r="D2469" s="16"/>
      <c r="E2469" s="16"/>
      <c r="F2469" s="20">
        <f t="shared" si="79"/>
        <v>0</v>
      </c>
      <c r="G2469" s="20" t="str">
        <f>IF(D2469="","",((('Turbine Performance'!$D$6*'Hourly Average Analysis'!F2469^2)+('Turbine Performance'!$D$7*'Hourly Average Analysis'!F2469)+('Turbine Performance'!$D$8))))</f>
        <v/>
      </c>
      <c r="H2469" s="57">
        <f t="shared" si="78"/>
        <v>0</v>
      </c>
    </row>
    <row r="2470" spans="2:8" x14ac:dyDescent="0.25">
      <c r="B2470" s="16"/>
      <c r="C2470" s="16"/>
      <c r="D2470" s="16"/>
      <c r="E2470" s="16"/>
      <c r="F2470" s="20">
        <f t="shared" si="79"/>
        <v>0</v>
      </c>
      <c r="G2470" s="20" t="str">
        <f>IF(D2470="","",((('Turbine Performance'!$D$6*'Hourly Average Analysis'!F2470^2)+('Turbine Performance'!$D$7*'Hourly Average Analysis'!F2470)+('Turbine Performance'!$D$8))))</f>
        <v/>
      </c>
      <c r="H2470" s="57">
        <f t="shared" si="78"/>
        <v>0</v>
      </c>
    </row>
    <row r="2471" spans="2:8" x14ac:dyDescent="0.25">
      <c r="B2471" s="16"/>
      <c r="C2471" s="16"/>
      <c r="D2471" s="16"/>
      <c r="E2471" s="16"/>
      <c r="F2471" s="20">
        <f t="shared" si="79"/>
        <v>0</v>
      </c>
      <c r="G2471" s="20" t="str">
        <f>IF(D2471="","",((('Turbine Performance'!$D$6*'Hourly Average Analysis'!F2471^2)+('Turbine Performance'!$D$7*'Hourly Average Analysis'!F2471)+('Turbine Performance'!$D$8))))</f>
        <v/>
      </c>
      <c r="H2471" s="57">
        <f t="shared" si="78"/>
        <v>0</v>
      </c>
    </row>
    <row r="2472" spans="2:8" x14ac:dyDescent="0.25">
      <c r="B2472" s="16"/>
      <c r="C2472" s="16"/>
      <c r="D2472" s="16"/>
      <c r="E2472" s="16"/>
      <c r="F2472" s="20">
        <f t="shared" si="79"/>
        <v>0</v>
      </c>
      <c r="G2472" s="20" t="str">
        <f>IF(D2472="","",((('Turbine Performance'!$D$6*'Hourly Average Analysis'!F2472^2)+('Turbine Performance'!$D$7*'Hourly Average Analysis'!F2472)+('Turbine Performance'!$D$8))))</f>
        <v/>
      </c>
      <c r="H2472" s="57">
        <f t="shared" si="78"/>
        <v>0</v>
      </c>
    </row>
    <row r="2473" spans="2:8" x14ac:dyDescent="0.25">
      <c r="B2473" s="16"/>
      <c r="C2473" s="16"/>
      <c r="D2473" s="16"/>
      <c r="E2473" s="16"/>
      <c r="F2473" s="20">
        <f t="shared" si="79"/>
        <v>0</v>
      </c>
      <c r="G2473" s="20" t="str">
        <f>IF(D2473="","",((('Turbine Performance'!$D$6*'Hourly Average Analysis'!F2473^2)+('Turbine Performance'!$D$7*'Hourly Average Analysis'!F2473)+('Turbine Performance'!$D$8))))</f>
        <v/>
      </c>
      <c r="H2473" s="57">
        <f t="shared" si="78"/>
        <v>0</v>
      </c>
    </row>
    <row r="2474" spans="2:8" x14ac:dyDescent="0.25">
      <c r="B2474" s="16"/>
      <c r="C2474" s="16"/>
      <c r="D2474" s="16"/>
      <c r="E2474" s="16"/>
      <c r="F2474" s="20">
        <f t="shared" si="79"/>
        <v>0</v>
      </c>
      <c r="G2474" s="20" t="str">
        <f>IF(D2474="","",((('Turbine Performance'!$D$6*'Hourly Average Analysis'!F2474^2)+('Turbine Performance'!$D$7*'Hourly Average Analysis'!F2474)+('Turbine Performance'!$D$8))))</f>
        <v/>
      </c>
      <c r="H2474" s="57">
        <f t="shared" si="78"/>
        <v>0</v>
      </c>
    </row>
    <row r="2475" spans="2:8" x14ac:dyDescent="0.25">
      <c r="B2475" s="16"/>
      <c r="C2475" s="16"/>
      <c r="D2475" s="16"/>
      <c r="E2475" s="16"/>
      <c r="F2475" s="20">
        <f t="shared" si="79"/>
        <v>0</v>
      </c>
      <c r="G2475" s="20" t="str">
        <f>IF(D2475="","",((('Turbine Performance'!$D$6*'Hourly Average Analysis'!F2475^2)+('Turbine Performance'!$D$7*'Hourly Average Analysis'!F2475)+('Turbine Performance'!$D$8))))</f>
        <v/>
      </c>
      <c r="H2475" s="57">
        <f t="shared" si="78"/>
        <v>0</v>
      </c>
    </row>
    <row r="2476" spans="2:8" x14ac:dyDescent="0.25">
      <c r="B2476" s="16"/>
      <c r="C2476" s="16"/>
      <c r="D2476" s="16"/>
      <c r="E2476" s="16"/>
      <c r="F2476" s="20">
        <f t="shared" si="79"/>
        <v>0</v>
      </c>
      <c r="G2476" s="20" t="str">
        <f>IF(D2476="","",((('Turbine Performance'!$D$6*'Hourly Average Analysis'!F2476^2)+('Turbine Performance'!$D$7*'Hourly Average Analysis'!F2476)+('Turbine Performance'!$D$8))))</f>
        <v/>
      </c>
      <c r="H2476" s="57">
        <f t="shared" si="78"/>
        <v>0</v>
      </c>
    </row>
    <row r="2477" spans="2:8" x14ac:dyDescent="0.25">
      <c r="B2477" s="16"/>
      <c r="C2477" s="16"/>
      <c r="D2477" s="16"/>
      <c r="E2477" s="16"/>
      <c r="F2477" s="20">
        <f t="shared" si="79"/>
        <v>0</v>
      </c>
      <c r="G2477" s="20" t="str">
        <f>IF(D2477="","",((('Turbine Performance'!$D$6*'Hourly Average Analysis'!F2477^2)+('Turbine Performance'!$D$7*'Hourly Average Analysis'!F2477)+('Turbine Performance'!$D$8))))</f>
        <v/>
      </c>
      <c r="H2477" s="57">
        <f t="shared" si="78"/>
        <v>0</v>
      </c>
    </row>
    <row r="2478" spans="2:8" x14ac:dyDescent="0.25">
      <c r="B2478" s="16"/>
      <c r="C2478" s="16"/>
      <c r="D2478" s="16"/>
      <c r="E2478" s="16"/>
      <c r="F2478" s="20">
        <f t="shared" si="79"/>
        <v>0</v>
      </c>
      <c r="G2478" s="20" t="str">
        <f>IF(D2478="","",((('Turbine Performance'!$D$6*'Hourly Average Analysis'!F2478^2)+('Turbine Performance'!$D$7*'Hourly Average Analysis'!F2478)+('Turbine Performance'!$D$8))))</f>
        <v/>
      </c>
      <c r="H2478" s="57">
        <f t="shared" si="78"/>
        <v>0</v>
      </c>
    </row>
    <row r="2479" spans="2:8" x14ac:dyDescent="0.25">
      <c r="B2479" s="16"/>
      <c r="C2479" s="16"/>
      <c r="D2479" s="16"/>
      <c r="E2479" s="16"/>
      <c r="F2479" s="20">
        <f t="shared" si="79"/>
        <v>0</v>
      </c>
      <c r="G2479" s="20" t="str">
        <f>IF(D2479="","",((('Turbine Performance'!$D$6*'Hourly Average Analysis'!F2479^2)+('Turbine Performance'!$D$7*'Hourly Average Analysis'!F2479)+('Turbine Performance'!$D$8))))</f>
        <v/>
      </c>
      <c r="H2479" s="57">
        <f t="shared" si="78"/>
        <v>0</v>
      </c>
    </row>
    <row r="2480" spans="2:8" x14ac:dyDescent="0.25">
      <c r="B2480" s="16"/>
      <c r="C2480" s="16"/>
      <c r="D2480" s="16"/>
      <c r="E2480" s="16"/>
      <c r="F2480" s="20">
        <f t="shared" si="79"/>
        <v>0</v>
      </c>
      <c r="G2480" s="20" t="str">
        <f>IF(D2480="","",((('Turbine Performance'!$D$6*'Hourly Average Analysis'!F2480^2)+('Turbine Performance'!$D$7*'Hourly Average Analysis'!F2480)+('Turbine Performance'!$D$8))))</f>
        <v/>
      </c>
      <c r="H2480" s="57">
        <f t="shared" si="78"/>
        <v>0</v>
      </c>
    </row>
    <row r="2481" spans="2:8" x14ac:dyDescent="0.25">
      <c r="B2481" s="16"/>
      <c r="C2481" s="16"/>
      <c r="D2481" s="16"/>
      <c r="E2481" s="16"/>
      <c r="F2481" s="20">
        <f t="shared" si="79"/>
        <v>0</v>
      </c>
      <c r="G2481" s="20" t="str">
        <f>IF(D2481="","",((('Turbine Performance'!$D$6*'Hourly Average Analysis'!F2481^2)+('Turbine Performance'!$D$7*'Hourly Average Analysis'!F2481)+('Turbine Performance'!$D$8))))</f>
        <v/>
      </c>
      <c r="H2481" s="57">
        <f t="shared" si="78"/>
        <v>0</v>
      </c>
    </row>
    <row r="2482" spans="2:8" x14ac:dyDescent="0.25">
      <c r="B2482" s="16"/>
      <c r="C2482" s="16"/>
      <c r="D2482" s="16"/>
      <c r="E2482" s="16"/>
      <c r="F2482" s="20">
        <f t="shared" si="79"/>
        <v>0</v>
      </c>
      <c r="G2482" s="20" t="str">
        <f>IF(D2482="","",((('Turbine Performance'!$D$6*'Hourly Average Analysis'!F2482^2)+('Turbine Performance'!$D$7*'Hourly Average Analysis'!F2482)+('Turbine Performance'!$D$8))))</f>
        <v/>
      </c>
      <c r="H2482" s="57">
        <f t="shared" si="78"/>
        <v>0</v>
      </c>
    </row>
    <row r="2483" spans="2:8" x14ac:dyDescent="0.25">
      <c r="B2483" s="16"/>
      <c r="C2483" s="16"/>
      <c r="D2483" s="16"/>
      <c r="E2483" s="16"/>
      <c r="F2483" s="20">
        <f t="shared" si="79"/>
        <v>0</v>
      </c>
      <c r="G2483" s="20" t="str">
        <f>IF(D2483="","",((('Turbine Performance'!$D$6*'Hourly Average Analysis'!F2483^2)+('Turbine Performance'!$D$7*'Hourly Average Analysis'!F2483)+('Turbine Performance'!$D$8))))</f>
        <v/>
      </c>
      <c r="H2483" s="57">
        <f t="shared" si="78"/>
        <v>0</v>
      </c>
    </row>
    <row r="2484" spans="2:8" x14ac:dyDescent="0.25">
      <c r="B2484" s="16"/>
      <c r="C2484" s="16"/>
      <c r="D2484" s="16"/>
      <c r="E2484" s="16"/>
      <c r="F2484" s="20">
        <f t="shared" si="79"/>
        <v>0</v>
      </c>
      <c r="G2484" s="20" t="str">
        <f>IF(D2484="","",((('Turbine Performance'!$D$6*'Hourly Average Analysis'!F2484^2)+('Turbine Performance'!$D$7*'Hourly Average Analysis'!F2484)+('Turbine Performance'!$D$8))))</f>
        <v/>
      </c>
      <c r="H2484" s="57">
        <f t="shared" si="78"/>
        <v>0</v>
      </c>
    </row>
    <row r="2485" spans="2:8" x14ac:dyDescent="0.25">
      <c r="B2485" s="16"/>
      <c r="C2485" s="16"/>
      <c r="D2485" s="16"/>
      <c r="E2485" s="16"/>
      <c r="F2485" s="20">
        <f t="shared" si="79"/>
        <v>0</v>
      </c>
      <c r="G2485" s="20" t="str">
        <f>IF(D2485="","",((('Turbine Performance'!$D$6*'Hourly Average Analysis'!F2485^2)+('Turbine Performance'!$D$7*'Hourly Average Analysis'!F2485)+('Turbine Performance'!$D$8))))</f>
        <v/>
      </c>
      <c r="H2485" s="57">
        <f t="shared" si="78"/>
        <v>0</v>
      </c>
    </row>
    <row r="2486" spans="2:8" x14ac:dyDescent="0.25">
      <c r="B2486" s="16"/>
      <c r="C2486" s="16"/>
      <c r="D2486" s="16"/>
      <c r="E2486" s="16"/>
      <c r="F2486" s="20">
        <f t="shared" si="79"/>
        <v>0</v>
      </c>
      <c r="G2486" s="20" t="str">
        <f>IF(D2486="","",((('Turbine Performance'!$D$6*'Hourly Average Analysis'!F2486^2)+('Turbine Performance'!$D$7*'Hourly Average Analysis'!F2486)+('Turbine Performance'!$D$8))))</f>
        <v/>
      </c>
      <c r="H2486" s="57">
        <f t="shared" si="78"/>
        <v>0</v>
      </c>
    </row>
    <row r="2487" spans="2:8" x14ac:dyDescent="0.25">
      <c r="B2487" s="16"/>
      <c r="C2487" s="16"/>
      <c r="D2487" s="16"/>
      <c r="E2487" s="16"/>
      <c r="F2487" s="20">
        <f t="shared" si="79"/>
        <v>0</v>
      </c>
      <c r="G2487" s="20" t="str">
        <f>IF(D2487="","",((('Turbine Performance'!$D$6*'Hourly Average Analysis'!F2487^2)+('Turbine Performance'!$D$7*'Hourly Average Analysis'!F2487)+('Turbine Performance'!$D$8))))</f>
        <v/>
      </c>
      <c r="H2487" s="57">
        <f t="shared" si="78"/>
        <v>0</v>
      </c>
    </row>
    <row r="2488" spans="2:8" x14ac:dyDescent="0.25">
      <c r="B2488" s="16"/>
      <c r="C2488" s="16"/>
      <c r="D2488" s="16"/>
      <c r="E2488" s="16"/>
      <c r="F2488" s="20">
        <f t="shared" si="79"/>
        <v>0</v>
      </c>
      <c r="G2488" s="20" t="str">
        <f>IF(D2488="","",((('Turbine Performance'!$D$6*'Hourly Average Analysis'!F2488^2)+('Turbine Performance'!$D$7*'Hourly Average Analysis'!F2488)+('Turbine Performance'!$D$8))))</f>
        <v/>
      </c>
      <c r="H2488" s="57">
        <f t="shared" si="78"/>
        <v>0</v>
      </c>
    </row>
    <row r="2489" spans="2:8" x14ac:dyDescent="0.25">
      <c r="B2489" s="16"/>
      <c r="C2489" s="16"/>
      <c r="D2489" s="16"/>
      <c r="E2489" s="16"/>
      <c r="F2489" s="20">
        <f t="shared" si="79"/>
        <v>0</v>
      </c>
      <c r="G2489" s="20" t="str">
        <f>IF(D2489="","",((('Turbine Performance'!$D$6*'Hourly Average Analysis'!F2489^2)+('Turbine Performance'!$D$7*'Hourly Average Analysis'!F2489)+('Turbine Performance'!$D$8))))</f>
        <v/>
      </c>
      <c r="H2489" s="57">
        <f t="shared" si="78"/>
        <v>0</v>
      </c>
    </row>
    <row r="2490" spans="2:8" x14ac:dyDescent="0.25">
      <c r="B2490" s="16"/>
      <c r="C2490" s="16"/>
      <c r="D2490" s="16"/>
      <c r="E2490" s="16"/>
      <c r="F2490" s="20">
        <f t="shared" si="79"/>
        <v>0</v>
      </c>
      <c r="G2490" s="20" t="str">
        <f>IF(D2490="","",((('Turbine Performance'!$D$6*'Hourly Average Analysis'!F2490^2)+('Turbine Performance'!$D$7*'Hourly Average Analysis'!F2490)+('Turbine Performance'!$D$8))))</f>
        <v/>
      </c>
      <c r="H2490" s="57">
        <f t="shared" si="78"/>
        <v>0</v>
      </c>
    </row>
    <row r="2491" spans="2:8" x14ac:dyDescent="0.25">
      <c r="B2491" s="16"/>
      <c r="C2491" s="16"/>
      <c r="D2491" s="16"/>
      <c r="E2491" s="16"/>
      <c r="F2491" s="20">
        <f t="shared" si="79"/>
        <v>0</v>
      </c>
      <c r="G2491" s="20" t="str">
        <f>IF(D2491="","",((('Turbine Performance'!$D$6*'Hourly Average Analysis'!F2491^2)+('Turbine Performance'!$D$7*'Hourly Average Analysis'!F2491)+('Turbine Performance'!$D$8))))</f>
        <v/>
      </c>
      <c r="H2491" s="57">
        <f t="shared" si="78"/>
        <v>0</v>
      </c>
    </row>
    <row r="2492" spans="2:8" x14ac:dyDescent="0.25">
      <c r="B2492" s="16"/>
      <c r="C2492" s="16"/>
      <c r="D2492" s="16"/>
      <c r="E2492" s="16"/>
      <c r="F2492" s="20">
        <f t="shared" si="79"/>
        <v>0</v>
      </c>
      <c r="G2492" s="20" t="str">
        <f>IF(D2492="","",((('Turbine Performance'!$D$6*'Hourly Average Analysis'!F2492^2)+('Turbine Performance'!$D$7*'Hourly Average Analysis'!F2492)+('Turbine Performance'!$D$8))))</f>
        <v/>
      </c>
      <c r="H2492" s="57">
        <f t="shared" si="78"/>
        <v>0</v>
      </c>
    </row>
    <row r="2493" spans="2:8" x14ac:dyDescent="0.25">
      <c r="B2493" s="16"/>
      <c r="C2493" s="16"/>
      <c r="D2493" s="16"/>
      <c r="E2493" s="16"/>
      <c r="F2493" s="20">
        <f t="shared" si="79"/>
        <v>0</v>
      </c>
      <c r="G2493" s="20" t="str">
        <f>IF(D2493="","",((('Turbine Performance'!$D$6*'Hourly Average Analysis'!F2493^2)+('Turbine Performance'!$D$7*'Hourly Average Analysis'!F2493)+('Turbine Performance'!$D$8))))</f>
        <v/>
      </c>
      <c r="H2493" s="57">
        <f t="shared" si="78"/>
        <v>0</v>
      </c>
    </row>
    <row r="2494" spans="2:8" x14ac:dyDescent="0.25">
      <c r="B2494" s="16"/>
      <c r="C2494" s="16"/>
      <c r="D2494" s="16"/>
      <c r="E2494" s="16"/>
      <c r="F2494" s="20">
        <f t="shared" si="79"/>
        <v>0</v>
      </c>
      <c r="G2494" s="20" t="str">
        <f>IF(D2494="","",((('Turbine Performance'!$D$6*'Hourly Average Analysis'!F2494^2)+('Turbine Performance'!$D$7*'Hourly Average Analysis'!F2494)+('Turbine Performance'!$D$8))))</f>
        <v/>
      </c>
      <c r="H2494" s="57">
        <f t="shared" si="78"/>
        <v>0</v>
      </c>
    </row>
    <row r="2495" spans="2:8" x14ac:dyDescent="0.25">
      <c r="B2495" s="16"/>
      <c r="C2495" s="16"/>
      <c r="D2495" s="16"/>
      <c r="E2495" s="16"/>
      <c r="F2495" s="20">
        <f t="shared" si="79"/>
        <v>0</v>
      </c>
      <c r="G2495" s="20" t="str">
        <f>IF(D2495="","",((('Turbine Performance'!$D$6*'Hourly Average Analysis'!F2495^2)+('Turbine Performance'!$D$7*'Hourly Average Analysis'!F2495)+('Turbine Performance'!$D$8))))</f>
        <v/>
      </c>
      <c r="H2495" s="57">
        <f t="shared" si="78"/>
        <v>0</v>
      </c>
    </row>
    <row r="2496" spans="2:8" x14ac:dyDescent="0.25">
      <c r="B2496" s="16"/>
      <c r="C2496" s="16"/>
      <c r="D2496" s="16"/>
      <c r="E2496" s="16"/>
      <c r="F2496" s="20">
        <f t="shared" si="79"/>
        <v>0</v>
      </c>
      <c r="G2496" s="20" t="str">
        <f>IF(D2496="","",((('Turbine Performance'!$D$6*'Hourly Average Analysis'!F2496^2)+('Turbine Performance'!$D$7*'Hourly Average Analysis'!F2496)+('Turbine Performance'!$D$8))))</f>
        <v/>
      </c>
      <c r="H2496" s="57">
        <f t="shared" si="78"/>
        <v>0</v>
      </c>
    </row>
    <row r="2497" spans="2:8" x14ac:dyDescent="0.25">
      <c r="B2497" s="16"/>
      <c r="C2497" s="16"/>
      <c r="D2497" s="16"/>
      <c r="E2497" s="16"/>
      <c r="F2497" s="20">
        <f t="shared" si="79"/>
        <v>0</v>
      </c>
      <c r="G2497" s="20" t="str">
        <f>IF(D2497="","",((('Turbine Performance'!$D$6*'Hourly Average Analysis'!F2497^2)+('Turbine Performance'!$D$7*'Hourly Average Analysis'!F2497)+('Turbine Performance'!$D$8))))</f>
        <v/>
      </c>
      <c r="H2497" s="57">
        <f t="shared" si="78"/>
        <v>0</v>
      </c>
    </row>
    <row r="2498" spans="2:8" x14ac:dyDescent="0.25">
      <c r="B2498" s="16"/>
      <c r="C2498" s="16"/>
      <c r="D2498" s="16"/>
      <c r="E2498" s="16"/>
      <c r="F2498" s="20">
        <f t="shared" si="79"/>
        <v>0</v>
      </c>
      <c r="G2498" s="20" t="str">
        <f>IF(D2498="","",((('Turbine Performance'!$D$6*'Hourly Average Analysis'!F2498^2)+('Turbine Performance'!$D$7*'Hourly Average Analysis'!F2498)+('Turbine Performance'!$D$8))))</f>
        <v/>
      </c>
      <c r="H2498" s="57">
        <f t="shared" si="78"/>
        <v>0</v>
      </c>
    </row>
    <row r="2499" spans="2:8" x14ac:dyDescent="0.25">
      <c r="B2499" s="16"/>
      <c r="C2499" s="16"/>
      <c r="D2499" s="16"/>
      <c r="E2499" s="16"/>
      <c r="F2499" s="20">
        <f t="shared" si="79"/>
        <v>0</v>
      </c>
      <c r="G2499" s="20" t="str">
        <f>IF(D2499="","",((('Turbine Performance'!$D$6*'Hourly Average Analysis'!F2499^2)+('Turbine Performance'!$D$7*'Hourly Average Analysis'!F2499)+('Turbine Performance'!$D$8))))</f>
        <v/>
      </c>
      <c r="H2499" s="57">
        <f t="shared" si="78"/>
        <v>0</v>
      </c>
    </row>
    <row r="2500" spans="2:8" x14ac:dyDescent="0.25">
      <c r="B2500" s="16"/>
      <c r="C2500" s="16"/>
      <c r="D2500" s="16"/>
      <c r="E2500" s="16"/>
      <c r="F2500" s="20">
        <f t="shared" si="79"/>
        <v>0</v>
      </c>
      <c r="G2500" s="20" t="str">
        <f>IF(D2500="","",((('Turbine Performance'!$D$6*'Hourly Average Analysis'!F2500^2)+('Turbine Performance'!$D$7*'Hourly Average Analysis'!F2500)+('Turbine Performance'!$D$8))))</f>
        <v/>
      </c>
      <c r="H2500" s="57">
        <f t="shared" si="78"/>
        <v>0</v>
      </c>
    </row>
    <row r="2501" spans="2:8" x14ac:dyDescent="0.25">
      <c r="B2501" s="16"/>
      <c r="C2501" s="16"/>
      <c r="D2501" s="16"/>
      <c r="E2501" s="16"/>
      <c r="F2501" s="20">
        <f t="shared" si="79"/>
        <v>0</v>
      </c>
      <c r="G2501" s="20" t="str">
        <f>IF(D2501="","",((('Turbine Performance'!$D$6*'Hourly Average Analysis'!F2501^2)+('Turbine Performance'!$D$7*'Hourly Average Analysis'!F2501)+('Turbine Performance'!$D$8))))</f>
        <v/>
      </c>
      <c r="H2501" s="57">
        <f t="shared" si="78"/>
        <v>0</v>
      </c>
    </row>
    <row r="2502" spans="2:8" x14ac:dyDescent="0.25">
      <c r="B2502" s="16"/>
      <c r="C2502" s="16"/>
      <c r="D2502" s="16"/>
      <c r="E2502" s="16"/>
      <c r="F2502" s="20">
        <f t="shared" si="79"/>
        <v>0</v>
      </c>
      <c r="G2502" s="20" t="str">
        <f>IF(D2502="","",((('Turbine Performance'!$D$6*'Hourly Average Analysis'!F2502^2)+('Turbine Performance'!$D$7*'Hourly Average Analysis'!F2502)+('Turbine Performance'!$D$8))))</f>
        <v/>
      </c>
      <c r="H2502" s="57">
        <f t="shared" si="78"/>
        <v>0</v>
      </c>
    </row>
    <row r="2503" spans="2:8" x14ac:dyDescent="0.25">
      <c r="B2503" s="16"/>
      <c r="C2503" s="16"/>
      <c r="D2503" s="16"/>
      <c r="E2503" s="16"/>
      <c r="F2503" s="20">
        <f t="shared" si="79"/>
        <v>0</v>
      </c>
      <c r="G2503" s="20" t="str">
        <f>IF(D2503="","",((('Turbine Performance'!$D$6*'Hourly Average Analysis'!F2503^2)+('Turbine Performance'!$D$7*'Hourly Average Analysis'!F2503)+('Turbine Performance'!$D$8))))</f>
        <v/>
      </c>
      <c r="H2503" s="57">
        <f t="shared" si="78"/>
        <v>0</v>
      </c>
    </row>
    <row r="2504" spans="2:8" x14ac:dyDescent="0.25">
      <c r="B2504" s="16"/>
      <c r="C2504" s="16"/>
      <c r="D2504" s="16"/>
      <c r="E2504" s="16"/>
      <c r="F2504" s="20">
        <f t="shared" si="79"/>
        <v>0</v>
      </c>
      <c r="G2504" s="20" t="str">
        <f>IF(D2504="","",((('Turbine Performance'!$D$6*'Hourly Average Analysis'!F2504^2)+('Turbine Performance'!$D$7*'Hourly Average Analysis'!F2504)+('Turbine Performance'!$D$8))))</f>
        <v/>
      </c>
      <c r="H2504" s="57">
        <f t="shared" ref="H2504:H2567" si="80">IF(E2504&gt;G2504,G2504,E2504)</f>
        <v>0</v>
      </c>
    </row>
    <row r="2505" spans="2:8" x14ac:dyDescent="0.25">
      <c r="B2505" s="16"/>
      <c r="C2505" s="16"/>
      <c r="D2505" s="16"/>
      <c r="E2505" s="16"/>
      <c r="F2505" s="20">
        <f t="shared" si="79"/>
        <v>0</v>
      </c>
      <c r="G2505" s="20" t="str">
        <f>IF(D2505="","",((('Turbine Performance'!$D$6*'Hourly Average Analysis'!F2505^2)+('Turbine Performance'!$D$7*'Hourly Average Analysis'!F2505)+('Turbine Performance'!$D$8))))</f>
        <v/>
      </c>
      <c r="H2505" s="57">
        <f t="shared" si="80"/>
        <v>0</v>
      </c>
    </row>
    <row r="2506" spans="2:8" x14ac:dyDescent="0.25">
      <c r="B2506" s="16"/>
      <c r="C2506" s="16"/>
      <c r="D2506" s="16"/>
      <c r="E2506" s="16"/>
      <c r="F2506" s="20">
        <f t="shared" si="79"/>
        <v>0</v>
      </c>
      <c r="G2506" s="20" t="str">
        <f>IF(D2506="","",((('Turbine Performance'!$D$6*'Hourly Average Analysis'!F2506^2)+('Turbine Performance'!$D$7*'Hourly Average Analysis'!F2506)+('Turbine Performance'!$D$8))))</f>
        <v/>
      </c>
      <c r="H2506" s="57">
        <f t="shared" si="80"/>
        <v>0</v>
      </c>
    </row>
    <row r="2507" spans="2:8" x14ac:dyDescent="0.25">
      <c r="B2507" s="16"/>
      <c r="C2507" s="16"/>
      <c r="D2507" s="16"/>
      <c r="E2507" s="16"/>
      <c r="F2507" s="20">
        <f t="shared" ref="F2507:F2570" si="81">D2507/1000</f>
        <v>0</v>
      </c>
      <c r="G2507" s="20" t="str">
        <f>IF(D2507="","",((('Turbine Performance'!$D$6*'Hourly Average Analysis'!F2507^2)+('Turbine Performance'!$D$7*'Hourly Average Analysis'!F2507)+('Turbine Performance'!$D$8))))</f>
        <v/>
      </c>
      <c r="H2507" s="57">
        <f t="shared" si="80"/>
        <v>0</v>
      </c>
    </row>
    <row r="2508" spans="2:8" x14ac:dyDescent="0.25">
      <c r="B2508" s="16"/>
      <c r="C2508" s="16"/>
      <c r="D2508" s="16"/>
      <c r="E2508" s="16"/>
      <c r="F2508" s="20">
        <f t="shared" si="81"/>
        <v>0</v>
      </c>
      <c r="G2508" s="20" t="str">
        <f>IF(D2508="","",((('Turbine Performance'!$D$6*'Hourly Average Analysis'!F2508^2)+('Turbine Performance'!$D$7*'Hourly Average Analysis'!F2508)+('Turbine Performance'!$D$8))))</f>
        <v/>
      </c>
      <c r="H2508" s="57">
        <f t="shared" si="80"/>
        <v>0</v>
      </c>
    </row>
    <row r="2509" spans="2:8" x14ac:dyDescent="0.25">
      <c r="B2509" s="16"/>
      <c r="C2509" s="16"/>
      <c r="D2509" s="16"/>
      <c r="E2509" s="16"/>
      <c r="F2509" s="20">
        <f t="shared" si="81"/>
        <v>0</v>
      </c>
      <c r="G2509" s="20" t="str">
        <f>IF(D2509="","",((('Turbine Performance'!$D$6*'Hourly Average Analysis'!F2509^2)+('Turbine Performance'!$D$7*'Hourly Average Analysis'!F2509)+('Turbine Performance'!$D$8))))</f>
        <v/>
      </c>
      <c r="H2509" s="57">
        <f t="shared" si="80"/>
        <v>0</v>
      </c>
    </row>
    <row r="2510" spans="2:8" x14ac:dyDescent="0.25">
      <c r="B2510" s="16"/>
      <c r="C2510" s="16"/>
      <c r="D2510" s="16"/>
      <c r="E2510" s="16"/>
      <c r="F2510" s="20">
        <f t="shared" si="81"/>
        <v>0</v>
      </c>
      <c r="G2510" s="20" t="str">
        <f>IF(D2510="","",((('Turbine Performance'!$D$6*'Hourly Average Analysis'!F2510^2)+('Turbine Performance'!$D$7*'Hourly Average Analysis'!F2510)+('Turbine Performance'!$D$8))))</f>
        <v/>
      </c>
      <c r="H2510" s="57">
        <f t="shared" si="80"/>
        <v>0</v>
      </c>
    </row>
    <row r="2511" spans="2:8" x14ac:dyDescent="0.25">
      <c r="B2511" s="16"/>
      <c r="C2511" s="16"/>
      <c r="D2511" s="16"/>
      <c r="E2511" s="16"/>
      <c r="F2511" s="20">
        <f t="shared" si="81"/>
        <v>0</v>
      </c>
      <c r="G2511" s="20" t="str">
        <f>IF(D2511="","",((('Turbine Performance'!$D$6*'Hourly Average Analysis'!F2511^2)+('Turbine Performance'!$D$7*'Hourly Average Analysis'!F2511)+('Turbine Performance'!$D$8))))</f>
        <v/>
      </c>
      <c r="H2511" s="57">
        <f t="shared" si="80"/>
        <v>0</v>
      </c>
    </row>
    <row r="2512" spans="2:8" x14ac:dyDescent="0.25">
      <c r="B2512" s="16"/>
      <c r="C2512" s="16"/>
      <c r="D2512" s="16"/>
      <c r="E2512" s="16"/>
      <c r="F2512" s="20">
        <f t="shared" si="81"/>
        <v>0</v>
      </c>
      <c r="G2512" s="20" t="str">
        <f>IF(D2512="","",((('Turbine Performance'!$D$6*'Hourly Average Analysis'!F2512^2)+('Turbine Performance'!$D$7*'Hourly Average Analysis'!F2512)+('Turbine Performance'!$D$8))))</f>
        <v/>
      </c>
      <c r="H2512" s="57">
        <f t="shared" si="80"/>
        <v>0</v>
      </c>
    </row>
    <row r="2513" spans="2:8" x14ac:dyDescent="0.25">
      <c r="B2513" s="16"/>
      <c r="C2513" s="16"/>
      <c r="D2513" s="16"/>
      <c r="E2513" s="16"/>
      <c r="F2513" s="20">
        <f t="shared" si="81"/>
        <v>0</v>
      </c>
      <c r="G2513" s="20" t="str">
        <f>IF(D2513="","",((('Turbine Performance'!$D$6*'Hourly Average Analysis'!F2513^2)+('Turbine Performance'!$D$7*'Hourly Average Analysis'!F2513)+('Turbine Performance'!$D$8))))</f>
        <v/>
      </c>
      <c r="H2513" s="57">
        <f t="shared" si="80"/>
        <v>0</v>
      </c>
    </row>
    <row r="2514" spans="2:8" x14ac:dyDescent="0.25">
      <c r="B2514" s="16"/>
      <c r="C2514" s="16"/>
      <c r="D2514" s="16"/>
      <c r="E2514" s="16"/>
      <c r="F2514" s="20">
        <f t="shared" si="81"/>
        <v>0</v>
      </c>
      <c r="G2514" s="20" t="str">
        <f>IF(D2514="","",((('Turbine Performance'!$D$6*'Hourly Average Analysis'!F2514^2)+('Turbine Performance'!$D$7*'Hourly Average Analysis'!F2514)+('Turbine Performance'!$D$8))))</f>
        <v/>
      </c>
      <c r="H2514" s="57">
        <f t="shared" si="80"/>
        <v>0</v>
      </c>
    </row>
    <row r="2515" spans="2:8" x14ac:dyDescent="0.25">
      <c r="B2515" s="16"/>
      <c r="C2515" s="16"/>
      <c r="D2515" s="16"/>
      <c r="E2515" s="16"/>
      <c r="F2515" s="20">
        <f t="shared" si="81"/>
        <v>0</v>
      </c>
      <c r="G2515" s="20" t="str">
        <f>IF(D2515="","",((('Turbine Performance'!$D$6*'Hourly Average Analysis'!F2515^2)+('Turbine Performance'!$D$7*'Hourly Average Analysis'!F2515)+('Turbine Performance'!$D$8))))</f>
        <v/>
      </c>
      <c r="H2515" s="57">
        <f t="shared" si="80"/>
        <v>0</v>
      </c>
    </row>
    <row r="2516" spans="2:8" x14ac:dyDescent="0.25">
      <c r="B2516" s="16"/>
      <c r="C2516" s="16"/>
      <c r="D2516" s="16"/>
      <c r="E2516" s="16"/>
      <c r="F2516" s="20">
        <f t="shared" si="81"/>
        <v>0</v>
      </c>
      <c r="G2516" s="20" t="str">
        <f>IF(D2516="","",((('Turbine Performance'!$D$6*'Hourly Average Analysis'!F2516^2)+('Turbine Performance'!$D$7*'Hourly Average Analysis'!F2516)+('Turbine Performance'!$D$8))))</f>
        <v/>
      </c>
      <c r="H2516" s="57">
        <f t="shared" si="80"/>
        <v>0</v>
      </c>
    </row>
    <row r="2517" spans="2:8" x14ac:dyDescent="0.25">
      <c r="B2517" s="16"/>
      <c r="C2517" s="16"/>
      <c r="D2517" s="16"/>
      <c r="E2517" s="16"/>
      <c r="F2517" s="20">
        <f t="shared" si="81"/>
        <v>0</v>
      </c>
      <c r="G2517" s="20" t="str">
        <f>IF(D2517="","",((('Turbine Performance'!$D$6*'Hourly Average Analysis'!F2517^2)+('Turbine Performance'!$D$7*'Hourly Average Analysis'!F2517)+('Turbine Performance'!$D$8))))</f>
        <v/>
      </c>
      <c r="H2517" s="57">
        <f t="shared" si="80"/>
        <v>0</v>
      </c>
    </row>
    <row r="2518" spans="2:8" x14ac:dyDescent="0.25">
      <c r="B2518" s="16"/>
      <c r="C2518" s="16"/>
      <c r="D2518" s="16"/>
      <c r="E2518" s="16"/>
      <c r="F2518" s="20">
        <f t="shared" si="81"/>
        <v>0</v>
      </c>
      <c r="G2518" s="20" t="str">
        <f>IF(D2518="","",((('Turbine Performance'!$D$6*'Hourly Average Analysis'!F2518^2)+('Turbine Performance'!$D$7*'Hourly Average Analysis'!F2518)+('Turbine Performance'!$D$8))))</f>
        <v/>
      </c>
      <c r="H2518" s="57">
        <f t="shared" si="80"/>
        <v>0</v>
      </c>
    </row>
    <row r="2519" spans="2:8" x14ac:dyDescent="0.25">
      <c r="B2519" s="16"/>
      <c r="C2519" s="16"/>
      <c r="D2519" s="16"/>
      <c r="E2519" s="16"/>
      <c r="F2519" s="20">
        <f t="shared" si="81"/>
        <v>0</v>
      </c>
      <c r="G2519" s="20" t="str">
        <f>IF(D2519="","",((('Turbine Performance'!$D$6*'Hourly Average Analysis'!F2519^2)+('Turbine Performance'!$D$7*'Hourly Average Analysis'!F2519)+('Turbine Performance'!$D$8))))</f>
        <v/>
      </c>
      <c r="H2519" s="57">
        <f t="shared" si="80"/>
        <v>0</v>
      </c>
    </row>
    <row r="2520" spans="2:8" x14ac:dyDescent="0.25">
      <c r="B2520" s="16"/>
      <c r="C2520" s="16"/>
      <c r="D2520" s="16"/>
      <c r="E2520" s="16"/>
      <c r="F2520" s="20">
        <f t="shared" si="81"/>
        <v>0</v>
      </c>
      <c r="G2520" s="20" t="str">
        <f>IF(D2520="","",((('Turbine Performance'!$D$6*'Hourly Average Analysis'!F2520^2)+('Turbine Performance'!$D$7*'Hourly Average Analysis'!F2520)+('Turbine Performance'!$D$8))))</f>
        <v/>
      </c>
      <c r="H2520" s="57">
        <f t="shared" si="80"/>
        <v>0</v>
      </c>
    </row>
    <row r="2521" spans="2:8" x14ac:dyDescent="0.25">
      <c r="B2521" s="16"/>
      <c r="C2521" s="16"/>
      <c r="D2521" s="16"/>
      <c r="E2521" s="16"/>
      <c r="F2521" s="20">
        <f t="shared" si="81"/>
        <v>0</v>
      </c>
      <c r="G2521" s="20" t="str">
        <f>IF(D2521="","",((('Turbine Performance'!$D$6*'Hourly Average Analysis'!F2521^2)+('Turbine Performance'!$D$7*'Hourly Average Analysis'!F2521)+('Turbine Performance'!$D$8))))</f>
        <v/>
      </c>
      <c r="H2521" s="57">
        <f t="shared" si="80"/>
        <v>0</v>
      </c>
    </row>
    <row r="2522" spans="2:8" x14ac:dyDescent="0.25">
      <c r="B2522" s="16"/>
      <c r="C2522" s="16"/>
      <c r="D2522" s="16"/>
      <c r="E2522" s="16"/>
      <c r="F2522" s="20">
        <f t="shared" si="81"/>
        <v>0</v>
      </c>
      <c r="G2522" s="20" t="str">
        <f>IF(D2522="","",((('Turbine Performance'!$D$6*'Hourly Average Analysis'!F2522^2)+('Turbine Performance'!$D$7*'Hourly Average Analysis'!F2522)+('Turbine Performance'!$D$8))))</f>
        <v/>
      </c>
      <c r="H2522" s="57">
        <f t="shared" si="80"/>
        <v>0</v>
      </c>
    </row>
    <row r="2523" spans="2:8" x14ac:dyDescent="0.25">
      <c r="B2523" s="16"/>
      <c r="C2523" s="16"/>
      <c r="D2523" s="16"/>
      <c r="E2523" s="16"/>
      <c r="F2523" s="20">
        <f t="shared" si="81"/>
        <v>0</v>
      </c>
      <c r="G2523" s="20" t="str">
        <f>IF(D2523="","",((('Turbine Performance'!$D$6*'Hourly Average Analysis'!F2523^2)+('Turbine Performance'!$D$7*'Hourly Average Analysis'!F2523)+('Turbine Performance'!$D$8))))</f>
        <v/>
      </c>
      <c r="H2523" s="57">
        <f t="shared" si="80"/>
        <v>0</v>
      </c>
    </row>
    <row r="2524" spans="2:8" x14ac:dyDescent="0.25">
      <c r="B2524" s="16"/>
      <c r="C2524" s="16"/>
      <c r="D2524" s="16"/>
      <c r="E2524" s="16"/>
      <c r="F2524" s="20">
        <f t="shared" si="81"/>
        <v>0</v>
      </c>
      <c r="G2524" s="20" t="str">
        <f>IF(D2524="","",((('Turbine Performance'!$D$6*'Hourly Average Analysis'!F2524^2)+('Turbine Performance'!$D$7*'Hourly Average Analysis'!F2524)+('Turbine Performance'!$D$8))))</f>
        <v/>
      </c>
      <c r="H2524" s="57">
        <f t="shared" si="80"/>
        <v>0</v>
      </c>
    </row>
    <row r="2525" spans="2:8" x14ac:dyDescent="0.25">
      <c r="B2525" s="16"/>
      <c r="C2525" s="16"/>
      <c r="D2525" s="16"/>
      <c r="E2525" s="16"/>
      <c r="F2525" s="20">
        <f t="shared" si="81"/>
        <v>0</v>
      </c>
      <c r="G2525" s="20" t="str">
        <f>IF(D2525="","",((('Turbine Performance'!$D$6*'Hourly Average Analysis'!F2525^2)+('Turbine Performance'!$D$7*'Hourly Average Analysis'!F2525)+('Turbine Performance'!$D$8))))</f>
        <v/>
      </c>
      <c r="H2525" s="57">
        <f t="shared" si="80"/>
        <v>0</v>
      </c>
    </row>
    <row r="2526" spans="2:8" x14ac:dyDescent="0.25">
      <c r="B2526" s="16"/>
      <c r="C2526" s="16"/>
      <c r="D2526" s="16"/>
      <c r="E2526" s="16"/>
      <c r="F2526" s="20">
        <f t="shared" si="81"/>
        <v>0</v>
      </c>
      <c r="G2526" s="20" t="str">
        <f>IF(D2526="","",((('Turbine Performance'!$D$6*'Hourly Average Analysis'!F2526^2)+('Turbine Performance'!$D$7*'Hourly Average Analysis'!F2526)+('Turbine Performance'!$D$8))))</f>
        <v/>
      </c>
      <c r="H2526" s="57">
        <f t="shared" si="80"/>
        <v>0</v>
      </c>
    </row>
    <row r="2527" spans="2:8" x14ac:dyDescent="0.25">
      <c r="B2527" s="16"/>
      <c r="C2527" s="16"/>
      <c r="D2527" s="16"/>
      <c r="E2527" s="16"/>
      <c r="F2527" s="20">
        <f t="shared" si="81"/>
        <v>0</v>
      </c>
      <c r="G2527" s="20" t="str">
        <f>IF(D2527="","",((('Turbine Performance'!$D$6*'Hourly Average Analysis'!F2527^2)+('Turbine Performance'!$D$7*'Hourly Average Analysis'!F2527)+('Turbine Performance'!$D$8))))</f>
        <v/>
      </c>
      <c r="H2527" s="57">
        <f t="shared" si="80"/>
        <v>0</v>
      </c>
    </row>
    <row r="2528" spans="2:8" x14ac:dyDescent="0.25">
      <c r="B2528" s="16"/>
      <c r="C2528" s="16"/>
      <c r="D2528" s="16"/>
      <c r="E2528" s="16"/>
      <c r="F2528" s="20">
        <f t="shared" si="81"/>
        <v>0</v>
      </c>
      <c r="G2528" s="20" t="str">
        <f>IF(D2528="","",((('Turbine Performance'!$D$6*'Hourly Average Analysis'!F2528^2)+('Turbine Performance'!$D$7*'Hourly Average Analysis'!F2528)+('Turbine Performance'!$D$8))))</f>
        <v/>
      </c>
      <c r="H2528" s="57">
        <f t="shared" si="80"/>
        <v>0</v>
      </c>
    </row>
    <row r="2529" spans="2:8" x14ac:dyDescent="0.25">
      <c r="B2529" s="16"/>
      <c r="C2529" s="16"/>
      <c r="D2529" s="16"/>
      <c r="E2529" s="16"/>
      <c r="F2529" s="20">
        <f t="shared" si="81"/>
        <v>0</v>
      </c>
      <c r="G2529" s="20" t="str">
        <f>IF(D2529="","",((('Turbine Performance'!$D$6*'Hourly Average Analysis'!F2529^2)+('Turbine Performance'!$D$7*'Hourly Average Analysis'!F2529)+('Turbine Performance'!$D$8))))</f>
        <v/>
      </c>
      <c r="H2529" s="57">
        <f t="shared" si="80"/>
        <v>0</v>
      </c>
    </row>
    <row r="2530" spans="2:8" x14ac:dyDescent="0.25">
      <c r="B2530" s="16"/>
      <c r="C2530" s="16"/>
      <c r="D2530" s="16"/>
      <c r="E2530" s="16"/>
      <c r="F2530" s="20">
        <f t="shared" si="81"/>
        <v>0</v>
      </c>
      <c r="G2530" s="20" t="str">
        <f>IF(D2530="","",((('Turbine Performance'!$D$6*'Hourly Average Analysis'!F2530^2)+('Turbine Performance'!$D$7*'Hourly Average Analysis'!F2530)+('Turbine Performance'!$D$8))))</f>
        <v/>
      </c>
      <c r="H2530" s="57">
        <f t="shared" si="80"/>
        <v>0</v>
      </c>
    </row>
    <row r="2531" spans="2:8" x14ac:dyDescent="0.25">
      <c r="B2531" s="16"/>
      <c r="C2531" s="16"/>
      <c r="D2531" s="16"/>
      <c r="E2531" s="16"/>
      <c r="F2531" s="20">
        <f t="shared" si="81"/>
        <v>0</v>
      </c>
      <c r="G2531" s="20" t="str">
        <f>IF(D2531="","",((('Turbine Performance'!$D$6*'Hourly Average Analysis'!F2531^2)+('Turbine Performance'!$D$7*'Hourly Average Analysis'!F2531)+('Turbine Performance'!$D$8))))</f>
        <v/>
      </c>
      <c r="H2531" s="57">
        <f t="shared" si="80"/>
        <v>0</v>
      </c>
    </row>
    <row r="2532" spans="2:8" x14ac:dyDescent="0.25">
      <c r="B2532" s="16"/>
      <c r="C2532" s="16"/>
      <c r="D2532" s="16"/>
      <c r="E2532" s="16"/>
      <c r="F2532" s="20">
        <f t="shared" si="81"/>
        <v>0</v>
      </c>
      <c r="G2532" s="20" t="str">
        <f>IF(D2532="","",((('Turbine Performance'!$D$6*'Hourly Average Analysis'!F2532^2)+('Turbine Performance'!$D$7*'Hourly Average Analysis'!F2532)+('Turbine Performance'!$D$8))))</f>
        <v/>
      </c>
      <c r="H2532" s="57">
        <f t="shared" si="80"/>
        <v>0</v>
      </c>
    </row>
    <row r="2533" spans="2:8" x14ac:dyDescent="0.25">
      <c r="B2533" s="16"/>
      <c r="C2533" s="16"/>
      <c r="D2533" s="16"/>
      <c r="E2533" s="16"/>
      <c r="F2533" s="20">
        <f t="shared" si="81"/>
        <v>0</v>
      </c>
      <c r="G2533" s="20" t="str">
        <f>IF(D2533="","",((('Turbine Performance'!$D$6*'Hourly Average Analysis'!F2533^2)+('Turbine Performance'!$D$7*'Hourly Average Analysis'!F2533)+('Turbine Performance'!$D$8))))</f>
        <v/>
      </c>
      <c r="H2533" s="57">
        <f t="shared" si="80"/>
        <v>0</v>
      </c>
    </row>
    <row r="2534" spans="2:8" x14ac:dyDescent="0.25">
      <c r="B2534" s="16"/>
      <c r="C2534" s="16"/>
      <c r="D2534" s="16"/>
      <c r="E2534" s="16"/>
      <c r="F2534" s="20">
        <f t="shared" si="81"/>
        <v>0</v>
      </c>
      <c r="G2534" s="20" t="str">
        <f>IF(D2534="","",((('Turbine Performance'!$D$6*'Hourly Average Analysis'!F2534^2)+('Turbine Performance'!$D$7*'Hourly Average Analysis'!F2534)+('Turbine Performance'!$D$8))))</f>
        <v/>
      </c>
      <c r="H2534" s="57">
        <f t="shared" si="80"/>
        <v>0</v>
      </c>
    </row>
    <row r="2535" spans="2:8" x14ac:dyDescent="0.25">
      <c r="B2535" s="16"/>
      <c r="C2535" s="16"/>
      <c r="D2535" s="16"/>
      <c r="E2535" s="16"/>
      <c r="F2535" s="20">
        <f t="shared" si="81"/>
        <v>0</v>
      </c>
      <c r="G2535" s="20" t="str">
        <f>IF(D2535="","",((('Turbine Performance'!$D$6*'Hourly Average Analysis'!F2535^2)+('Turbine Performance'!$D$7*'Hourly Average Analysis'!F2535)+('Turbine Performance'!$D$8))))</f>
        <v/>
      </c>
      <c r="H2535" s="57">
        <f t="shared" si="80"/>
        <v>0</v>
      </c>
    </row>
    <row r="2536" spans="2:8" x14ac:dyDescent="0.25">
      <c r="B2536" s="16"/>
      <c r="C2536" s="16"/>
      <c r="D2536" s="16"/>
      <c r="E2536" s="16"/>
      <c r="F2536" s="20">
        <f t="shared" si="81"/>
        <v>0</v>
      </c>
      <c r="G2536" s="20" t="str">
        <f>IF(D2536="","",((('Turbine Performance'!$D$6*'Hourly Average Analysis'!F2536^2)+('Turbine Performance'!$D$7*'Hourly Average Analysis'!F2536)+('Turbine Performance'!$D$8))))</f>
        <v/>
      </c>
      <c r="H2536" s="57">
        <f t="shared" si="80"/>
        <v>0</v>
      </c>
    </row>
    <row r="2537" spans="2:8" x14ac:dyDescent="0.25">
      <c r="B2537" s="16"/>
      <c r="C2537" s="16"/>
      <c r="D2537" s="16"/>
      <c r="E2537" s="16"/>
      <c r="F2537" s="20">
        <f t="shared" si="81"/>
        <v>0</v>
      </c>
      <c r="G2537" s="20" t="str">
        <f>IF(D2537="","",((('Turbine Performance'!$D$6*'Hourly Average Analysis'!F2537^2)+('Turbine Performance'!$D$7*'Hourly Average Analysis'!F2537)+('Turbine Performance'!$D$8))))</f>
        <v/>
      </c>
      <c r="H2537" s="57">
        <f t="shared" si="80"/>
        <v>0</v>
      </c>
    </row>
    <row r="2538" spans="2:8" x14ac:dyDescent="0.25">
      <c r="B2538" s="16"/>
      <c r="C2538" s="16"/>
      <c r="D2538" s="16"/>
      <c r="E2538" s="16"/>
      <c r="F2538" s="20">
        <f t="shared" si="81"/>
        <v>0</v>
      </c>
      <c r="G2538" s="20" t="str">
        <f>IF(D2538="","",((('Turbine Performance'!$D$6*'Hourly Average Analysis'!F2538^2)+('Turbine Performance'!$D$7*'Hourly Average Analysis'!F2538)+('Turbine Performance'!$D$8))))</f>
        <v/>
      </c>
      <c r="H2538" s="57">
        <f t="shared" si="80"/>
        <v>0</v>
      </c>
    </row>
    <row r="2539" spans="2:8" x14ac:dyDescent="0.25">
      <c r="B2539" s="16"/>
      <c r="C2539" s="16"/>
      <c r="D2539" s="16"/>
      <c r="E2539" s="16"/>
      <c r="F2539" s="20">
        <f t="shared" si="81"/>
        <v>0</v>
      </c>
      <c r="G2539" s="20" t="str">
        <f>IF(D2539="","",((('Turbine Performance'!$D$6*'Hourly Average Analysis'!F2539^2)+('Turbine Performance'!$D$7*'Hourly Average Analysis'!F2539)+('Turbine Performance'!$D$8))))</f>
        <v/>
      </c>
      <c r="H2539" s="57">
        <f t="shared" si="80"/>
        <v>0</v>
      </c>
    </row>
    <row r="2540" spans="2:8" x14ac:dyDescent="0.25">
      <c r="B2540" s="16"/>
      <c r="C2540" s="16"/>
      <c r="D2540" s="16"/>
      <c r="E2540" s="16"/>
      <c r="F2540" s="20">
        <f t="shared" si="81"/>
        <v>0</v>
      </c>
      <c r="G2540" s="20" t="str">
        <f>IF(D2540="","",((('Turbine Performance'!$D$6*'Hourly Average Analysis'!F2540^2)+('Turbine Performance'!$D$7*'Hourly Average Analysis'!F2540)+('Turbine Performance'!$D$8))))</f>
        <v/>
      </c>
      <c r="H2540" s="57">
        <f t="shared" si="80"/>
        <v>0</v>
      </c>
    </row>
    <row r="2541" spans="2:8" x14ac:dyDescent="0.25">
      <c r="B2541" s="16"/>
      <c r="C2541" s="16"/>
      <c r="D2541" s="16"/>
      <c r="E2541" s="16"/>
      <c r="F2541" s="20">
        <f t="shared" si="81"/>
        <v>0</v>
      </c>
      <c r="G2541" s="20" t="str">
        <f>IF(D2541="","",((('Turbine Performance'!$D$6*'Hourly Average Analysis'!F2541^2)+('Turbine Performance'!$D$7*'Hourly Average Analysis'!F2541)+('Turbine Performance'!$D$8))))</f>
        <v/>
      </c>
      <c r="H2541" s="57">
        <f t="shared" si="80"/>
        <v>0</v>
      </c>
    </row>
    <row r="2542" spans="2:8" x14ac:dyDescent="0.25">
      <c r="B2542" s="16"/>
      <c r="C2542" s="16"/>
      <c r="D2542" s="16"/>
      <c r="E2542" s="16"/>
      <c r="F2542" s="20">
        <f t="shared" si="81"/>
        <v>0</v>
      </c>
      <c r="G2542" s="20" t="str">
        <f>IF(D2542="","",((('Turbine Performance'!$D$6*'Hourly Average Analysis'!F2542^2)+('Turbine Performance'!$D$7*'Hourly Average Analysis'!F2542)+('Turbine Performance'!$D$8))))</f>
        <v/>
      </c>
      <c r="H2542" s="57">
        <f t="shared" si="80"/>
        <v>0</v>
      </c>
    </row>
    <row r="2543" spans="2:8" x14ac:dyDescent="0.25">
      <c r="B2543" s="16"/>
      <c r="C2543" s="16"/>
      <c r="D2543" s="16"/>
      <c r="E2543" s="16"/>
      <c r="F2543" s="20">
        <f t="shared" si="81"/>
        <v>0</v>
      </c>
      <c r="G2543" s="20" t="str">
        <f>IF(D2543="","",((('Turbine Performance'!$D$6*'Hourly Average Analysis'!F2543^2)+('Turbine Performance'!$D$7*'Hourly Average Analysis'!F2543)+('Turbine Performance'!$D$8))))</f>
        <v/>
      </c>
      <c r="H2543" s="57">
        <f t="shared" si="80"/>
        <v>0</v>
      </c>
    </row>
    <row r="2544" spans="2:8" x14ac:dyDescent="0.25">
      <c r="B2544" s="16"/>
      <c r="C2544" s="16"/>
      <c r="D2544" s="16"/>
      <c r="E2544" s="16"/>
      <c r="F2544" s="20">
        <f t="shared" si="81"/>
        <v>0</v>
      </c>
      <c r="G2544" s="20" t="str">
        <f>IF(D2544="","",((('Turbine Performance'!$D$6*'Hourly Average Analysis'!F2544^2)+('Turbine Performance'!$D$7*'Hourly Average Analysis'!F2544)+('Turbine Performance'!$D$8))))</f>
        <v/>
      </c>
      <c r="H2544" s="57">
        <f t="shared" si="80"/>
        <v>0</v>
      </c>
    </row>
    <row r="2545" spans="2:8" x14ac:dyDescent="0.25">
      <c r="B2545" s="16"/>
      <c r="C2545" s="16"/>
      <c r="D2545" s="16"/>
      <c r="E2545" s="16"/>
      <c r="F2545" s="20">
        <f t="shared" si="81"/>
        <v>0</v>
      </c>
      <c r="G2545" s="20" t="str">
        <f>IF(D2545="","",((('Turbine Performance'!$D$6*'Hourly Average Analysis'!F2545^2)+('Turbine Performance'!$D$7*'Hourly Average Analysis'!F2545)+('Turbine Performance'!$D$8))))</f>
        <v/>
      </c>
      <c r="H2545" s="57">
        <f t="shared" si="80"/>
        <v>0</v>
      </c>
    </row>
    <row r="2546" spans="2:8" x14ac:dyDescent="0.25">
      <c r="B2546" s="16"/>
      <c r="C2546" s="16"/>
      <c r="D2546" s="16"/>
      <c r="E2546" s="16"/>
      <c r="F2546" s="20">
        <f t="shared" si="81"/>
        <v>0</v>
      </c>
      <c r="G2546" s="20" t="str">
        <f>IF(D2546="","",((('Turbine Performance'!$D$6*'Hourly Average Analysis'!F2546^2)+('Turbine Performance'!$D$7*'Hourly Average Analysis'!F2546)+('Turbine Performance'!$D$8))))</f>
        <v/>
      </c>
      <c r="H2546" s="57">
        <f t="shared" si="80"/>
        <v>0</v>
      </c>
    </row>
    <row r="2547" spans="2:8" x14ac:dyDescent="0.25">
      <c r="B2547" s="16"/>
      <c r="C2547" s="16"/>
      <c r="D2547" s="16"/>
      <c r="E2547" s="16"/>
      <c r="F2547" s="20">
        <f t="shared" si="81"/>
        <v>0</v>
      </c>
      <c r="G2547" s="20" t="str">
        <f>IF(D2547="","",((('Turbine Performance'!$D$6*'Hourly Average Analysis'!F2547^2)+('Turbine Performance'!$D$7*'Hourly Average Analysis'!F2547)+('Turbine Performance'!$D$8))))</f>
        <v/>
      </c>
      <c r="H2547" s="57">
        <f t="shared" si="80"/>
        <v>0</v>
      </c>
    </row>
    <row r="2548" spans="2:8" x14ac:dyDescent="0.25">
      <c r="B2548" s="16"/>
      <c r="C2548" s="16"/>
      <c r="D2548" s="16"/>
      <c r="E2548" s="16"/>
      <c r="F2548" s="20">
        <f t="shared" si="81"/>
        <v>0</v>
      </c>
      <c r="G2548" s="20" t="str">
        <f>IF(D2548="","",((('Turbine Performance'!$D$6*'Hourly Average Analysis'!F2548^2)+('Turbine Performance'!$D$7*'Hourly Average Analysis'!F2548)+('Turbine Performance'!$D$8))))</f>
        <v/>
      </c>
      <c r="H2548" s="57">
        <f t="shared" si="80"/>
        <v>0</v>
      </c>
    </row>
    <row r="2549" spans="2:8" x14ac:dyDescent="0.25">
      <c r="B2549" s="16"/>
      <c r="C2549" s="16"/>
      <c r="D2549" s="16"/>
      <c r="E2549" s="16"/>
      <c r="F2549" s="20">
        <f t="shared" si="81"/>
        <v>0</v>
      </c>
      <c r="G2549" s="20" t="str">
        <f>IF(D2549="","",((('Turbine Performance'!$D$6*'Hourly Average Analysis'!F2549^2)+('Turbine Performance'!$D$7*'Hourly Average Analysis'!F2549)+('Turbine Performance'!$D$8))))</f>
        <v/>
      </c>
      <c r="H2549" s="57">
        <f t="shared" si="80"/>
        <v>0</v>
      </c>
    </row>
    <row r="2550" spans="2:8" x14ac:dyDescent="0.25">
      <c r="B2550" s="16"/>
      <c r="C2550" s="16"/>
      <c r="D2550" s="16"/>
      <c r="E2550" s="16"/>
      <c r="F2550" s="20">
        <f t="shared" si="81"/>
        <v>0</v>
      </c>
      <c r="G2550" s="20" t="str">
        <f>IF(D2550="","",((('Turbine Performance'!$D$6*'Hourly Average Analysis'!F2550^2)+('Turbine Performance'!$D$7*'Hourly Average Analysis'!F2550)+('Turbine Performance'!$D$8))))</f>
        <v/>
      </c>
      <c r="H2550" s="57">
        <f t="shared" si="80"/>
        <v>0</v>
      </c>
    </row>
    <row r="2551" spans="2:8" x14ac:dyDescent="0.25">
      <c r="B2551" s="16"/>
      <c r="C2551" s="16"/>
      <c r="D2551" s="16"/>
      <c r="E2551" s="16"/>
      <c r="F2551" s="20">
        <f t="shared" si="81"/>
        <v>0</v>
      </c>
      <c r="G2551" s="20" t="str">
        <f>IF(D2551="","",((('Turbine Performance'!$D$6*'Hourly Average Analysis'!F2551^2)+('Turbine Performance'!$D$7*'Hourly Average Analysis'!F2551)+('Turbine Performance'!$D$8))))</f>
        <v/>
      </c>
      <c r="H2551" s="57">
        <f t="shared" si="80"/>
        <v>0</v>
      </c>
    </row>
    <row r="2552" spans="2:8" x14ac:dyDescent="0.25">
      <c r="B2552" s="16"/>
      <c r="C2552" s="16"/>
      <c r="D2552" s="16"/>
      <c r="E2552" s="16"/>
      <c r="F2552" s="20">
        <f t="shared" si="81"/>
        <v>0</v>
      </c>
      <c r="G2552" s="20" t="str">
        <f>IF(D2552="","",((('Turbine Performance'!$D$6*'Hourly Average Analysis'!F2552^2)+('Turbine Performance'!$D$7*'Hourly Average Analysis'!F2552)+('Turbine Performance'!$D$8))))</f>
        <v/>
      </c>
      <c r="H2552" s="57">
        <f t="shared" si="80"/>
        <v>0</v>
      </c>
    </row>
    <row r="2553" spans="2:8" x14ac:dyDescent="0.25">
      <c r="B2553" s="16"/>
      <c r="C2553" s="16"/>
      <c r="D2553" s="16"/>
      <c r="E2553" s="16"/>
      <c r="F2553" s="20">
        <f t="shared" si="81"/>
        <v>0</v>
      </c>
      <c r="G2553" s="20" t="str">
        <f>IF(D2553="","",((('Turbine Performance'!$D$6*'Hourly Average Analysis'!F2553^2)+('Turbine Performance'!$D$7*'Hourly Average Analysis'!F2553)+('Turbine Performance'!$D$8))))</f>
        <v/>
      </c>
      <c r="H2553" s="57">
        <f t="shared" si="80"/>
        <v>0</v>
      </c>
    </row>
    <row r="2554" spans="2:8" x14ac:dyDescent="0.25">
      <c r="B2554" s="16"/>
      <c r="C2554" s="16"/>
      <c r="D2554" s="16"/>
      <c r="E2554" s="16"/>
      <c r="F2554" s="20">
        <f t="shared" si="81"/>
        <v>0</v>
      </c>
      <c r="G2554" s="20" t="str">
        <f>IF(D2554="","",((('Turbine Performance'!$D$6*'Hourly Average Analysis'!F2554^2)+('Turbine Performance'!$D$7*'Hourly Average Analysis'!F2554)+('Turbine Performance'!$D$8))))</f>
        <v/>
      </c>
      <c r="H2554" s="57">
        <f t="shared" si="80"/>
        <v>0</v>
      </c>
    </row>
    <row r="2555" spans="2:8" x14ac:dyDescent="0.25">
      <c r="B2555" s="16"/>
      <c r="C2555" s="16"/>
      <c r="D2555" s="16"/>
      <c r="E2555" s="16"/>
      <c r="F2555" s="20">
        <f t="shared" si="81"/>
        <v>0</v>
      </c>
      <c r="G2555" s="20" t="str">
        <f>IF(D2555="","",((('Turbine Performance'!$D$6*'Hourly Average Analysis'!F2555^2)+('Turbine Performance'!$D$7*'Hourly Average Analysis'!F2555)+('Turbine Performance'!$D$8))))</f>
        <v/>
      </c>
      <c r="H2555" s="57">
        <f t="shared" si="80"/>
        <v>0</v>
      </c>
    </row>
    <row r="2556" spans="2:8" x14ac:dyDescent="0.25">
      <c r="B2556" s="16"/>
      <c r="C2556" s="16"/>
      <c r="D2556" s="16"/>
      <c r="E2556" s="16"/>
      <c r="F2556" s="20">
        <f t="shared" si="81"/>
        <v>0</v>
      </c>
      <c r="G2556" s="20" t="str">
        <f>IF(D2556="","",((('Turbine Performance'!$D$6*'Hourly Average Analysis'!F2556^2)+('Turbine Performance'!$D$7*'Hourly Average Analysis'!F2556)+('Turbine Performance'!$D$8))))</f>
        <v/>
      </c>
      <c r="H2556" s="57">
        <f t="shared" si="80"/>
        <v>0</v>
      </c>
    </row>
    <row r="2557" spans="2:8" x14ac:dyDescent="0.25">
      <c r="B2557" s="16"/>
      <c r="C2557" s="16"/>
      <c r="D2557" s="16"/>
      <c r="E2557" s="16"/>
      <c r="F2557" s="20">
        <f t="shared" si="81"/>
        <v>0</v>
      </c>
      <c r="G2557" s="20" t="str">
        <f>IF(D2557="","",((('Turbine Performance'!$D$6*'Hourly Average Analysis'!F2557^2)+('Turbine Performance'!$D$7*'Hourly Average Analysis'!F2557)+('Turbine Performance'!$D$8))))</f>
        <v/>
      </c>
      <c r="H2557" s="57">
        <f t="shared" si="80"/>
        <v>0</v>
      </c>
    </row>
    <row r="2558" spans="2:8" x14ac:dyDescent="0.25">
      <c r="B2558" s="16"/>
      <c r="C2558" s="16"/>
      <c r="D2558" s="16"/>
      <c r="E2558" s="16"/>
      <c r="F2558" s="20">
        <f t="shared" si="81"/>
        <v>0</v>
      </c>
      <c r="G2558" s="20" t="str">
        <f>IF(D2558="","",((('Turbine Performance'!$D$6*'Hourly Average Analysis'!F2558^2)+('Turbine Performance'!$D$7*'Hourly Average Analysis'!F2558)+('Turbine Performance'!$D$8))))</f>
        <v/>
      </c>
      <c r="H2558" s="57">
        <f t="shared" si="80"/>
        <v>0</v>
      </c>
    </row>
    <row r="2559" spans="2:8" x14ac:dyDescent="0.25">
      <c r="B2559" s="16"/>
      <c r="C2559" s="16"/>
      <c r="D2559" s="16"/>
      <c r="E2559" s="16"/>
      <c r="F2559" s="20">
        <f t="shared" si="81"/>
        <v>0</v>
      </c>
      <c r="G2559" s="20" t="str">
        <f>IF(D2559="","",((('Turbine Performance'!$D$6*'Hourly Average Analysis'!F2559^2)+('Turbine Performance'!$D$7*'Hourly Average Analysis'!F2559)+('Turbine Performance'!$D$8))))</f>
        <v/>
      </c>
      <c r="H2559" s="57">
        <f t="shared" si="80"/>
        <v>0</v>
      </c>
    </row>
    <row r="2560" spans="2:8" x14ac:dyDescent="0.25">
      <c r="B2560" s="16"/>
      <c r="C2560" s="16"/>
      <c r="D2560" s="16"/>
      <c r="E2560" s="16"/>
      <c r="F2560" s="20">
        <f t="shared" si="81"/>
        <v>0</v>
      </c>
      <c r="G2560" s="20" t="str">
        <f>IF(D2560="","",((('Turbine Performance'!$D$6*'Hourly Average Analysis'!F2560^2)+('Turbine Performance'!$D$7*'Hourly Average Analysis'!F2560)+('Turbine Performance'!$D$8))))</f>
        <v/>
      </c>
      <c r="H2560" s="57">
        <f t="shared" si="80"/>
        <v>0</v>
      </c>
    </row>
    <row r="2561" spans="2:8" x14ac:dyDescent="0.25">
      <c r="B2561" s="16"/>
      <c r="C2561" s="16"/>
      <c r="D2561" s="16"/>
      <c r="E2561" s="16"/>
      <c r="F2561" s="20">
        <f t="shared" si="81"/>
        <v>0</v>
      </c>
      <c r="G2561" s="20" t="str">
        <f>IF(D2561="","",((('Turbine Performance'!$D$6*'Hourly Average Analysis'!F2561^2)+('Turbine Performance'!$D$7*'Hourly Average Analysis'!F2561)+('Turbine Performance'!$D$8))))</f>
        <v/>
      </c>
      <c r="H2561" s="57">
        <f t="shared" si="80"/>
        <v>0</v>
      </c>
    </row>
    <row r="2562" spans="2:8" x14ac:dyDescent="0.25">
      <c r="B2562" s="16"/>
      <c r="C2562" s="16"/>
      <c r="D2562" s="16"/>
      <c r="E2562" s="16"/>
      <c r="F2562" s="20">
        <f t="shared" si="81"/>
        <v>0</v>
      </c>
      <c r="G2562" s="20" t="str">
        <f>IF(D2562="","",((('Turbine Performance'!$D$6*'Hourly Average Analysis'!F2562^2)+('Turbine Performance'!$D$7*'Hourly Average Analysis'!F2562)+('Turbine Performance'!$D$8))))</f>
        <v/>
      </c>
      <c r="H2562" s="57">
        <f t="shared" si="80"/>
        <v>0</v>
      </c>
    </row>
    <row r="2563" spans="2:8" x14ac:dyDescent="0.25">
      <c r="B2563" s="16"/>
      <c r="C2563" s="16"/>
      <c r="D2563" s="16"/>
      <c r="E2563" s="16"/>
      <c r="F2563" s="20">
        <f t="shared" si="81"/>
        <v>0</v>
      </c>
      <c r="G2563" s="20" t="str">
        <f>IF(D2563="","",((('Turbine Performance'!$D$6*'Hourly Average Analysis'!F2563^2)+('Turbine Performance'!$D$7*'Hourly Average Analysis'!F2563)+('Turbine Performance'!$D$8))))</f>
        <v/>
      </c>
      <c r="H2563" s="57">
        <f t="shared" si="80"/>
        <v>0</v>
      </c>
    </row>
    <row r="2564" spans="2:8" x14ac:dyDescent="0.25">
      <c r="B2564" s="16"/>
      <c r="C2564" s="16"/>
      <c r="D2564" s="16"/>
      <c r="E2564" s="16"/>
      <c r="F2564" s="20">
        <f t="shared" si="81"/>
        <v>0</v>
      </c>
      <c r="G2564" s="20" t="str">
        <f>IF(D2564="","",((('Turbine Performance'!$D$6*'Hourly Average Analysis'!F2564^2)+('Turbine Performance'!$D$7*'Hourly Average Analysis'!F2564)+('Turbine Performance'!$D$8))))</f>
        <v/>
      </c>
      <c r="H2564" s="57">
        <f t="shared" si="80"/>
        <v>0</v>
      </c>
    </row>
    <row r="2565" spans="2:8" x14ac:dyDescent="0.25">
      <c r="B2565" s="16"/>
      <c r="C2565" s="16"/>
      <c r="D2565" s="16"/>
      <c r="E2565" s="16"/>
      <c r="F2565" s="20">
        <f t="shared" si="81"/>
        <v>0</v>
      </c>
      <c r="G2565" s="20" t="str">
        <f>IF(D2565="","",((('Turbine Performance'!$D$6*'Hourly Average Analysis'!F2565^2)+('Turbine Performance'!$D$7*'Hourly Average Analysis'!F2565)+('Turbine Performance'!$D$8))))</f>
        <v/>
      </c>
      <c r="H2565" s="57">
        <f t="shared" si="80"/>
        <v>0</v>
      </c>
    </row>
    <row r="2566" spans="2:8" x14ac:dyDescent="0.25">
      <c r="B2566" s="16"/>
      <c r="C2566" s="16"/>
      <c r="D2566" s="16"/>
      <c r="E2566" s="16"/>
      <c r="F2566" s="20">
        <f t="shared" si="81"/>
        <v>0</v>
      </c>
      <c r="G2566" s="20" t="str">
        <f>IF(D2566="","",((('Turbine Performance'!$D$6*'Hourly Average Analysis'!F2566^2)+('Turbine Performance'!$D$7*'Hourly Average Analysis'!F2566)+('Turbine Performance'!$D$8))))</f>
        <v/>
      </c>
      <c r="H2566" s="57">
        <f t="shared" si="80"/>
        <v>0</v>
      </c>
    </row>
    <row r="2567" spans="2:8" x14ac:dyDescent="0.25">
      <c r="B2567" s="16"/>
      <c r="C2567" s="16"/>
      <c r="D2567" s="16"/>
      <c r="E2567" s="16"/>
      <c r="F2567" s="20">
        <f t="shared" si="81"/>
        <v>0</v>
      </c>
      <c r="G2567" s="20" t="str">
        <f>IF(D2567="","",((('Turbine Performance'!$D$6*'Hourly Average Analysis'!F2567^2)+('Turbine Performance'!$D$7*'Hourly Average Analysis'!F2567)+('Turbine Performance'!$D$8))))</f>
        <v/>
      </c>
      <c r="H2567" s="57">
        <f t="shared" si="80"/>
        <v>0</v>
      </c>
    </row>
    <row r="2568" spans="2:8" x14ac:dyDescent="0.25">
      <c r="B2568" s="16"/>
      <c r="C2568" s="16"/>
      <c r="D2568" s="16"/>
      <c r="E2568" s="16"/>
      <c r="F2568" s="20">
        <f t="shared" si="81"/>
        <v>0</v>
      </c>
      <c r="G2568" s="20" t="str">
        <f>IF(D2568="","",((('Turbine Performance'!$D$6*'Hourly Average Analysis'!F2568^2)+('Turbine Performance'!$D$7*'Hourly Average Analysis'!F2568)+('Turbine Performance'!$D$8))))</f>
        <v/>
      </c>
      <c r="H2568" s="57">
        <f t="shared" ref="H2568:H2631" si="82">IF(E2568&gt;G2568,G2568,E2568)</f>
        <v>0</v>
      </c>
    </row>
    <row r="2569" spans="2:8" x14ac:dyDescent="0.25">
      <c r="B2569" s="16"/>
      <c r="C2569" s="16"/>
      <c r="D2569" s="16"/>
      <c r="E2569" s="16"/>
      <c r="F2569" s="20">
        <f t="shared" si="81"/>
        <v>0</v>
      </c>
      <c r="G2569" s="20" t="str">
        <f>IF(D2569="","",((('Turbine Performance'!$D$6*'Hourly Average Analysis'!F2569^2)+('Turbine Performance'!$D$7*'Hourly Average Analysis'!F2569)+('Turbine Performance'!$D$8))))</f>
        <v/>
      </c>
      <c r="H2569" s="57">
        <f t="shared" si="82"/>
        <v>0</v>
      </c>
    </row>
    <row r="2570" spans="2:8" x14ac:dyDescent="0.25">
      <c r="B2570" s="16"/>
      <c r="C2570" s="16"/>
      <c r="D2570" s="16"/>
      <c r="E2570" s="16"/>
      <c r="F2570" s="20">
        <f t="shared" si="81"/>
        <v>0</v>
      </c>
      <c r="G2570" s="20" t="str">
        <f>IF(D2570="","",((('Turbine Performance'!$D$6*'Hourly Average Analysis'!F2570^2)+('Turbine Performance'!$D$7*'Hourly Average Analysis'!F2570)+('Turbine Performance'!$D$8))))</f>
        <v/>
      </c>
      <c r="H2570" s="57">
        <f t="shared" si="82"/>
        <v>0</v>
      </c>
    </row>
    <row r="2571" spans="2:8" x14ac:dyDescent="0.25">
      <c r="B2571" s="16"/>
      <c r="C2571" s="16"/>
      <c r="D2571" s="16"/>
      <c r="E2571" s="16"/>
      <c r="F2571" s="20">
        <f t="shared" ref="F2571:F2634" si="83">D2571/1000</f>
        <v>0</v>
      </c>
      <c r="G2571" s="20" t="str">
        <f>IF(D2571="","",((('Turbine Performance'!$D$6*'Hourly Average Analysis'!F2571^2)+('Turbine Performance'!$D$7*'Hourly Average Analysis'!F2571)+('Turbine Performance'!$D$8))))</f>
        <v/>
      </c>
      <c r="H2571" s="57">
        <f t="shared" si="82"/>
        <v>0</v>
      </c>
    </row>
    <row r="2572" spans="2:8" x14ac:dyDescent="0.25">
      <c r="B2572" s="16"/>
      <c r="C2572" s="16"/>
      <c r="D2572" s="16"/>
      <c r="E2572" s="16"/>
      <c r="F2572" s="20">
        <f t="shared" si="83"/>
        <v>0</v>
      </c>
      <c r="G2572" s="20" t="str">
        <f>IF(D2572="","",((('Turbine Performance'!$D$6*'Hourly Average Analysis'!F2572^2)+('Turbine Performance'!$D$7*'Hourly Average Analysis'!F2572)+('Turbine Performance'!$D$8))))</f>
        <v/>
      </c>
      <c r="H2572" s="57">
        <f t="shared" si="82"/>
        <v>0</v>
      </c>
    </row>
    <row r="2573" spans="2:8" x14ac:dyDescent="0.25">
      <c r="B2573" s="16"/>
      <c r="C2573" s="16"/>
      <c r="D2573" s="16"/>
      <c r="E2573" s="16"/>
      <c r="F2573" s="20">
        <f t="shared" si="83"/>
        <v>0</v>
      </c>
      <c r="G2573" s="20" t="str">
        <f>IF(D2573="","",((('Turbine Performance'!$D$6*'Hourly Average Analysis'!F2573^2)+('Turbine Performance'!$D$7*'Hourly Average Analysis'!F2573)+('Turbine Performance'!$D$8))))</f>
        <v/>
      </c>
      <c r="H2573" s="57">
        <f t="shared" si="82"/>
        <v>0</v>
      </c>
    </row>
    <row r="2574" spans="2:8" x14ac:dyDescent="0.25">
      <c r="B2574" s="16"/>
      <c r="C2574" s="16"/>
      <c r="D2574" s="16"/>
      <c r="E2574" s="16"/>
      <c r="F2574" s="20">
        <f t="shared" si="83"/>
        <v>0</v>
      </c>
      <c r="G2574" s="20" t="str">
        <f>IF(D2574="","",((('Turbine Performance'!$D$6*'Hourly Average Analysis'!F2574^2)+('Turbine Performance'!$D$7*'Hourly Average Analysis'!F2574)+('Turbine Performance'!$D$8))))</f>
        <v/>
      </c>
      <c r="H2574" s="57">
        <f t="shared" si="82"/>
        <v>0</v>
      </c>
    </row>
    <row r="2575" spans="2:8" x14ac:dyDescent="0.25">
      <c r="B2575" s="16"/>
      <c r="C2575" s="16"/>
      <c r="D2575" s="16"/>
      <c r="E2575" s="16"/>
      <c r="F2575" s="20">
        <f t="shared" si="83"/>
        <v>0</v>
      </c>
      <c r="G2575" s="20" t="str">
        <f>IF(D2575="","",((('Turbine Performance'!$D$6*'Hourly Average Analysis'!F2575^2)+('Turbine Performance'!$D$7*'Hourly Average Analysis'!F2575)+('Turbine Performance'!$D$8))))</f>
        <v/>
      </c>
      <c r="H2575" s="57">
        <f t="shared" si="82"/>
        <v>0</v>
      </c>
    </row>
    <row r="2576" spans="2:8" x14ac:dyDescent="0.25">
      <c r="B2576" s="16"/>
      <c r="C2576" s="16"/>
      <c r="D2576" s="16"/>
      <c r="E2576" s="16"/>
      <c r="F2576" s="20">
        <f t="shared" si="83"/>
        <v>0</v>
      </c>
      <c r="G2576" s="20" t="str">
        <f>IF(D2576="","",((('Turbine Performance'!$D$6*'Hourly Average Analysis'!F2576^2)+('Turbine Performance'!$D$7*'Hourly Average Analysis'!F2576)+('Turbine Performance'!$D$8))))</f>
        <v/>
      </c>
      <c r="H2576" s="57">
        <f t="shared" si="82"/>
        <v>0</v>
      </c>
    </row>
    <row r="2577" spans="2:8" x14ac:dyDescent="0.25">
      <c r="B2577" s="16"/>
      <c r="C2577" s="16"/>
      <c r="D2577" s="16"/>
      <c r="E2577" s="16"/>
      <c r="F2577" s="20">
        <f t="shared" si="83"/>
        <v>0</v>
      </c>
      <c r="G2577" s="20" t="str">
        <f>IF(D2577="","",((('Turbine Performance'!$D$6*'Hourly Average Analysis'!F2577^2)+('Turbine Performance'!$D$7*'Hourly Average Analysis'!F2577)+('Turbine Performance'!$D$8))))</f>
        <v/>
      </c>
      <c r="H2577" s="57">
        <f t="shared" si="82"/>
        <v>0</v>
      </c>
    </row>
    <row r="2578" spans="2:8" x14ac:dyDescent="0.25">
      <c r="B2578" s="16"/>
      <c r="C2578" s="16"/>
      <c r="D2578" s="16"/>
      <c r="E2578" s="16"/>
      <c r="F2578" s="20">
        <f t="shared" si="83"/>
        <v>0</v>
      </c>
      <c r="G2578" s="20" t="str">
        <f>IF(D2578="","",((('Turbine Performance'!$D$6*'Hourly Average Analysis'!F2578^2)+('Turbine Performance'!$D$7*'Hourly Average Analysis'!F2578)+('Turbine Performance'!$D$8))))</f>
        <v/>
      </c>
      <c r="H2578" s="57">
        <f t="shared" si="82"/>
        <v>0</v>
      </c>
    </row>
    <row r="2579" spans="2:8" x14ac:dyDescent="0.25">
      <c r="B2579" s="16"/>
      <c r="C2579" s="16"/>
      <c r="D2579" s="16"/>
      <c r="E2579" s="16"/>
      <c r="F2579" s="20">
        <f t="shared" si="83"/>
        <v>0</v>
      </c>
      <c r="G2579" s="20" t="str">
        <f>IF(D2579="","",((('Turbine Performance'!$D$6*'Hourly Average Analysis'!F2579^2)+('Turbine Performance'!$D$7*'Hourly Average Analysis'!F2579)+('Turbine Performance'!$D$8))))</f>
        <v/>
      </c>
      <c r="H2579" s="57">
        <f t="shared" si="82"/>
        <v>0</v>
      </c>
    </row>
    <row r="2580" spans="2:8" x14ac:dyDescent="0.25">
      <c r="B2580" s="16"/>
      <c r="C2580" s="16"/>
      <c r="D2580" s="16"/>
      <c r="E2580" s="16"/>
      <c r="F2580" s="20">
        <f t="shared" si="83"/>
        <v>0</v>
      </c>
      <c r="G2580" s="20" t="str">
        <f>IF(D2580="","",((('Turbine Performance'!$D$6*'Hourly Average Analysis'!F2580^2)+('Turbine Performance'!$D$7*'Hourly Average Analysis'!F2580)+('Turbine Performance'!$D$8))))</f>
        <v/>
      </c>
      <c r="H2580" s="57">
        <f t="shared" si="82"/>
        <v>0</v>
      </c>
    </row>
    <row r="2581" spans="2:8" x14ac:dyDescent="0.25">
      <c r="B2581" s="16"/>
      <c r="C2581" s="16"/>
      <c r="D2581" s="16"/>
      <c r="E2581" s="16"/>
      <c r="F2581" s="20">
        <f t="shared" si="83"/>
        <v>0</v>
      </c>
      <c r="G2581" s="20" t="str">
        <f>IF(D2581="","",((('Turbine Performance'!$D$6*'Hourly Average Analysis'!F2581^2)+('Turbine Performance'!$D$7*'Hourly Average Analysis'!F2581)+('Turbine Performance'!$D$8))))</f>
        <v/>
      </c>
      <c r="H2581" s="57">
        <f t="shared" si="82"/>
        <v>0</v>
      </c>
    </row>
    <row r="2582" spans="2:8" x14ac:dyDescent="0.25">
      <c r="B2582" s="16"/>
      <c r="C2582" s="16"/>
      <c r="D2582" s="16"/>
      <c r="E2582" s="16"/>
      <c r="F2582" s="20">
        <f t="shared" si="83"/>
        <v>0</v>
      </c>
      <c r="G2582" s="20" t="str">
        <f>IF(D2582="","",((('Turbine Performance'!$D$6*'Hourly Average Analysis'!F2582^2)+('Turbine Performance'!$D$7*'Hourly Average Analysis'!F2582)+('Turbine Performance'!$D$8))))</f>
        <v/>
      </c>
      <c r="H2582" s="57">
        <f t="shared" si="82"/>
        <v>0</v>
      </c>
    </row>
    <row r="2583" spans="2:8" x14ac:dyDescent="0.25">
      <c r="B2583" s="16"/>
      <c r="C2583" s="16"/>
      <c r="D2583" s="16"/>
      <c r="E2583" s="16"/>
      <c r="F2583" s="20">
        <f t="shared" si="83"/>
        <v>0</v>
      </c>
      <c r="G2583" s="20" t="str">
        <f>IF(D2583="","",((('Turbine Performance'!$D$6*'Hourly Average Analysis'!F2583^2)+('Turbine Performance'!$D$7*'Hourly Average Analysis'!F2583)+('Turbine Performance'!$D$8))))</f>
        <v/>
      </c>
      <c r="H2583" s="57">
        <f t="shared" si="82"/>
        <v>0</v>
      </c>
    </row>
    <row r="2584" spans="2:8" x14ac:dyDescent="0.25">
      <c r="B2584" s="16"/>
      <c r="C2584" s="16"/>
      <c r="D2584" s="16"/>
      <c r="E2584" s="16"/>
      <c r="F2584" s="20">
        <f t="shared" si="83"/>
        <v>0</v>
      </c>
      <c r="G2584" s="20" t="str">
        <f>IF(D2584="","",((('Turbine Performance'!$D$6*'Hourly Average Analysis'!F2584^2)+('Turbine Performance'!$D$7*'Hourly Average Analysis'!F2584)+('Turbine Performance'!$D$8))))</f>
        <v/>
      </c>
      <c r="H2584" s="57">
        <f t="shared" si="82"/>
        <v>0</v>
      </c>
    </row>
    <row r="2585" spans="2:8" x14ac:dyDescent="0.25">
      <c r="B2585" s="16"/>
      <c r="C2585" s="16"/>
      <c r="D2585" s="16"/>
      <c r="E2585" s="16"/>
      <c r="F2585" s="20">
        <f t="shared" si="83"/>
        <v>0</v>
      </c>
      <c r="G2585" s="20" t="str">
        <f>IF(D2585="","",((('Turbine Performance'!$D$6*'Hourly Average Analysis'!F2585^2)+('Turbine Performance'!$D$7*'Hourly Average Analysis'!F2585)+('Turbine Performance'!$D$8))))</f>
        <v/>
      </c>
      <c r="H2585" s="57">
        <f t="shared" si="82"/>
        <v>0</v>
      </c>
    </row>
    <row r="2586" spans="2:8" x14ac:dyDescent="0.25">
      <c r="B2586" s="16"/>
      <c r="C2586" s="16"/>
      <c r="D2586" s="16"/>
      <c r="E2586" s="16"/>
      <c r="F2586" s="20">
        <f t="shared" si="83"/>
        <v>0</v>
      </c>
      <c r="G2586" s="20" t="str">
        <f>IF(D2586="","",((('Turbine Performance'!$D$6*'Hourly Average Analysis'!F2586^2)+('Turbine Performance'!$D$7*'Hourly Average Analysis'!F2586)+('Turbine Performance'!$D$8))))</f>
        <v/>
      </c>
      <c r="H2586" s="57">
        <f t="shared" si="82"/>
        <v>0</v>
      </c>
    </row>
    <row r="2587" spans="2:8" x14ac:dyDescent="0.25">
      <c r="B2587" s="16"/>
      <c r="C2587" s="16"/>
      <c r="D2587" s="16"/>
      <c r="E2587" s="16"/>
      <c r="F2587" s="20">
        <f t="shared" si="83"/>
        <v>0</v>
      </c>
      <c r="G2587" s="20" t="str">
        <f>IF(D2587="","",((('Turbine Performance'!$D$6*'Hourly Average Analysis'!F2587^2)+('Turbine Performance'!$D$7*'Hourly Average Analysis'!F2587)+('Turbine Performance'!$D$8))))</f>
        <v/>
      </c>
      <c r="H2587" s="57">
        <f t="shared" si="82"/>
        <v>0</v>
      </c>
    </row>
    <row r="2588" spans="2:8" x14ac:dyDescent="0.25">
      <c r="B2588" s="16"/>
      <c r="C2588" s="16"/>
      <c r="D2588" s="16"/>
      <c r="E2588" s="16"/>
      <c r="F2588" s="20">
        <f t="shared" si="83"/>
        <v>0</v>
      </c>
      <c r="G2588" s="20" t="str">
        <f>IF(D2588="","",((('Turbine Performance'!$D$6*'Hourly Average Analysis'!F2588^2)+('Turbine Performance'!$D$7*'Hourly Average Analysis'!F2588)+('Turbine Performance'!$D$8))))</f>
        <v/>
      </c>
      <c r="H2588" s="57">
        <f t="shared" si="82"/>
        <v>0</v>
      </c>
    </row>
    <row r="2589" spans="2:8" x14ac:dyDescent="0.25">
      <c r="B2589" s="16"/>
      <c r="C2589" s="16"/>
      <c r="D2589" s="16"/>
      <c r="E2589" s="16"/>
      <c r="F2589" s="20">
        <f t="shared" si="83"/>
        <v>0</v>
      </c>
      <c r="G2589" s="20" t="str">
        <f>IF(D2589="","",((('Turbine Performance'!$D$6*'Hourly Average Analysis'!F2589^2)+('Turbine Performance'!$D$7*'Hourly Average Analysis'!F2589)+('Turbine Performance'!$D$8))))</f>
        <v/>
      </c>
      <c r="H2589" s="57">
        <f t="shared" si="82"/>
        <v>0</v>
      </c>
    </row>
    <row r="2590" spans="2:8" x14ac:dyDescent="0.25">
      <c r="B2590" s="16"/>
      <c r="C2590" s="16"/>
      <c r="D2590" s="16"/>
      <c r="E2590" s="16"/>
      <c r="F2590" s="20">
        <f t="shared" si="83"/>
        <v>0</v>
      </c>
      <c r="G2590" s="20" t="str">
        <f>IF(D2590="","",((('Turbine Performance'!$D$6*'Hourly Average Analysis'!F2590^2)+('Turbine Performance'!$D$7*'Hourly Average Analysis'!F2590)+('Turbine Performance'!$D$8))))</f>
        <v/>
      </c>
      <c r="H2590" s="57">
        <f t="shared" si="82"/>
        <v>0</v>
      </c>
    </row>
    <row r="2591" spans="2:8" x14ac:dyDescent="0.25">
      <c r="B2591" s="16"/>
      <c r="C2591" s="16"/>
      <c r="D2591" s="16"/>
      <c r="E2591" s="16"/>
      <c r="F2591" s="20">
        <f t="shared" si="83"/>
        <v>0</v>
      </c>
      <c r="G2591" s="20" t="str">
        <f>IF(D2591="","",((('Turbine Performance'!$D$6*'Hourly Average Analysis'!F2591^2)+('Turbine Performance'!$D$7*'Hourly Average Analysis'!F2591)+('Turbine Performance'!$D$8))))</f>
        <v/>
      </c>
      <c r="H2591" s="57">
        <f t="shared" si="82"/>
        <v>0</v>
      </c>
    </row>
    <row r="2592" spans="2:8" x14ac:dyDescent="0.25">
      <c r="B2592" s="16"/>
      <c r="C2592" s="16"/>
      <c r="D2592" s="16"/>
      <c r="E2592" s="16"/>
      <c r="F2592" s="20">
        <f t="shared" si="83"/>
        <v>0</v>
      </c>
      <c r="G2592" s="20" t="str">
        <f>IF(D2592="","",((('Turbine Performance'!$D$6*'Hourly Average Analysis'!F2592^2)+('Turbine Performance'!$D$7*'Hourly Average Analysis'!F2592)+('Turbine Performance'!$D$8))))</f>
        <v/>
      </c>
      <c r="H2592" s="57">
        <f t="shared" si="82"/>
        <v>0</v>
      </c>
    </row>
    <row r="2593" spans="2:8" x14ac:dyDescent="0.25">
      <c r="B2593" s="16"/>
      <c r="C2593" s="16"/>
      <c r="D2593" s="16"/>
      <c r="E2593" s="16"/>
      <c r="F2593" s="20">
        <f t="shared" si="83"/>
        <v>0</v>
      </c>
      <c r="G2593" s="20" t="str">
        <f>IF(D2593="","",((('Turbine Performance'!$D$6*'Hourly Average Analysis'!F2593^2)+('Turbine Performance'!$D$7*'Hourly Average Analysis'!F2593)+('Turbine Performance'!$D$8))))</f>
        <v/>
      </c>
      <c r="H2593" s="57">
        <f t="shared" si="82"/>
        <v>0</v>
      </c>
    </row>
    <row r="2594" spans="2:8" x14ac:dyDescent="0.25">
      <c r="B2594" s="16"/>
      <c r="C2594" s="16"/>
      <c r="D2594" s="16"/>
      <c r="E2594" s="16"/>
      <c r="F2594" s="20">
        <f t="shared" si="83"/>
        <v>0</v>
      </c>
      <c r="G2594" s="20" t="str">
        <f>IF(D2594="","",((('Turbine Performance'!$D$6*'Hourly Average Analysis'!F2594^2)+('Turbine Performance'!$D$7*'Hourly Average Analysis'!F2594)+('Turbine Performance'!$D$8))))</f>
        <v/>
      </c>
      <c r="H2594" s="57">
        <f t="shared" si="82"/>
        <v>0</v>
      </c>
    </row>
    <row r="2595" spans="2:8" x14ac:dyDescent="0.25">
      <c r="B2595" s="16"/>
      <c r="C2595" s="16"/>
      <c r="D2595" s="16"/>
      <c r="E2595" s="16"/>
      <c r="F2595" s="20">
        <f t="shared" si="83"/>
        <v>0</v>
      </c>
      <c r="G2595" s="20" t="str">
        <f>IF(D2595="","",((('Turbine Performance'!$D$6*'Hourly Average Analysis'!F2595^2)+('Turbine Performance'!$D$7*'Hourly Average Analysis'!F2595)+('Turbine Performance'!$D$8))))</f>
        <v/>
      </c>
      <c r="H2595" s="57">
        <f t="shared" si="82"/>
        <v>0</v>
      </c>
    </row>
    <row r="2596" spans="2:8" x14ac:dyDescent="0.25">
      <c r="B2596" s="16"/>
      <c r="C2596" s="16"/>
      <c r="D2596" s="16"/>
      <c r="E2596" s="16"/>
      <c r="F2596" s="20">
        <f t="shared" si="83"/>
        <v>0</v>
      </c>
      <c r="G2596" s="20" t="str">
        <f>IF(D2596="","",((('Turbine Performance'!$D$6*'Hourly Average Analysis'!F2596^2)+('Turbine Performance'!$D$7*'Hourly Average Analysis'!F2596)+('Turbine Performance'!$D$8))))</f>
        <v/>
      </c>
      <c r="H2596" s="57">
        <f t="shared" si="82"/>
        <v>0</v>
      </c>
    </row>
    <row r="2597" spans="2:8" x14ac:dyDescent="0.25">
      <c r="B2597" s="16"/>
      <c r="C2597" s="16"/>
      <c r="D2597" s="16"/>
      <c r="E2597" s="16"/>
      <c r="F2597" s="20">
        <f t="shared" si="83"/>
        <v>0</v>
      </c>
      <c r="G2597" s="20" t="str">
        <f>IF(D2597="","",((('Turbine Performance'!$D$6*'Hourly Average Analysis'!F2597^2)+('Turbine Performance'!$D$7*'Hourly Average Analysis'!F2597)+('Turbine Performance'!$D$8))))</f>
        <v/>
      </c>
      <c r="H2597" s="57">
        <f t="shared" si="82"/>
        <v>0</v>
      </c>
    </row>
    <row r="2598" spans="2:8" x14ac:dyDescent="0.25">
      <c r="B2598" s="16"/>
      <c r="C2598" s="16"/>
      <c r="D2598" s="16"/>
      <c r="E2598" s="16"/>
      <c r="F2598" s="20">
        <f t="shared" si="83"/>
        <v>0</v>
      </c>
      <c r="G2598" s="20" t="str">
        <f>IF(D2598="","",((('Turbine Performance'!$D$6*'Hourly Average Analysis'!F2598^2)+('Turbine Performance'!$D$7*'Hourly Average Analysis'!F2598)+('Turbine Performance'!$D$8))))</f>
        <v/>
      </c>
      <c r="H2598" s="57">
        <f t="shared" si="82"/>
        <v>0</v>
      </c>
    </row>
    <row r="2599" spans="2:8" x14ac:dyDescent="0.25">
      <c r="B2599" s="16"/>
      <c r="C2599" s="16"/>
      <c r="D2599" s="16"/>
      <c r="E2599" s="16"/>
      <c r="F2599" s="20">
        <f t="shared" si="83"/>
        <v>0</v>
      </c>
      <c r="G2599" s="20" t="str">
        <f>IF(D2599="","",((('Turbine Performance'!$D$6*'Hourly Average Analysis'!F2599^2)+('Turbine Performance'!$D$7*'Hourly Average Analysis'!F2599)+('Turbine Performance'!$D$8))))</f>
        <v/>
      </c>
      <c r="H2599" s="57">
        <f t="shared" si="82"/>
        <v>0</v>
      </c>
    </row>
    <row r="2600" spans="2:8" x14ac:dyDescent="0.25">
      <c r="B2600" s="16"/>
      <c r="C2600" s="16"/>
      <c r="D2600" s="16"/>
      <c r="E2600" s="16"/>
      <c r="F2600" s="20">
        <f t="shared" si="83"/>
        <v>0</v>
      </c>
      <c r="G2600" s="20" t="str">
        <f>IF(D2600="","",((('Turbine Performance'!$D$6*'Hourly Average Analysis'!F2600^2)+('Turbine Performance'!$D$7*'Hourly Average Analysis'!F2600)+('Turbine Performance'!$D$8))))</f>
        <v/>
      </c>
      <c r="H2600" s="57">
        <f t="shared" si="82"/>
        <v>0</v>
      </c>
    </row>
    <row r="2601" spans="2:8" x14ac:dyDescent="0.25">
      <c r="B2601" s="16"/>
      <c r="C2601" s="16"/>
      <c r="D2601" s="16"/>
      <c r="E2601" s="16"/>
      <c r="F2601" s="20">
        <f t="shared" si="83"/>
        <v>0</v>
      </c>
      <c r="G2601" s="20" t="str">
        <f>IF(D2601="","",((('Turbine Performance'!$D$6*'Hourly Average Analysis'!F2601^2)+('Turbine Performance'!$D$7*'Hourly Average Analysis'!F2601)+('Turbine Performance'!$D$8))))</f>
        <v/>
      </c>
      <c r="H2601" s="57">
        <f t="shared" si="82"/>
        <v>0</v>
      </c>
    </row>
    <row r="2602" spans="2:8" x14ac:dyDescent="0.25">
      <c r="B2602" s="16"/>
      <c r="C2602" s="16"/>
      <c r="D2602" s="16"/>
      <c r="E2602" s="16"/>
      <c r="F2602" s="20">
        <f t="shared" si="83"/>
        <v>0</v>
      </c>
      <c r="G2602" s="20" t="str">
        <f>IF(D2602="","",((('Turbine Performance'!$D$6*'Hourly Average Analysis'!F2602^2)+('Turbine Performance'!$D$7*'Hourly Average Analysis'!F2602)+('Turbine Performance'!$D$8))))</f>
        <v/>
      </c>
      <c r="H2602" s="57">
        <f t="shared" si="82"/>
        <v>0</v>
      </c>
    </row>
    <row r="2603" spans="2:8" x14ac:dyDescent="0.25">
      <c r="B2603" s="16"/>
      <c r="C2603" s="16"/>
      <c r="D2603" s="16"/>
      <c r="E2603" s="16"/>
      <c r="F2603" s="20">
        <f t="shared" si="83"/>
        <v>0</v>
      </c>
      <c r="G2603" s="20" t="str">
        <f>IF(D2603="","",((('Turbine Performance'!$D$6*'Hourly Average Analysis'!F2603^2)+('Turbine Performance'!$D$7*'Hourly Average Analysis'!F2603)+('Turbine Performance'!$D$8))))</f>
        <v/>
      </c>
      <c r="H2603" s="57">
        <f t="shared" si="82"/>
        <v>0</v>
      </c>
    </row>
    <row r="2604" spans="2:8" x14ac:dyDescent="0.25">
      <c r="B2604" s="16"/>
      <c r="C2604" s="16"/>
      <c r="D2604" s="16"/>
      <c r="E2604" s="16"/>
      <c r="F2604" s="20">
        <f t="shared" si="83"/>
        <v>0</v>
      </c>
      <c r="G2604" s="20" t="str">
        <f>IF(D2604="","",((('Turbine Performance'!$D$6*'Hourly Average Analysis'!F2604^2)+('Turbine Performance'!$D$7*'Hourly Average Analysis'!F2604)+('Turbine Performance'!$D$8))))</f>
        <v/>
      </c>
      <c r="H2604" s="57">
        <f t="shared" si="82"/>
        <v>0</v>
      </c>
    </row>
    <row r="2605" spans="2:8" x14ac:dyDescent="0.25">
      <c r="B2605" s="16"/>
      <c r="C2605" s="16"/>
      <c r="D2605" s="16"/>
      <c r="E2605" s="16"/>
      <c r="F2605" s="20">
        <f t="shared" si="83"/>
        <v>0</v>
      </c>
      <c r="G2605" s="20" t="str">
        <f>IF(D2605="","",((('Turbine Performance'!$D$6*'Hourly Average Analysis'!F2605^2)+('Turbine Performance'!$D$7*'Hourly Average Analysis'!F2605)+('Turbine Performance'!$D$8))))</f>
        <v/>
      </c>
      <c r="H2605" s="57">
        <f t="shared" si="82"/>
        <v>0</v>
      </c>
    </row>
    <row r="2606" spans="2:8" x14ac:dyDescent="0.25">
      <c r="B2606" s="16"/>
      <c r="C2606" s="16"/>
      <c r="D2606" s="16"/>
      <c r="E2606" s="16"/>
      <c r="F2606" s="20">
        <f t="shared" si="83"/>
        <v>0</v>
      </c>
      <c r="G2606" s="20" t="str">
        <f>IF(D2606="","",((('Turbine Performance'!$D$6*'Hourly Average Analysis'!F2606^2)+('Turbine Performance'!$D$7*'Hourly Average Analysis'!F2606)+('Turbine Performance'!$D$8))))</f>
        <v/>
      </c>
      <c r="H2606" s="57">
        <f t="shared" si="82"/>
        <v>0</v>
      </c>
    </row>
    <row r="2607" spans="2:8" x14ac:dyDescent="0.25">
      <c r="B2607" s="16"/>
      <c r="C2607" s="16"/>
      <c r="D2607" s="16"/>
      <c r="E2607" s="16"/>
      <c r="F2607" s="20">
        <f t="shared" si="83"/>
        <v>0</v>
      </c>
      <c r="G2607" s="20" t="str">
        <f>IF(D2607="","",((('Turbine Performance'!$D$6*'Hourly Average Analysis'!F2607^2)+('Turbine Performance'!$D$7*'Hourly Average Analysis'!F2607)+('Turbine Performance'!$D$8))))</f>
        <v/>
      </c>
      <c r="H2607" s="57">
        <f t="shared" si="82"/>
        <v>0</v>
      </c>
    </row>
    <row r="2608" spans="2:8" x14ac:dyDescent="0.25">
      <c r="B2608" s="16"/>
      <c r="C2608" s="16"/>
      <c r="D2608" s="16"/>
      <c r="E2608" s="16"/>
      <c r="F2608" s="20">
        <f t="shared" si="83"/>
        <v>0</v>
      </c>
      <c r="G2608" s="20" t="str">
        <f>IF(D2608="","",((('Turbine Performance'!$D$6*'Hourly Average Analysis'!F2608^2)+('Turbine Performance'!$D$7*'Hourly Average Analysis'!F2608)+('Turbine Performance'!$D$8))))</f>
        <v/>
      </c>
      <c r="H2608" s="57">
        <f t="shared" si="82"/>
        <v>0</v>
      </c>
    </row>
    <row r="2609" spans="2:8" x14ac:dyDescent="0.25">
      <c r="B2609" s="16"/>
      <c r="C2609" s="16"/>
      <c r="D2609" s="16"/>
      <c r="E2609" s="16"/>
      <c r="F2609" s="20">
        <f t="shared" si="83"/>
        <v>0</v>
      </c>
      <c r="G2609" s="20" t="str">
        <f>IF(D2609="","",((('Turbine Performance'!$D$6*'Hourly Average Analysis'!F2609^2)+('Turbine Performance'!$D$7*'Hourly Average Analysis'!F2609)+('Turbine Performance'!$D$8))))</f>
        <v/>
      </c>
      <c r="H2609" s="57">
        <f t="shared" si="82"/>
        <v>0</v>
      </c>
    </row>
    <row r="2610" spans="2:8" x14ac:dyDescent="0.25">
      <c r="B2610" s="16"/>
      <c r="C2610" s="16"/>
      <c r="D2610" s="16"/>
      <c r="E2610" s="16"/>
      <c r="F2610" s="20">
        <f t="shared" si="83"/>
        <v>0</v>
      </c>
      <c r="G2610" s="20" t="str">
        <f>IF(D2610="","",((('Turbine Performance'!$D$6*'Hourly Average Analysis'!F2610^2)+('Turbine Performance'!$D$7*'Hourly Average Analysis'!F2610)+('Turbine Performance'!$D$8))))</f>
        <v/>
      </c>
      <c r="H2610" s="57">
        <f t="shared" si="82"/>
        <v>0</v>
      </c>
    </row>
    <row r="2611" spans="2:8" x14ac:dyDescent="0.25">
      <c r="B2611" s="16"/>
      <c r="C2611" s="16"/>
      <c r="D2611" s="16"/>
      <c r="E2611" s="16"/>
      <c r="F2611" s="20">
        <f t="shared" si="83"/>
        <v>0</v>
      </c>
      <c r="G2611" s="20" t="str">
        <f>IF(D2611="","",((('Turbine Performance'!$D$6*'Hourly Average Analysis'!F2611^2)+('Turbine Performance'!$D$7*'Hourly Average Analysis'!F2611)+('Turbine Performance'!$D$8))))</f>
        <v/>
      </c>
      <c r="H2611" s="57">
        <f t="shared" si="82"/>
        <v>0</v>
      </c>
    </row>
    <row r="2612" spans="2:8" x14ac:dyDescent="0.25">
      <c r="B2612" s="16"/>
      <c r="C2612" s="16"/>
      <c r="D2612" s="16"/>
      <c r="E2612" s="16"/>
      <c r="F2612" s="20">
        <f t="shared" si="83"/>
        <v>0</v>
      </c>
      <c r="G2612" s="20" t="str">
        <f>IF(D2612="","",((('Turbine Performance'!$D$6*'Hourly Average Analysis'!F2612^2)+('Turbine Performance'!$D$7*'Hourly Average Analysis'!F2612)+('Turbine Performance'!$D$8))))</f>
        <v/>
      </c>
      <c r="H2612" s="57">
        <f t="shared" si="82"/>
        <v>0</v>
      </c>
    </row>
    <row r="2613" spans="2:8" x14ac:dyDescent="0.25">
      <c r="B2613" s="16"/>
      <c r="C2613" s="16"/>
      <c r="D2613" s="16"/>
      <c r="E2613" s="16"/>
      <c r="F2613" s="20">
        <f t="shared" si="83"/>
        <v>0</v>
      </c>
      <c r="G2613" s="20" t="str">
        <f>IF(D2613="","",((('Turbine Performance'!$D$6*'Hourly Average Analysis'!F2613^2)+('Turbine Performance'!$D$7*'Hourly Average Analysis'!F2613)+('Turbine Performance'!$D$8))))</f>
        <v/>
      </c>
      <c r="H2613" s="57">
        <f t="shared" si="82"/>
        <v>0</v>
      </c>
    </row>
    <row r="2614" spans="2:8" x14ac:dyDescent="0.25">
      <c r="B2614" s="16"/>
      <c r="C2614" s="16"/>
      <c r="D2614" s="16"/>
      <c r="E2614" s="16"/>
      <c r="F2614" s="20">
        <f t="shared" si="83"/>
        <v>0</v>
      </c>
      <c r="G2614" s="20" t="str">
        <f>IF(D2614="","",((('Turbine Performance'!$D$6*'Hourly Average Analysis'!F2614^2)+('Turbine Performance'!$D$7*'Hourly Average Analysis'!F2614)+('Turbine Performance'!$D$8))))</f>
        <v/>
      </c>
      <c r="H2614" s="57">
        <f t="shared" si="82"/>
        <v>0</v>
      </c>
    </row>
    <row r="2615" spans="2:8" x14ac:dyDescent="0.25">
      <c r="B2615" s="16"/>
      <c r="C2615" s="16"/>
      <c r="D2615" s="16"/>
      <c r="E2615" s="16"/>
      <c r="F2615" s="20">
        <f t="shared" si="83"/>
        <v>0</v>
      </c>
      <c r="G2615" s="20" t="str">
        <f>IF(D2615="","",((('Turbine Performance'!$D$6*'Hourly Average Analysis'!F2615^2)+('Turbine Performance'!$D$7*'Hourly Average Analysis'!F2615)+('Turbine Performance'!$D$8))))</f>
        <v/>
      </c>
      <c r="H2615" s="57">
        <f t="shared" si="82"/>
        <v>0</v>
      </c>
    </row>
    <row r="2616" spans="2:8" x14ac:dyDescent="0.25">
      <c r="B2616" s="16"/>
      <c r="C2616" s="16"/>
      <c r="D2616" s="16"/>
      <c r="E2616" s="16"/>
      <c r="F2616" s="20">
        <f t="shared" si="83"/>
        <v>0</v>
      </c>
      <c r="G2616" s="20" t="str">
        <f>IF(D2616="","",((('Turbine Performance'!$D$6*'Hourly Average Analysis'!F2616^2)+('Turbine Performance'!$D$7*'Hourly Average Analysis'!F2616)+('Turbine Performance'!$D$8))))</f>
        <v/>
      </c>
      <c r="H2616" s="57">
        <f t="shared" si="82"/>
        <v>0</v>
      </c>
    </row>
    <row r="2617" spans="2:8" x14ac:dyDescent="0.25">
      <c r="B2617" s="16"/>
      <c r="C2617" s="16"/>
      <c r="D2617" s="16"/>
      <c r="E2617" s="16"/>
      <c r="F2617" s="20">
        <f t="shared" si="83"/>
        <v>0</v>
      </c>
      <c r="G2617" s="20" t="str">
        <f>IF(D2617="","",((('Turbine Performance'!$D$6*'Hourly Average Analysis'!F2617^2)+('Turbine Performance'!$D$7*'Hourly Average Analysis'!F2617)+('Turbine Performance'!$D$8))))</f>
        <v/>
      </c>
      <c r="H2617" s="57">
        <f t="shared" si="82"/>
        <v>0</v>
      </c>
    </row>
    <row r="2618" spans="2:8" x14ac:dyDescent="0.25">
      <c r="B2618" s="16"/>
      <c r="C2618" s="16"/>
      <c r="D2618" s="16"/>
      <c r="E2618" s="16"/>
      <c r="F2618" s="20">
        <f t="shared" si="83"/>
        <v>0</v>
      </c>
      <c r="G2618" s="20" t="str">
        <f>IF(D2618="","",((('Turbine Performance'!$D$6*'Hourly Average Analysis'!F2618^2)+('Turbine Performance'!$D$7*'Hourly Average Analysis'!F2618)+('Turbine Performance'!$D$8))))</f>
        <v/>
      </c>
      <c r="H2618" s="57">
        <f t="shared" si="82"/>
        <v>0</v>
      </c>
    </row>
    <row r="2619" spans="2:8" x14ac:dyDescent="0.25">
      <c r="B2619" s="16"/>
      <c r="C2619" s="16"/>
      <c r="D2619" s="16"/>
      <c r="E2619" s="16"/>
      <c r="F2619" s="20">
        <f t="shared" si="83"/>
        <v>0</v>
      </c>
      <c r="G2619" s="20" t="str">
        <f>IF(D2619="","",((('Turbine Performance'!$D$6*'Hourly Average Analysis'!F2619^2)+('Turbine Performance'!$D$7*'Hourly Average Analysis'!F2619)+('Turbine Performance'!$D$8))))</f>
        <v/>
      </c>
      <c r="H2619" s="57">
        <f t="shared" si="82"/>
        <v>0</v>
      </c>
    </row>
    <row r="2620" spans="2:8" x14ac:dyDescent="0.25">
      <c r="B2620" s="16"/>
      <c r="C2620" s="16"/>
      <c r="D2620" s="16"/>
      <c r="E2620" s="16"/>
      <c r="F2620" s="20">
        <f t="shared" si="83"/>
        <v>0</v>
      </c>
      <c r="G2620" s="20" t="str">
        <f>IF(D2620="","",((('Turbine Performance'!$D$6*'Hourly Average Analysis'!F2620^2)+('Turbine Performance'!$D$7*'Hourly Average Analysis'!F2620)+('Turbine Performance'!$D$8))))</f>
        <v/>
      </c>
      <c r="H2620" s="57">
        <f t="shared" si="82"/>
        <v>0</v>
      </c>
    </row>
    <row r="2621" spans="2:8" x14ac:dyDescent="0.25">
      <c r="B2621" s="16"/>
      <c r="C2621" s="16"/>
      <c r="D2621" s="16"/>
      <c r="E2621" s="16"/>
      <c r="F2621" s="20">
        <f t="shared" si="83"/>
        <v>0</v>
      </c>
      <c r="G2621" s="20" t="str">
        <f>IF(D2621="","",((('Turbine Performance'!$D$6*'Hourly Average Analysis'!F2621^2)+('Turbine Performance'!$D$7*'Hourly Average Analysis'!F2621)+('Turbine Performance'!$D$8))))</f>
        <v/>
      </c>
      <c r="H2621" s="57">
        <f t="shared" si="82"/>
        <v>0</v>
      </c>
    </row>
    <row r="2622" spans="2:8" x14ac:dyDescent="0.25">
      <c r="B2622" s="16"/>
      <c r="C2622" s="16"/>
      <c r="D2622" s="16"/>
      <c r="E2622" s="16"/>
      <c r="F2622" s="20">
        <f t="shared" si="83"/>
        <v>0</v>
      </c>
      <c r="G2622" s="20" t="str">
        <f>IF(D2622="","",((('Turbine Performance'!$D$6*'Hourly Average Analysis'!F2622^2)+('Turbine Performance'!$D$7*'Hourly Average Analysis'!F2622)+('Turbine Performance'!$D$8))))</f>
        <v/>
      </c>
      <c r="H2622" s="57">
        <f t="shared" si="82"/>
        <v>0</v>
      </c>
    </row>
    <row r="2623" spans="2:8" x14ac:dyDescent="0.25">
      <c r="B2623" s="16"/>
      <c r="C2623" s="16"/>
      <c r="D2623" s="16"/>
      <c r="E2623" s="16"/>
      <c r="F2623" s="20">
        <f t="shared" si="83"/>
        <v>0</v>
      </c>
      <c r="G2623" s="20" t="str">
        <f>IF(D2623="","",((('Turbine Performance'!$D$6*'Hourly Average Analysis'!F2623^2)+('Turbine Performance'!$D$7*'Hourly Average Analysis'!F2623)+('Turbine Performance'!$D$8))))</f>
        <v/>
      </c>
      <c r="H2623" s="57">
        <f t="shared" si="82"/>
        <v>0</v>
      </c>
    </row>
    <row r="2624" spans="2:8" x14ac:dyDescent="0.25">
      <c r="B2624" s="16"/>
      <c r="C2624" s="16"/>
      <c r="D2624" s="16"/>
      <c r="E2624" s="16"/>
      <c r="F2624" s="20">
        <f t="shared" si="83"/>
        <v>0</v>
      </c>
      <c r="G2624" s="20" t="str">
        <f>IF(D2624="","",((('Turbine Performance'!$D$6*'Hourly Average Analysis'!F2624^2)+('Turbine Performance'!$D$7*'Hourly Average Analysis'!F2624)+('Turbine Performance'!$D$8))))</f>
        <v/>
      </c>
      <c r="H2624" s="57">
        <f t="shared" si="82"/>
        <v>0</v>
      </c>
    </row>
    <row r="2625" spans="2:8" x14ac:dyDescent="0.25">
      <c r="B2625" s="16"/>
      <c r="C2625" s="16"/>
      <c r="D2625" s="16"/>
      <c r="E2625" s="16"/>
      <c r="F2625" s="20">
        <f t="shared" si="83"/>
        <v>0</v>
      </c>
      <c r="G2625" s="20" t="str">
        <f>IF(D2625="","",((('Turbine Performance'!$D$6*'Hourly Average Analysis'!F2625^2)+('Turbine Performance'!$D$7*'Hourly Average Analysis'!F2625)+('Turbine Performance'!$D$8))))</f>
        <v/>
      </c>
      <c r="H2625" s="57">
        <f t="shared" si="82"/>
        <v>0</v>
      </c>
    </row>
    <row r="2626" spans="2:8" x14ac:dyDescent="0.25">
      <c r="B2626" s="16"/>
      <c r="C2626" s="16"/>
      <c r="D2626" s="16"/>
      <c r="E2626" s="16"/>
      <c r="F2626" s="20">
        <f t="shared" si="83"/>
        <v>0</v>
      </c>
      <c r="G2626" s="20" t="str">
        <f>IF(D2626="","",((('Turbine Performance'!$D$6*'Hourly Average Analysis'!F2626^2)+('Turbine Performance'!$D$7*'Hourly Average Analysis'!F2626)+('Turbine Performance'!$D$8))))</f>
        <v/>
      </c>
      <c r="H2626" s="57">
        <f t="shared" si="82"/>
        <v>0</v>
      </c>
    </row>
    <row r="2627" spans="2:8" x14ac:dyDescent="0.25">
      <c r="B2627" s="16"/>
      <c r="C2627" s="16"/>
      <c r="D2627" s="16"/>
      <c r="E2627" s="16"/>
      <c r="F2627" s="20">
        <f t="shared" si="83"/>
        <v>0</v>
      </c>
      <c r="G2627" s="20" t="str">
        <f>IF(D2627="","",((('Turbine Performance'!$D$6*'Hourly Average Analysis'!F2627^2)+('Turbine Performance'!$D$7*'Hourly Average Analysis'!F2627)+('Turbine Performance'!$D$8))))</f>
        <v/>
      </c>
      <c r="H2627" s="57">
        <f t="shared" si="82"/>
        <v>0</v>
      </c>
    </row>
    <row r="2628" spans="2:8" x14ac:dyDescent="0.25">
      <c r="B2628" s="16"/>
      <c r="C2628" s="16"/>
      <c r="D2628" s="16"/>
      <c r="E2628" s="16"/>
      <c r="F2628" s="20">
        <f t="shared" si="83"/>
        <v>0</v>
      </c>
      <c r="G2628" s="20" t="str">
        <f>IF(D2628="","",((('Turbine Performance'!$D$6*'Hourly Average Analysis'!F2628^2)+('Turbine Performance'!$D$7*'Hourly Average Analysis'!F2628)+('Turbine Performance'!$D$8))))</f>
        <v/>
      </c>
      <c r="H2628" s="57">
        <f t="shared" si="82"/>
        <v>0</v>
      </c>
    </row>
    <row r="2629" spans="2:8" x14ac:dyDescent="0.25">
      <c r="B2629" s="16"/>
      <c r="C2629" s="16"/>
      <c r="D2629" s="16"/>
      <c r="E2629" s="16"/>
      <c r="F2629" s="20">
        <f t="shared" si="83"/>
        <v>0</v>
      </c>
      <c r="G2629" s="20" t="str">
        <f>IF(D2629="","",((('Turbine Performance'!$D$6*'Hourly Average Analysis'!F2629^2)+('Turbine Performance'!$D$7*'Hourly Average Analysis'!F2629)+('Turbine Performance'!$D$8))))</f>
        <v/>
      </c>
      <c r="H2629" s="57">
        <f t="shared" si="82"/>
        <v>0</v>
      </c>
    </row>
    <row r="2630" spans="2:8" x14ac:dyDescent="0.25">
      <c r="B2630" s="16"/>
      <c r="C2630" s="16"/>
      <c r="D2630" s="16"/>
      <c r="E2630" s="16"/>
      <c r="F2630" s="20">
        <f t="shared" si="83"/>
        <v>0</v>
      </c>
      <c r="G2630" s="20" t="str">
        <f>IF(D2630="","",((('Turbine Performance'!$D$6*'Hourly Average Analysis'!F2630^2)+('Turbine Performance'!$D$7*'Hourly Average Analysis'!F2630)+('Turbine Performance'!$D$8))))</f>
        <v/>
      </c>
      <c r="H2630" s="57">
        <f t="shared" si="82"/>
        <v>0</v>
      </c>
    </row>
    <row r="2631" spans="2:8" x14ac:dyDescent="0.25">
      <c r="B2631" s="16"/>
      <c r="C2631" s="16"/>
      <c r="D2631" s="16"/>
      <c r="E2631" s="16"/>
      <c r="F2631" s="20">
        <f t="shared" si="83"/>
        <v>0</v>
      </c>
      <c r="G2631" s="20" t="str">
        <f>IF(D2631="","",((('Turbine Performance'!$D$6*'Hourly Average Analysis'!F2631^2)+('Turbine Performance'!$D$7*'Hourly Average Analysis'!F2631)+('Turbine Performance'!$D$8))))</f>
        <v/>
      </c>
      <c r="H2631" s="57">
        <f t="shared" si="82"/>
        <v>0</v>
      </c>
    </row>
    <row r="2632" spans="2:8" x14ac:dyDescent="0.25">
      <c r="B2632" s="16"/>
      <c r="C2632" s="16"/>
      <c r="D2632" s="16"/>
      <c r="E2632" s="16"/>
      <c r="F2632" s="20">
        <f t="shared" si="83"/>
        <v>0</v>
      </c>
      <c r="G2632" s="20" t="str">
        <f>IF(D2632="","",((('Turbine Performance'!$D$6*'Hourly Average Analysis'!F2632^2)+('Turbine Performance'!$D$7*'Hourly Average Analysis'!F2632)+('Turbine Performance'!$D$8))))</f>
        <v/>
      </c>
      <c r="H2632" s="57">
        <f t="shared" ref="H2632:H2695" si="84">IF(E2632&gt;G2632,G2632,E2632)</f>
        <v>0</v>
      </c>
    </row>
    <row r="2633" spans="2:8" x14ac:dyDescent="0.25">
      <c r="B2633" s="16"/>
      <c r="C2633" s="16"/>
      <c r="D2633" s="16"/>
      <c r="E2633" s="16"/>
      <c r="F2633" s="20">
        <f t="shared" si="83"/>
        <v>0</v>
      </c>
      <c r="G2633" s="20" t="str">
        <f>IF(D2633="","",((('Turbine Performance'!$D$6*'Hourly Average Analysis'!F2633^2)+('Turbine Performance'!$D$7*'Hourly Average Analysis'!F2633)+('Turbine Performance'!$D$8))))</f>
        <v/>
      </c>
      <c r="H2633" s="57">
        <f t="shared" si="84"/>
        <v>0</v>
      </c>
    </row>
    <row r="2634" spans="2:8" x14ac:dyDescent="0.25">
      <c r="B2634" s="16"/>
      <c r="C2634" s="16"/>
      <c r="D2634" s="16"/>
      <c r="E2634" s="16"/>
      <c r="F2634" s="20">
        <f t="shared" si="83"/>
        <v>0</v>
      </c>
      <c r="G2634" s="20" t="str">
        <f>IF(D2634="","",((('Turbine Performance'!$D$6*'Hourly Average Analysis'!F2634^2)+('Turbine Performance'!$D$7*'Hourly Average Analysis'!F2634)+('Turbine Performance'!$D$8))))</f>
        <v/>
      </c>
      <c r="H2634" s="57">
        <f t="shared" si="84"/>
        <v>0</v>
      </c>
    </row>
    <row r="2635" spans="2:8" x14ac:dyDescent="0.25">
      <c r="B2635" s="16"/>
      <c r="C2635" s="16"/>
      <c r="D2635" s="16"/>
      <c r="E2635" s="16"/>
      <c r="F2635" s="20">
        <f t="shared" ref="F2635:F2698" si="85">D2635/1000</f>
        <v>0</v>
      </c>
      <c r="G2635" s="20" t="str">
        <f>IF(D2635="","",((('Turbine Performance'!$D$6*'Hourly Average Analysis'!F2635^2)+('Turbine Performance'!$D$7*'Hourly Average Analysis'!F2635)+('Turbine Performance'!$D$8))))</f>
        <v/>
      </c>
      <c r="H2635" s="57">
        <f t="shared" si="84"/>
        <v>0</v>
      </c>
    </row>
    <row r="2636" spans="2:8" x14ac:dyDescent="0.25">
      <c r="B2636" s="16"/>
      <c r="C2636" s="16"/>
      <c r="D2636" s="16"/>
      <c r="E2636" s="16"/>
      <c r="F2636" s="20">
        <f t="shared" si="85"/>
        <v>0</v>
      </c>
      <c r="G2636" s="20" t="str">
        <f>IF(D2636="","",((('Turbine Performance'!$D$6*'Hourly Average Analysis'!F2636^2)+('Turbine Performance'!$D$7*'Hourly Average Analysis'!F2636)+('Turbine Performance'!$D$8))))</f>
        <v/>
      </c>
      <c r="H2636" s="57">
        <f t="shared" si="84"/>
        <v>0</v>
      </c>
    </row>
    <row r="2637" spans="2:8" x14ac:dyDescent="0.25">
      <c r="B2637" s="16"/>
      <c r="C2637" s="16"/>
      <c r="D2637" s="16"/>
      <c r="E2637" s="16"/>
      <c r="F2637" s="20">
        <f t="shared" si="85"/>
        <v>0</v>
      </c>
      <c r="G2637" s="20" t="str">
        <f>IF(D2637="","",((('Turbine Performance'!$D$6*'Hourly Average Analysis'!F2637^2)+('Turbine Performance'!$D$7*'Hourly Average Analysis'!F2637)+('Turbine Performance'!$D$8))))</f>
        <v/>
      </c>
      <c r="H2637" s="57">
        <f t="shared" si="84"/>
        <v>0</v>
      </c>
    </row>
    <row r="2638" spans="2:8" x14ac:dyDescent="0.25">
      <c r="B2638" s="16"/>
      <c r="C2638" s="16"/>
      <c r="D2638" s="16"/>
      <c r="E2638" s="16"/>
      <c r="F2638" s="20">
        <f t="shared" si="85"/>
        <v>0</v>
      </c>
      <c r="G2638" s="20" t="str">
        <f>IF(D2638="","",((('Turbine Performance'!$D$6*'Hourly Average Analysis'!F2638^2)+('Turbine Performance'!$D$7*'Hourly Average Analysis'!F2638)+('Turbine Performance'!$D$8))))</f>
        <v/>
      </c>
      <c r="H2638" s="57">
        <f t="shared" si="84"/>
        <v>0</v>
      </c>
    </row>
    <row r="2639" spans="2:8" x14ac:dyDescent="0.25">
      <c r="B2639" s="16"/>
      <c r="C2639" s="16"/>
      <c r="D2639" s="16"/>
      <c r="E2639" s="16"/>
      <c r="F2639" s="20">
        <f t="shared" si="85"/>
        <v>0</v>
      </c>
      <c r="G2639" s="20" t="str">
        <f>IF(D2639="","",((('Turbine Performance'!$D$6*'Hourly Average Analysis'!F2639^2)+('Turbine Performance'!$D$7*'Hourly Average Analysis'!F2639)+('Turbine Performance'!$D$8))))</f>
        <v/>
      </c>
      <c r="H2639" s="57">
        <f t="shared" si="84"/>
        <v>0</v>
      </c>
    </row>
    <row r="2640" spans="2:8" x14ac:dyDescent="0.25">
      <c r="B2640" s="16"/>
      <c r="C2640" s="16"/>
      <c r="D2640" s="16"/>
      <c r="E2640" s="16"/>
      <c r="F2640" s="20">
        <f t="shared" si="85"/>
        <v>0</v>
      </c>
      <c r="G2640" s="20" t="str">
        <f>IF(D2640="","",((('Turbine Performance'!$D$6*'Hourly Average Analysis'!F2640^2)+('Turbine Performance'!$D$7*'Hourly Average Analysis'!F2640)+('Turbine Performance'!$D$8))))</f>
        <v/>
      </c>
      <c r="H2640" s="57">
        <f t="shared" si="84"/>
        <v>0</v>
      </c>
    </row>
    <row r="2641" spans="2:8" x14ac:dyDescent="0.25">
      <c r="B2641" s="16"/>
      <c r="C2641" s="16"/>
      <c r="D2641" s="16"/>
      <c r="E2641" s="16"/>
      <c r="F2641" s="20">
        <f t="shared" si="85"/>
        <v>0</v>
      </c>
      <c r="G2641" s="20" t="str">
        <f>IF(D2641="","",((('Turbine Performance'!$D$6*'Hourly Average Analysis'!F2641^2)+('Turbine Performance'!$D$7*'Hourly Average Analysis'!F2641)+('Turbine Performance'!$D$8))))</f>
        <v/>
      </c>
      <c r="H2641" s="57">
        <f t="shared" si="84"/>
        <v>0</v>
      </c>
    </row>
    <row r="2642" spans="2:8" x14ac:dyDescent="0.25">
      <c r="B2642" s="16"/>
      <c r="C2642" s="16"/>
      <c r="D2642" s="16"/>
      <c r="E2642" s="16"/>
      <c r="F2642" s="20">
        <f t="shared" si="85"/>
        <v>0</v>
      </c>
      <c r="G2642" s="20" t="str">
        <f>IF(D2642="","",((('Turbine Performance'!$D$6*'Hourly Average Analysis'!F2642^2)+('Turbine Performance'!$D$7*'Hourly Average Analysis'!F2642)+('Turbine Performance'!$D$8))))</f>
        <v/>
      </c>
      <c r="H2642" s="57">
        <f t="shared" si="84"/>
        <v>0</v>
      </c>
    </row>
    <row r="2643" spans="2:8" x14ac:dyDescent="0.25">
      <c r="B2643" s="16"/>
      <c r="C2643" s="16"/>
      <c r="D2643" s="16"/>
      <c r="E2643" s="16"/>
      <c r="F2643" s="20">
        <f t="shared" si="85"/>
        <v>0</v>
      </c>
      <c r="G2643" s="20" t="str">
        <f>IF(D2643="","",((('Turbine Performance'!$D$6*'Hourly Average Analysis'!F2643^2)+('Turbine Performance'!$D$7*'Hourly Average Analysis'!F2643)+('Turbine Performance'!$D$8))))</f>
        <v/>
      </c>
      <c r="H2643" s="57">
        <f t="shared" si="84"/>
        <v>0</v>
      </c>
    </row>
    <row r="2644" spans="2:8" x14ac:dyDescent="0.25">
      <c r="B2644" s="16"/>
      <c r="C2644" s="16"/>
      <c r="D2644" s="16"/>
      <c r="E2644" s="16"/>
      <c r="F2644" s="20">
        <f t="shared" si="85"/>
        <v>0</v>
      </c>
      <c r="G2644" s="20" t="str">
        <f>IF(D2644="","",((('Turbine Performance'!$D$6*'Hourly Average Analysis'!F2644^2)+('Turbine Performance'!$D$7*'Hourly Average Analysis'!F2644)+('Turbine Performance'!$D$8))))</f>
        <v/>
      </c>
      <c r="H2644" s="57">
        <f t="shared" si="84"/>
        <v>0</v>
      </c>
    </row>
    <row r="2645" spans="2:8" x14ac:dyDescent="0.25">
      <c r="B2645" s="16"/>
      <c r="C2645" s="16"/>
      <c r="D2645" s="16"/>
      <c r="E2645" s="16"/>
      <c r="F2645" s="20">
        <f t="shared" si="85"/>
        <v>0</v>
      </c>
      <c r="G2645" s="20" t="str">
        <f>IF(D2645="","",((('Turbine Performance'!$D$6*'Hourly Average Analysis'!F2645^2)+('Turbine Performance'!$D$7*'Hourly Average Analysis'!F2645)+('Turbine Performance'!$D$8))))</f>
        <v/>
      </c>
      <c r="H2645" s="57">
        <f t="shared" si="84"/>
        <v>0</v>
      </c>
    </row>
    <row r="2646" spans="2:8" x14ac:dyDescent="0.25">
      <c r="B2646" s="16"/>
      <c r="C2646" s="16"/>
      <c r="D2646" s="16"/>
      <c r="E2646" s="16"/>
      <c r="F2646" s="20">
        <f t="shared" si="85"/>
        <v>0</v>
      </c>
      <c r="G2646" s="20" t="str">
        <f>IF(D2646="","",((('Turbine Performance'!$D$6*'Hourly Average Analysis'!F2646^2)+('Turbine Performance'!$D$7*'Hourly Average Analysis'!F2646)+('Turbine Performance'!$D$8))))</f>
        <v/>
      </c>
      <c r="H2646" s="57">
        <f t="shared" si="84"/>
        <v>0</v>
      </c>
    </row>
    <row r="2647" spans="2:8" x14ac:dyDescent="0.25">
      <c r="B2647" s="16"/>
      <c r="C2647" s="16"/>
      <c r="D2647" s="16"/>
      <c r="E2647" s="16"/>
      <c r="F2647" s="20">
        <f t="shared" si="85"/>
        <v>0</v>
      </c>
      <c r="G2647" s="20" t="str">
        <f>IF(D2647="","",((('Turbine Performance'!$D$6*'Hourly Average Analysis'!F2647^2)+('Turbine Performance'!$D$7*'Hourly Average Analysis'!F2647)+('Turbine Performance'!$D$8))))</f>
        <v/>
      </c>
      <c r="H2647" s="57">
        <f t="shared" si="84"/>
        <v>0</v>
      </c>
    </row>
    <row r="2648" spans="2:8" x14ac:dyDescent="0.25">
      <c r="B2648" s="16"/>
      <c r="C2648" s="16"/>
      <c r="D2648" s="16"/>
      <c r="E2648" s="16"/>
      <c r="F2648" s="20">
        <f t="shared" si="85"/>
        <v>0</v>
      </c>
      <c r="G2648" s="20" t="str">
        <f>IF(D2648="","",((('Turbine Performance'!$D$6*'Hourly Average Analysis'!F2648^2)+('Turbine Performance'!$D$7*'Hourly Average Analysis'!F2648)+('Turbine Performance'!$D$8))))</f>
        <v/>
      </c>
      <c r="H2648" s="57">
        <f t="shared" si="84"/>
        <v>0</v>
      </c>
    </row>
    <row r="2649" spans="2:8" x14ac:dyDescent="0.25">
      <c r="B2649" s="16"/>
      <c r="C2649" s="16"/>
      <c r="D2649" s="16"/>
      <c r="E2649" s="16"/>
      <c r="F2649" s="20">
        <f t="shared" si="85"/>
        <v>0</v>
      </c>
      <c r="G2649" s="20" t="str">
        <f>IF(D2649="","",((('Turbine Performance'!$D$6*'Hourly Average Analysis'!F2649^2)+('Turbine Performance'!$D$7*'Hourly Average Analysis'!F2649)+('Turbine Performance'!$D$8))))</f>
        <v/>
      </c>
      <c r="H2649" s="57">
        <f t="shared" si="84"/>
        <v>0</v>
      </c>
    </row>
    <row r="2650" spans="2:8" x14ac:dyDescent="0.25">
      <c r="B2650" s="16"/>
      <c r="C2650" s="16"/>
      <c r="D2650" s="16"/>
      <c r="E2650" s="16"/>
      <c r="F2650" s="20">
        <f t="shared" si="85"/>
        <v>0</v>
      </c>
      <c r="G2650" s="20" t="str">
        <f>IF(D2650="","",((('Turbine Performance'!$D$6*'Hourly Average Analysis'!F2650^2)+('Turbine Performance'!$D$7*'Hourly Average Analysis'!F2650)+('Turbine Performance'!$D$8))))</f>
        <v/>
      </c>
      <c r="H2650" s="57">
        <f t="shared" si="84"/>
        <v>0</v>
      </c>
    </row>
    <row r="2651" spans="2:8" x14ac:dyDescent="0.25">
      <c r="B2651" s="16"/>
      <c r="C2651" s="16"/>
      <c r="D2651" s="16"/>
      <c r="E2651" s="16"/>
      <c r="F2651" s="20">
        <f t="shared" si="85"/>
        <v>0</v>
      </c>
      <c r="G2651" s="20" t="str">
        <f>IF(D2651="","",((('Turbine Performance'!$D$6*'Hourly Average Analysis'!F2651^2)+('Turbine Performance'!$D$7*'Hourly Average Analysis'!F2651)+('Turbine Performance'!$D$8))))</f>
        <v/>
      </c>
      <c r="H2651" s="57">
        <f t="shared" si="84"/>
        <v>0</v>
      </c>
    </row>
    <row r="2652" spans="2:8" x14ac:dyDescent="0.25">
      <c r="B2652" s="16"/>
      <c r="C2652" s="16"/>
      <c r="D2652" s="16"/>
      <c r="E2652" s="16"/>
      <c r="F2652" s="20">
        <f t="shared" si="85"/>
        <v>0</v>
      </c>
      <c r="G2652" s="20" t="str">
        <f>IF(D2652="","",((('Turbine Performance'!$D$6*'Hourly Average Analysis'!F2652^2)+('Turbine Performance'!$D$7*'Hourly Average Analysis'!F2652)+('Turbine Performance'!$D$8))))</f>
        <v/>
      </c>
      <c r="H2652" s="57">
        <f t="shared" si="84"/>
        <v>0</v>
      </c>
    </row>
    <row r="2653" spans="2:8" x14ac:dyDescent="0.25">
      <c r="B2653" s="16"/>
      <c r="C2653" s="16"/>
      <c r="D2653" s="16"/>
      <c r="E2653" s="16"/>
      <c r="F2653" s="20">
        <f t="shared" si="85"/>
        <v>0</v>
      </c>
      <c r="G2653" s="20" t="str">
        <f>IF(D2653="","",((('Turbine Performance'!$D$6*'Hourly Average Analysis'!F2653^2)+('Turbine Performance'!$D$7*'Hourly Average Analysis'!F2653)+('Turbine Performance'!$D$8))))</f>
        <v/>
      </c>
      <c r="H2653" s="57">
        <f t="shared" si="84"/>
        <v>0</v>
      </c>
    </row>
    <row r="2654" spans="2:8" x14ac:dyDescent="0.25">
      <c r="B2654" s="16"/>
      <c r="C2654" s="16"/>
      <c r="D2654" s="16"/>
      <c r="E2654" s="16"/>
      <c r="F2654" s="20">
        <f t="shared" si="85"/>
        <v>0</v>
      </c>
      <c r="G2654" s="20" t="str">
        <f>IF(D2654="","",((('Turbine Performance'!$D$6*'Hourly Average Analysis'!F2654^2)+('Turbine Performance'!$D$7*'Hourly Average Analysis'!F2654)+('Turbine Performance'!$D$8))))</f>
        <v/>
      </c>
      <c r="H2654" s="57">
        <f t="shared" si="84"/>
        <v>0</v>
      </c>
    </row>
    <row r="2655" spans="2:8" x14ac:dyDescent="0.25">
      <c r="B2655" s="16"/>
      <c r="C2655" s="16"/>
      <c r="D2655" s="16"/>
      <c r="E2655" s="16"/>
      <c r="F2655" s="20">
        <f t="shared" si="85"/>
        <v>0</v>
      </c>
      <c r="G2655" s="20" t="str">
        <f>IF(D2655="","",((('Turbine Performance'!$D$6*'Hourly Average Analysis'!F2655^2)+('Turbine Performance'!$D$7*'Hourly Average Analysis'!F2655)+('Turbine Performance'!$D$8))))</f>
        <v/>
      </c>
      <c r="H2655" s="57">
        <f t="shared" si="84"/>
        <v>0</v>
      </c>
    </row>
    <row r="2656" spans="2:8" x14ac:dyDescent="0.25">
      <c r="B2656" s="16"/>
      <c r="C2656" s="16"/>
      <c r="D2656" s="16"/>
      <c r="E2656" s="16"/>
      <c r="F2656" s="20">
        <f t="shared" si="85"/>
        <v>0</v>
      </c>
      <c r="G2656" s="20" t="str">
        <f>IF(D2656="","",((('Turbine Performance'!$D$6*'Hourly Average Analysis'!F2656^2)+('Turbine Performance'!$D$7*'Hourly Average Analysis'!F2656)+('Turbine Performance'!$D$8))))</f>
        <v/>
      </c>
      <c r="H2656" s="57">
        <f t="shared" si="84"/>
        <v>0</v>
      </c>
    </row>
    <row r="2657" spans="2:8" x14ac:dyDescent="0.25">
      <c r="B2657" s="16"/>
      <c r="C2657" s="16"/>
      <c r="D2657" s="16"/>
      <c r="E2657" s="16"/>
      <c r="F2657" s="20">
        <f t="shared" si="85"/>
        <v>0</v>
      </c>
      <c r="G2657" s="20" t="str">
        <f>IF(D2657="","",((('Turbine Performance'!$D$6*'Hourly Average Analysis'!F2657^2)+('Turbine Performance'!$D$7*'Hourly Average Analysis'!F2657)+('Turbine Performance'!$D$8))))</f>
        <v/>
      </c>
      <c r="H2657" s="57">
        <f t="shared" si="84"/>
        <v>0</v>
      </c>
    </row>
    <row r="2658" spans="2:8" x14ac:dyDescent="0.25">
      <c r="B2658" s="16"/>
      <c r="C2658" s="16"/>
      <c r="D2658" s="16"/>
      <c r="E2658" s="16"/>
      <c r="F2658" s="20">
        <f t="shared" si="85"/>
        <v>0</v>
      </c>
      <c r="G2658" s="20" t="str">
        <f>IF(D2658="","",((('Turbine Performance'!$D$6*'Hourly Average Analysis'!F2658^2)+('Turbine Performance'!$D$7*'Hourly Average Analysis'!F2658)+('Turbine Performance'!$D$8))))</f>
        <v/>
      </c>
      <c r="H2658" s="57">
        <f t="shared" si="84"/>
        <v>0</v>
      </c>
    </row>
    <row r="2659" spans="2:8" x14ac:dyDescent="0.25">
      <c r="B2659" s="16"/>
      <c r="C2659" s="16"/>
      <c r="D2659" s="16"/>
      <c r="E2659" s="16"/>
      <c r="F2659" s="20">
        <f t="shared" si="85"/>
        <v>0</v>
      </c>
      <c r="G2659" s="20" t="str">
        <f>IF(D2659="","",((('Turbine Performance'!$D$6*'Hourly Average Analysis'!F2659^2)+('Turbine Performance'!$D$7*'Hourly Average Analysis'!F2659)+('Turbine Performance'!$D$8))))</f>
        <v/>
      </c>
      <c r="H2659" s="57">
        <f t="shared" si="84"/>
        <v>0</v>
      </c>
    </row>
    <row r="2660" spans="2:8" x14ac:dyDescent="0.25">
      <c r="B2660" s="16"/>
      <c r="C2660" s="16"/>
      <c r="D2660" s="16"/>
      <c r="E2660" s="16"/>
      <c r="F2660" s="20">
        <f t="shared" si="85"/>
        <v>0</v>
      </c>
      <c r="G2660" s="20" t="str">
        <f>IF(D2660="","",((('Turbine Performance'!$D$6*'Hourly Average Analysis'!F2660^2)+('Turbine Performance'!$D$7*'Hourly Average Analysis'!F2660)+('Turbine Performance'!$D$8))))</f>
        <v/>
      </c>
      <c r="H2660" s="57">
        <f t="shared" si="84"/>
        <v>0</v>
      </c>
    </row>
    <row r="2661" spans="2:8" x14ac:dyDescent="0.25">
      <c r="B2661" s="16"/>
      <c r="C2661" s="16"/>
      <c r="D2661" s="16"/>
      <c r="E2661" s="16"/>
      <c r="F2661" s="20">
        <f t="shared" si="85"/>
        <v>0</v>
      </c>
      <c r="G2661" s="20" t="str">
        <f>IF(D2661="","",((('Turbine Performance'!$D$6*'Hourly Average Analysis'!F2661^2)+('Turbine Performance'!$D$7*'Hourly Average Analysis'!F2661)+('Turbine Performance'!$D$8))))</f>
        <v/>
      </c>
      <c r="H2661" s="57">
        <f t="shared" si="84"/>
        <v>0</v>
      </c>
    </row>
    <row r="2662" spans="2:8" x14ac:dyDescent="0.25">
      <c r="B2662" s="16"/>
      <c r="C2662" s="16"/>
      <c r="D2662" s="16"/>
      <c r="E2662" s="16"/>
      <c r="F2662" s="20">
        <f t="shared" si="85"/>
        <v>0</v>
      </c>
      <c r="G2662" s="20" t="str">
        <f>IF(D2662="","",((('Turbine Performance'!$D$6*'Hourly Average Analysis'!F2662^2)+('Turbine Performance'!$D$7*'Hourly Average Analysis'!F2662)+('Turbine Performance'!$D$8))))</f>
        <v/>
      </c>
      <c r="H2662" s="57">
        <f t="shared" si="84"/>
        <v>0</v>
      </c>
    </row>
    <row r="2663" spans="2:8" x14ac:dyDescent="0.25">
      <c r="B2663" s="16"/>
      <c r="C2663" s="16"/>
      <c r="D2663" s="16"/>
      <c r="E2663" s="16"/>
      <c r="F2663" s="20">
        <f t="shared" si="85"/>
        <v>0</v>
      </c>
      <c r="G2663" s="20" t="str">
        <f>IF(D2663="","",((('Turbine Performance'!$D$6*'Hourly Average Analysis'!F2663^2)+('Turbine Performance'!$D$7*'Hourly Average Analysis'!F2663)+('Turbine Performance'!$D$8))))</f>
        <v/>
      </c>
      <c r="H2663" s="57">
        <f t="shared" si="84"/>
        <v>0</v>
      </c>
    </row>
    <row r="2664" spans="2:8" x14ac:dyDescent="0.25">
      <c r="B2664" s="16"/>
      <c r="C2664" s="16"/>
      <c r="D2664" s="16"/>
      <c r="E2664" s="16"/>
      <c r="F2664" s="20">
        <f t="shared" si="85"/>
        <v>0</v>
      </c>
      <c r="G2664" s="20" t="str">
        <f>IF(D2664="","",((('Turbine Performance'!$D$6*'Hourly Average Analysis'!F2664^2)+('Turbine Performance'!$D$7*'Hourly Average Analysis'!F2664)+('Turbine Performance'!$D$8))))</f>
        <v/>
      </c>
      <c r="H2664" s="57">
        <f t="shared" si="84"/>
        <v>0</v>
      </c>
    </row>
    <row r="2665" spans="2:8" x14ac:dyDescent="0.25">
      <c r="B2665" s="16"/>
      <c r="C2665" s="16"/>
      <c r="D2665" s="16"/>
      <c r="E2665" s="16"/>
      <c r="F2665" s="20">
        <f t="shared" si="85"/>
        <v>0</v>
      </c>
      <c r="G2665" s="20" t="str">
        <f>IF(D2665="","",((('Turbine Performance'!$D$6*'Hourly Average Analysis'!F2665^2)+('Turbine Performance'!$D$7*'Hourly Average Analysis'!F2665)+('Turbine Performance'!$D$8))))</f>
        <v/>
      </c>
      <c r="H2665" s="57">
        <f t="shared" si="84"/>
        <v>0</v>
      </c>
    </row>
    <row r="2666" spans="2:8" x14ac:dyDescent="0.25">
      <c r="B2666" s="16"/>
      <c r="C2666" s="16"/>
      <c r="D2666" s="16"/>
      <c r="E2666" s="16"/>
      <c r="F2666" s="20">
        <f t="shared" si="85"/>
        <v>0</v>
      </c>
      <c r="G2666" s="20" t="str">
        <f>IF(D2666="","",((('Turbine Performance'!$D$6*'Hourly Average Analysis'!F2666^2)+('Turbine Performance'!$D$7*'Hourly Average Analysis'!F2666)+('Turbine Performance'!$D$8))))</f>
        <v/>
      </c>
      <c r="H2666" s="57">
        <f t="shared" si="84"/>
        <v>0</v>
      </c>
    </row>
    <row r="2667" spans="2:8" x14ac:dyDescent="0.25">
      <c r="B2667" s="16"/>
      <c r="C2667" s="16"/>
      <c r="D2667" s="16"/>
      <c r="E2667" s="16"/>
      <c r="F2667" s="20">
        <f t="shared" si="85"/>
        <v>0</v>
      </c>
      <c r="G2667" s="20" t="str">
        <f>IF(D2667="","",((('Turbine Performance'!$D$6*'Hourly Average Analysis'!F2667^2)+('Turbine Performance'!$D$7*'Hourly Average Analysis'!F2667)+('Turbine Performance'!$D$8))))</f>
        <v/>
      </c>
      <c r="H2667" s="57">
        <f t="shared" si="84"/>
        <v>0</v>
      </c>
    </row>
    <row r="2668" spans="2:8" x14ac:dyDescent="0.25">
      <c r="B2668" s="16"/>
      <c r="C2668" s="16"/>
      <c r="D2668" s="16"/>
      <c r="E2668" s="16"/>
      <c r="F2668" s="20">
        <f t="shared" si="85"/>
        <v>0</v>
      </c>
      <c r="G2668" s="20" t="str">
        <f>IF(D2668="","",((('Turbine Performance'!$D$6*'Hourly Average Analysis'!F2668^2)+('Turbine Performance'!$D$7*'Hourly Average Analysis'!F2668)+('Turbine Performance'!$D$8))))</f>
        <v/>
      </c>
      <c r="H2668" s="57">
        <f t="shared" si="84"/>
        <v>0</v>
      </c>
    </row>
    <row r="2669" spans="2:8" x14ac:dyDescent="0.25">
      <c r="B2669" s="16"/>
      <c r="C2669" s="16"/>
      <c r="D2669" s="16"/>
      <c r="E2669" s="16"/>
      <c r="F2669" s="20">
        <f t="shared" si="85"/>
        <v>0</v>
      </c>
      <c r="G2669" s="20" t="str">
        <f>IF(D2669="","",((('Turbine Performance'!$D$6*'Hourly Average Analysis'!F2669^2)+('Turbine Performance'!$D$7*'Hourly Average Analysis'!F2669)+('Turbine Performance'!$D$8))))</f>
        <v/>
      </c>
      <c r="H2669" s="57">
        <f t="shared" si="84"/>
        <v>0</v>
      </c>
    </row>
    <row r="2670" spans="2:8" x14ac:dyDescent="0.25">
      <c r="B2670" s="16"/>
      <c r="C2670" s="16"/>
      <c r="D2670" s="16"/>
      <c r="E2670" s="16"/>
      <c r="F2670" s="20">
        <f t="shared" si="85"/>
        <v>0</v>
      </c>
      <c r="G2670" s="20" t="str">
        <f>IF(D2670="","",((('Turbine Performance'!$D$6*'Hourly Average Analysis'!F2670^2)+('Turbine Performance'!$D$7*'Hourly Average Analysis'!F2670)+('Turbine Performance'!$D$8))))</f>
        <v/>
      </c>
      <c r="H2670" s="57">
        <f t="shared" si="84"/>
        <v>0</v>
      </c>
    </row>
    <row r="2671" spans="2:8" x14ac:dyDescent="0.25">
      <c r="B2671" s="16"/>
      <c r="C2671" s="16"/>
      <c r="D2671" s="16"/>
      <c r="E2671" s="16"/>
      <c r="F2671" s="20">
        <f t="shared" si="85"/>
        <v>0</v>
      </c>
      <c r="G2671" s="20" t="str">
        <f>IF(D2671="","",((('Turbine Performance'!$D$6*'Hourly Average Analysis'!F2671^2)+('Turbine Performance'!$D$7*'Hourly Average Analysis'!F2671)+('Turbine Performance'!$D$8))))</f>
        <v/>
      </c>
      <c r="H2671" s="57">
        <f t="shared" si="84"/>
        <v>0</v>
      </c>
    </row>
    <row r="2672" spans="2:8" x14ac:dyDescent="0.25">
      <c r="B2672" s="16"/>
      <c r="C2672" s="16"/>
      <c r="D2672" s="16"/>
      <c r="E2672" s="16"/>
      <c r="F2672" s="20">
        <f t="shared" si="85"/>
        <v>0</v>
      </c>
      <c r="G2672" s="20" t="str">
        <f>IF(D2672="","",((('Turbine Performance'!$D$6*'Hourly Average Analysis'!F2672^2)+('Turbine Performance'!$D$7*'Hourly Average Analysis'!F2672)+('Turbine Performance'!$D$8))))</f>
        <v/>
      </c>
      <c r="H2672" s="57">
        <f t="shared" si="84"/>
        <v>0</v>
      </c>
    </row>
    <row r="2673" spans="2:8" x14ac:dyDescent="0.25">
      <c r="B2673" s="16"/>
      <c r="C2673" s="16"/>
      <c r="D2673" s="16"/>
      <c r="E2673" s="16"/>
      <c r="F2673" s="20">
        <f t="shared" si="85"/>
        <v>0</v>
      </c>
      <c r="G2673" s="20" t="str">
        <f>IF(D2673="","",((('Turbine Performance'!$D$6*'Hourly Average Analysis'!F2673^2)+('Turbine Performance'!$D$7*'Hourly Average Analysis'!F2673)+('Turbine Performance'!$D$8))))</f>
        <v/>
      </c>
      <c r="H2673" s="57">
        <f t="shared" si="84"/>
        <v>0</v>
      </c>
    </row>
    <row r="2674" spans="2:8" x14ac:dyDescent="0.25">
      <c r="B2674" s="16"/>
      <c r="C2674" s="16"/>
      <c r="D2674" s="16"/>
      <c r="E2674" s="16"/>
      <c r="F2674" s="20">
        <f t="shared" si="85"/>
        <v>0</v>
      </c>
      <c r="G2674" s="20" t="str">
        <f>IF(D2674="","",((('Turbine Performance'!$D$6*'Hourly Average Analysis'!F2674^2)+('Turbine Performance'!$D$7*'Hourly Average Analysis'!F2674)+('Turbine Performance'!$D$8))))</f>
        <v/>
      </c>
      <c r="H2674" s="57">
        <f t="shared" si="84"/>
        <v>0</v>
      </c>
    </row>
    <row r="2675" spans="2:8" x14ac:dyDescent="0.25">
      <c r="B2675" s="16"/>
      <c r="C2675" s="16"/>
      <c r="D2675" s="16"/>
      <c r="E2675" s="16"/>
      <c r="F2675" s="20">
        <f t="shared" si="85"/>
        <v>0</v>
      </c>
      <c r="G2675" s="20" t="str">
        <f>IF(D2675="","",((('Turbine Performance'!$D$6*'Hourly Average Analysis'!F2675^2)+('Turbine Performance'!$D$7*'Hourly Average Analysis'!F2675)+('Turbine Performance'!$D$8))))</f>
        <v/>
      </c>
      <c r="H2675" s="57">
        <f t="shared" si="84"/>
        <v>0</v>
      </c>
    </row>
    <row r="2676" spans="2:8" x14ac:dyDescent="0.25">
      <c r="B2676" s="16"/>
      <c r="C2676" s="16"/>
      <c r="D2676" s="16"/>
      <c r="E2676" s="16"/>
      <c r="F2676" s="20">
        <f t="shared" si="85"/>
        <v>0</v>
      </c>
      <c r="G2676" s="20" t="str">
        <f>IF(D2676="","",((('Turbine Performance'!$D$6*'Hourly Average Analysis'!F2676^2)+('Turbine Performance'!$D$7*'Hourly Average Analysis'!F2676)+('Turbine Performance'!$D$8))))</f>
        <v/>
      </c>
      <c r="H2676" s="57">
        <f t="shared" si="84"/>
        <v>0</v>
      </c>
    </row>
    <row r="2677" spans="2:8" x14ac:dyDescent="0.25">
      <c r="B2677" s="16"/>
      <c r="C2677" s="16"/>
      <c r="D2677" s="16"/>
      <c r="E2677" s="16"/>
      <c r="F2677" s="20">
        <f t="shared" si="85"/>
        <v>0</v>
      </c>
      <c r="G2677" s="20" t="str">
        <f>IF(D2677="","",((('Turbine Performance'!$D$6*'Hourly Average Analysis'!F2677^2)+('Turbine Performance'!$D$7*'Hourly Average Analysis'!F2677)+('Turbine Performance'!$D$8))))</f>
        <v/>
      </c>
      <c r="H2677" s="57">
        <f t="shared" si="84"/>
        <v>0</v>
      </c>
    </row>
    <row r="2678" spans="2:8" x14ac:dyDescent="0.25">
      <c r="B2678" s="16"/>
      <c r="C2678" s="16"/>
      <c r="D2678" s="16"/>
      <c r="E2678" s="16"/>
      <c r="F2678" s="20">
        <f t="shared" si="85"/>
        <v>0</v>
      </c>
      <c r="G2678" s="20" t="str">
        <f>IF(D2678="","",((('Turbine Performance'!$D$6*'Hourly Average Analysis'!F2678^2)+('Turbine Performance'!$D$7*'Hourly Average Analysis'!F2678)+('Turbine Performance'!$D$8))))</f>
        <v/>
      </c>
      <c r="H2678" s="57">
        <f t="shared" si="84"/>
        <v>0</v>
      </c>
    </row>
    <row r="2679" spans="2:8" x14ac:dyDescent="0.25">
      <c r="B2679" s="16"/>
      <c r="C2679" s="16"/>
      <c r="D2679" s="16"/>
      <c r="E2679" s="16"/>
      <c r="F2679" s="20">
        <f t="shared" si="85"/>
        <v>0</v>
      </c>
      <c r="G2679" s="20" t="str">
        <f>IF(D2679="","",((('Turbine Performance'!$D$6*'Hourly Average Analysis'!F2679^2)+('Turbine Performance'!$D$7*'Hourly Average Analysis'!F2679)+('Turbine Performance'!$D$8))))</f>
        <v/>
      </c>
      <c r="H2679" s="57">
        <f t="shared" si="84"/>
        <v>0</v>
      </c>
    </row>
    <row r="2680" spans="2:8" x14ac:dyDescent="0.25">
      <c r="B2680" s="16"/>
      <c r="C2680" s="16"/>
      <c r="D2680" s="16"/>
      <c r="E2680" s="16"/>
      <c r="F2680" s="20">
        <f t="shared" si="85"/>
        <v>0</v>
      </c>
      <c r="G2680" s="20" t="str">
        <f>IF(D2680="","",((('Turbine Performance'!$D$6*'Hourly Average Analysis'!F2680^2)+('Turbine Performance'!$D$7*'Hourly Average Analysis'!F2680)+('Turbine Performance'!$D$8))))</f>
        <v/>
      </c>
      <c r="H2680" s="57">
        <f t="shared" si="84"/>
        <v>0</v>
      </c>
    </row>
    <row r="2681" spans="2:8" x14ac:dyDescent="0.25">
      <c r="B2681" s="16"/>
      <c r="C2681" s="16"/>
      <c r="D2681" s="16"/>
      <c r="E2681" s="16"/>
      <c r="F2681" s="20">
        <f t="shared" si="85"/>
        <v>0</v>
      </c>
      <c r="G2681" s="20" t="str">
        <f>IF(D2681="","",((('Turbine Performance'!$D$6*'Hourly Average Analysis'!F2681^2)+('Turbine Performance'!$D$7*'Hourly Average Analysis'!F2681)+('Turbine Performance'!$D$8))))</f>
        <v/>
      </c>
      <c r="H2681" s="57">
        <f t="shared" si="84"/>
        <v>0</v>
      </c>
    </row>
    <row r="2682" spans="2:8" x14ac:dyDescent="0.25">
      <c r="B2682" s="16"/>
      <c r="C2682" s="16"/>
      <c r="D2682" s="16"/>
      <c r="E2682" s="16"/>
      <c r="F2682" s="20">
        <f t="shared" si="85"/>
        <v>0</v>
      </c>
      <c r="G2682" s="20" t="str">
        <f>IF(D2682="","",((('Turbine Performance'!$D$6*'Hourly Average Analysis'!F2682^2)+('Turbine Performance'!$D$7*'Hourly Average Analysis'!F2682)+('Turbine Performance'!$D$8))))</f>
        <v/>
      </c>
      <c r="H2682" s="57">
        <f t="shared" si="84"/>
        <v>0</v>
      </c>
    </row>
    <row r="2683" spans="2:8" x14ac:dyDescent="0.25">
      <c r="B2683" s="16"/>
      <c r="C2683" s="16"/>
      <c r="D2683" s="16"/>
      <c r="E2683" s="16"/>
      <c r="F2683" s="20">
        <f t="shared" si="85"/>
        <v>0</v>
      </c>
      <c r="G2683" s="20" t="str">
        <f>IF(D2683="","",((('Turbine Performance'!$D$6*'Hourly Average Analysis'!F2683^2)+('Turbine Performance'!$D$7*'Hourly Average Analysis'!F2683)+('Turbine Performance'!$D$8))))</f>
        <v/>
      </c>
      <c r="H2683" s="57">
        <f t="shared" si="84"/>
        <v>0</v>
      </c>
    </row>
    <row r="2684" spans="2:8" x14ac:dyDescent="0.25">
      <c r="B2684" s="16"/>
      <c r="C2684" s="16"/>
      <c r="D2684" s="16"/>
      <c r="E2684" s="16"/>
      <c r="F2684" s="20">
        <f t="shared" si="85"/>
        <v>0</v>
      </c>
      <c r="G2684" s="20" t="str">
        <f>IF(D2684="","",((('Turbine Performance'!$D$6*'Hourly Average Analysis'!F2684^2)+('Turbine Performance'!$D$7*'Hourly Average Analysis'!F2684)+('Turbine Performance'!$D$8))))</f>
        <v/>
      </c>
      <c r="H2684" s="57">
        <f t="shared" si="84"/>
        <v>0</v>
      </c>
    </row>
    <row r="2685" spans="2:8" x14ac:dyDescent="0.25">
      <c r="B2685" s="16"/>
      <c r="C2685" s="16"/>
      <c r="D2685" s="16"/>
      <c r="E2685" s="16"/>
      <c r="F2685" s="20">
        <f t="shared" si="85"/>
        <v>0</v>
      </c>
      <c r="G2685" s="20" t="str">
        <f>IF(D2685="","",((('Turbine Performance'!$D$6*'Hourly Average Analysis'!F2685^2)+('Turbine Performance'!$D$7*'Hourly Average Analysis'!F2685)+('Turbine Performance'!$D$8))))</f>
        <v/>
      </c>
      <c r="H2685" s="57">
        <f t="shared" si="84"/>
        <v>0</v>
      </c>
    </row>
    <row r="2686" spans="2:8" x14ac:dyDescent="0.25">
      <c r="B2686" s="16"/>
      <c r="C2686" s="16"/>
      <c r="D2686" s="16"/>
      <c r="E2686" s="16"/>
      <c r="F2686" s="20">
        <f t="shared" si="85"/>
        <v>0</v>
      </c>
      <c r="G2686" s="20" t="str">
        <f>IF(D2686="","",((('Turbine Performance'!$D$6*'Hourly Average Analysis'!F2686^2)+('Turbine Performance'!$D$7*'Hourly Average Analysis'!F2686)+('Turbine Performance'!$D$8))))</f>
        <v/>
      </c>
      <c r="H2686" s="57">
        <f t="shared" si="84"/>
        <v>0</v>
      </c>
    </row>
    <row r="2687" spans="2:8" x14ac:dyDescent="0.25">
      <c r="B2687" s="16"/>
      <c r="C2687" s="16"/>
      <c r="D2687" s="16"/>
      <c r="E2687" s="16"/>
      <c r="F2687" s="20">
        <f t="shared" si="85"/>
        <v>0</v>
      </c>
      <c r="G2687" s="20" t="str">
        <f>IF(D2687="","",((('Turbine Performance'!$D$6*'Hourly Average Analysis'!F2687^2)+('Turbine Performance'!$D$7*'Hourly Average Analysis'!F2687)+('Turbine Performance'!$D$8))))</f>
        <v/>
      </c>
      <c r="H2687" s="57">
        <f t="shared" si="84"/>
        <v>0</v>
      </c>
    </row>
    <row r="2688" spans="2:8" x14ac:dyDescent="0.25">
      <c r="B2688" s="16"/>
      <c r="C2688" s="16"/>
      <c r="D2688" s="16"/>
      <c r="E2688" s="16"/>
      <c r="F2688" s="20">
        <f t="shared" si="85"/>
        <v>0</v>
      </c>
      <c r="G2688" s="20" t="str">
        <f>IF(D2688="","",((('Turbine Performance'!$D$6*'Hourly Average Analysis'!F2688^2)+('Turbine Performance'!$D$7*'Hourly Average Analysis'!F2688)+('Turbine Performance'!$D$8))))</f>
        <v/>
      </c>
      <c r="H2688" s="57">
        <f t="shared" si="84"/>
        <v>0</v>
      </c>
    </row>
    <row r="2689" spans="2:8" x14ac:dyDescent="0.25">
      <c r="B2689" s="16"/>
      <c r="C2689" s="16"/>
      <c r="D2689" s="16"/>
      <c r="E2689" s="16"/>
      <c r="F2689" s="20">
        <f t="shared" si="85"/>
        <v>0</v>
      </c>
      <c r="G2689" s="20" t="str">
        <f>IF(D2689="","",((('Turbine Performance'!$D$6*'Hourly Average Analysis'!F2689^2)+('Turbine Performance'!$D$7*'Hourly Average Analysis'!F2689)+('Turbine Performance'!$D$8))))</f>
        <v/>
      </c>
      <c r="H2689" s="57">
        <f t="shared" si="84"/>
        <v>0</v>
      </c>
    </row>
    <row r="2690" spans="2:8" x14ac:dyDescent="0.25">
      <c r="B2690" s="16"/>
      <c r="C2690" s="16"/>
      <c r="D2690" s="16"/>
      <c r="E2690" s="16"/>
      <c r="F2690" s="20">
        <f t="shared" si="85"/>
        <v>0</v>
      </c>
      <c r="G2690" s="20" t="str">
        <f>IF(D2690="","",((('Turbine Performance'!$D$6*'Hourly Average Analysis'!F2690^2)+('Turbine Performance'!$D$7*'Hourly Average Analysis'!F2690)+('Turbine Performance'!$D$8))))</f>
        <v/>
      </c>
      <c r="H2690" s="57">
        <f t="shared" si="84"/>
        <v>0</v>
      </c>
    </row>
    <row r="2691" spans="2:8" x14ac:dyDescent="0.25">
      <c r="B2691" s="16"/>
      <c r="C2691" s="16"/>
      <c r="D2691" s="16"/>
      <c r="E2691" s="16"/>
      <c r="F2691" s="20">
        <f t="shared" si="85"/>
        <v>0</v>
      </c>
      <c r="G2691" s="20" t="str">
        <f>IF(D2691="","",((('Turbine Performance'!$D$6*'Hourly Average Analysis'!F2691^2)+('Turbine Performance'!$D$7*'Hourly Average Analysis'!F2691)+('Turbine Performance'!$D$8))))</f>
        <v/>
      </c>
      <c r="H2691" s="57">
        <f t="shared" si="84"/>
        <v>0</v>
      </c>
    </row>
    <row r="2692" spans="2:8" x14ac:dyDescent="0.25">
      <c r="B2692" s="16"/>
      <c r="C2692" s="16"/>
      <c r="D2692" s="16"/>
      <c r="E2692" s="16"/>
      <c r="F2692" s="20">
        <f t="shared" si="85"/>
        <v>0</v>
      </c>
      <c r="G2692" s="20" t="str">
        <f>IF(D2692="","",((('Turbine Performance'!$D$6*'Hourly Average Analysis'!F2692^2)+('Turbine Performance'!$D$7*'Hourly Average Analysis'!F2692)+('Turbine Performance'!$D$8))))</f>
        <v/>
      </c>
      <c r="H2692" s="57">
        <f t="shared" si="84"/>
        <v>0</v>
      </c>
    </row>
    <row r="2693" spans="2:8" x14ac:dyDescent="0.25">
      <c r="B2693" s="16"/>
      <c r="C2693" s="16"/>
      <c r="D2693" s="16"/>
      <c r="E2693" s="16"/>
      <c r="F2693" s="20">
        <f t="shared" si="85"/>
        <v>0</v>
      </c>
      <c r="G2693" s="20" t="str">
        <f>IF(D2693="","",((('Turbine Performance'!$D$6*'Hourly Average Analysis'!F2693^2)+('Turbine Performance'!$D$7*'Hourly Average Analysis'!F2693)+('Turbine Performance'!$D$8))))</f>
        <v/>
      </c>
      <c r="H2693" s="57">
        <f t="shared" si="84"/>
        <v>0</v>
      </c>
    </row>
    <row r="2694" spans="2:8" x14ac:dyDescent="0.25">
      <c r="B2694" s="16"/>
      <c r="C2694" s="16"/>
      <c r="D2694" s="16"/>
      <c r="E2694" s="16"/>
      <c r="F2694" s="20">
        <f t="shared" si="85"/>
        <v>0</v>
      </c>
      <c r="G2694" s="20" t="str">
        <f>IF(D2694="","",((('Turbine Performance'!$D$6*'Hourly Average Analysis'!F2694^2)+('Turbine Performance'!$D$7*'Hourly Average Analysis'!F2694)+('Turbine Performance'!$D$8))))</f>
        <v/>
      </c>
      <c r="H2694" s="57">
        <f t="shared" si="84"/>
        <v>0</v>
      </c>
    </row>
    <row r="2695" spans="2:8" x14ac:dyDescent="0.25">
      <c r="B2695" s="16"/>
      <c r="C2695" s="16"/>
      <c r="D2695" s="16"/>
      <c r="E2695" s="16"/>
      <c r="F2695" s="20">
        <f t="shared" si="85"/>
        <v>0</v>
      </c>
      <c r="G2695" s="20" t="str">
        <f>IF(D2695="","",((('Turbine Performance'!$D$6*'Hourly Average Analysis'!F2695^2)+('Turbine Performance'!$D$7*'Hourly Average Analysis'!F2695)+('Turbine Performance'!$D$8))))</f>
        <v/>
      </c>
      <c r="H2695" s="57">
        <f t="shared" si="84"/>
        <v>0</v>
      </c>
    </row>
    <row r="2696" spans="2:8" x14ac:dyDescent="0.25">
      <c r="B2696" s="16"/>
      <c r="C2696" s="16"/>
      <c r="D2696" s="16"/>
      <c r="E2696" s="16"/>
      <c r="F2696" s="20">
        <f t="shared" si="85"/>
        <v>0</v>
      </c>
      <c r="G2696" s="20" t="str">
        <f>IF(D2696="","",((('Turbine Performance'!$D$6*'Hourly Average Analysis'!F2696^2)+('Turbine Performance'!$D$7*'Hourly Average Analysis'!F2696)+('Turbine Performance'!$D$8))))</f>
        <v/>
      </c>
      <c r="H2696" s="57">
        <f t="shared" ref="H2696:H2759" si="86">IF(E2696&gt;G2696,G2696,E2696)</f>
        <v>0</v>
      </c>
    </row>
    <row r="2697" spans="2:8" x14ac:dyDescent="0.25">
      <c r="B2697" s="16"/>
      <c r="C2697" s="16"/>
      <c r="D2697" s="16"/>
      <c r="E2697" s="16"/>
      <c r="F2697" s="20">
        <f t="shared" si="85"/>
        <v>0</v>
      </c>
      <c r="G2697" s="20" t="str">
        <f>IF(D2697="","",((('Turbine Performance'!$D$6*'Hourly Average Analysis'!F2697^2)+('Turbine Performance'!$D$7*'Hourly Average Analysis'!F2697)+('Turbine Performance'!$D$8))))</f>
        <v/>
      </c>
      <c r="H2697" s="57">
        <f t="shared" si="86"/>
        <v>0</v>
      </c>
    </row>
    <row r="2698" spans="2:8" x14ac:dyDescent="0.25">
      <c r="B2698" s="16"/>
      <c r="C2698" s="16"/>
      <c r="D2698" s="16"/>
      <c r="E2698" s="16"/>
      <c r="F2698" s="20">
        <f t="shared" si="85"/>
        <v>0</v>
      </c>
      <c r="G2698" s="20" t="str">
        <f>IF(D2698="","",((('Turbine Performance'!$D$6*'Hourly Average Analysis'!F2698^2)+('Turbine Performance'!$D$7*'Hourly Average Analysis'!F2698)+('Turbine Performance'!$D$8))))</f>
        <v/>
      </c>
      <c r="H2698" s="57">
        <f t="shared" si="86"/>
        <v>0</v>
      </c>
    </row>
    <row r="2699" spans="2:8" x14ac:dyDescent="0.25">
      <c r="B2699" s="16"/>
      <c r="C2699" s="16"/>
      <c r="D2699" s="16"/>
      <c r="E2699" s="16"/>
      <c r="F2699" s="20">
        <f t="shared" ref="F2699:F2762" si="87">D2699/1000</f>
        <v>0</v>
      </c>
      <c r="G2699" s="20" t="str">
        <f>IF(D2699="","",((('Turbine Performance'!$D$6*'Hourly Average Analysis'!F2699^2)+('Turbine Performance'!$D$7*'Hourly Average Analysis'!F2699)+('Turbine Performance'!$D$8))))</f>
        <v/>
      </c>
      <c r="H2699" s="57">
        <f t="shared" si="86"/>
        <v>0</v>
      </c>
    </row>
    <row r="2700" spans="2:8" x14ac:dyDescent="0.25">
      <c r="B2700" s="16"/>
      <c r="C2700" s="16"/>
      <c r="D2700" s="16"/>
      <c r="E2700" s="16"/>
      <c r="F2700" s="20">
        <f t="shared" si="87"/>
        <v>0</v>
      </c>
      <c r="G2700" s="20" t="str">
        <f>IF(D2700="","",((('Turbine Performance'!$D$6*'Hourly Average Analysis'!F2700^2)+('Turbine Performance'!$D$7*'Hourly Average Analysis'!F2700)+('Turbine Performance'!$D$8))))</f>
        <v/>
      </c>
      <c r="H2700" s="57">
        <f t="shared" si="86"/>
        <v>0</v>
      </c>
    </row>
    <row r="2701" spans="2:8" x14ac:dyDescent="0.25">
      <c r="B2701" s="16"/>
      <c r="C2701" s="16"/>
      <c r="D2701" s="16"/>
      <c r="E2701" s="16"/>
      <c r="F2701" s="20">
        <f t="shared" si="87"/>
        <v>0</v>
      </c>
      <c r="G2701" s="20" t="str">
        <f>IF(D2701="","",((('Turbine Performance'!$D$6*'Hourly Average Analysis'!F2701^2)+('Turbine Performance'!$D$7*'Hourly Average Analysis'!F2701)+('Turbine Performance'!$D$8))))</f>
        <v/>
      </c>
      <c r="H2701" s="57">
        <f t="shared" si="86"/>
        <v>0</v>
      </c>
    </row>
    <row r="2702" spans="2:8" x14ac:dyDescent="0.25">
      <c r="B2702" s="16"/>
      <c r="C2702" s="16"/>
      <c r="D2702" s="16"/>
      <c r="E2702" s="16"/>
      <c r="F2702" s="20">
        <f t="shared" si="87"/>
        <v>0</v>
      </c>
      <c r="G2702" s="20" t="str">
        <f>IF(D2702="","",((('Turbine Performance'!$D$6*'Hourly Average Analysis'!F2702^2)+('Turbine Performance'!$D$7*'Hourly Average Analysis'!F2702)+('Turbine Performance'!$D$8))))</f>
        <v/>
      </c>
      <c r="H2702" s="57">
        <f t="shared" si="86"/>
        <v>0</v>
      </c>
    </row>
    <row r="2703" spans="2:8" x14ac:dyDescent="0.25">
      <c r="B2703" s="16"/>
      <c r="C2703" s="16"/>
      <c r="D2703" s="16"/>
      <c r="E2703" s="16"/>
      <c r="F2703" s="20">
        <f t="shared" si="87"/>
        <v>0</v>
      </c>
      <c r="G2703" s="20" t="str">
        <f>IF(D2703="","",((('Turbine Performance'!$D$6*'Hourly Average Analysis'!F2703^2)+('Turbine Performance'!$D$7*'Hourly Average Analysis'!F2703)+('Turbine Performance'!$D$8))))</f>
        <v/>
      </c>
      <c r="H2703" s="57">
        <f t="shared" si="86"/>
        <v>0</v>
      </c>
    </row>
    <row r="2704" spans="2:8" x14ac:dyDescent="0.25">
      <c r="B2704" s="16"/>
      <c r="C2704" s="16"/>
      <c r="D2704" s="16"/>
      <c r="E2704" s="16"/>
      <c r="F2704" s="20">
        <f t="shared" si="87"/>
        <v>0</v>
      </c>
      <c r="G2704" s="20" t="str">
        <f>IF(D2704="","",((('Turbine Performance'!$D$6*'Hourly Average Analysis'!F2704^2)+('Turbine Performance'!$D$7*'Hourly Average Analysis'!F2704)+('Turbine Performance'!$D$8))))</f>
        <v/>
      </c>
      <c r="H2704" s="57">
        <f t="shared" si="86"/>
        <v>0</v>
      </c>
    </row>
    <row r="2705" spans="2:8" x14ac:dyDescent="0.25">
      <c r="B2705" s="16"/>
      <c r="C2705" s="16"/>
      <c r="D2705" s="16"/>
      <c r="E2705" s="16"/>
      <c r="F2705" s="20">
        <f t="shared" si="87"/>
        <v>0</v>
      </c>
      <c r="G2705" s="20" t="str">
        <f>IF(D2705="","",((('Turbine Performance'!$D$6*'Hourly Average Analysis'!F2705^2)+('Turbine Performance'!$D$7*'Hourly Average Analysis'!F2705)+('Turbine Performance'!$D$8))))</f>
        <v/>
      </c>
      <c r="H2705" s="57">
        <f t="shared" si="86"/>
        <v>0</v>
      </c>
    </row>
    <row r="2706" spans="2:8" x14ac:dyDescent="0.25">
      <c r="B2706" s="16"/>
      <c r="C2706" s="16"/>
      <c r="D2706" s="16"/>
      <c r="E2706" s="16"/>
      <c r="F2706" s="20">
        <f t="shared" si="87"/>
        <v>0</v>
      </c>
      <c r="G2706" s="20" t="str">
        <f>IF(D2706="","",((('Turbine Performance'!$D$6*'Hourly Average Analysis'!F2706^2)+('Turbine Performance'!$D$7*'Hourly Average Analysis'!F2706)+('Turbine Performance'!$D$8))))</f>
        <v/>
      </c>
      <c r="H2706" s="57">
        <f t="shared" si="86"/>
        <v>0</v>
      </c>
    </row>
    <row r="2707" spans="2:8" x14ac:dyDescent="0.25">
      <c r="B2707" s="16"/>
      <c r="C2707" s="16"/>
      <c r="D2707" s="16"/>
      <c r="E2707" s="16"/>
      <c r="F2707" s="20">
        <f t="shared" si="87"/>
        <v>0</v>
      </c>
      <c r="G2707" s="20" t="str">
        <f>IF(D2707="","",((('Turbine Performance'!$D$6*'Hourly Average Analysis'!F2707^2)+('Turbine Performance'!$D$7*'Hourly Average Analysis'!F2707)+('Turbine Performance'!$D$8))))</f>
        <v/>
      </c>
      <c r="H2707" s="57">
        <f t="shared" si="86"/>
        <v>0</v>
      </c>
    </row>
    <row r="2708" spans="2:8" x14ac:dyDescent="0.25">
      <c r="B2708" s="16"/>
      <c r="C2708" s="16"/>
      <c r="D2708" s="16"/>
      <c r="E2708" s="16"/>
      <c r="F2708" s="20">
        <f t="shared" si="87"/>
        <v>0</v>
      </c>
      <c r="G2708" s="20" t="str">
        <f>IF(D2708="","",((('Turbine Performance'!$D$6*'Hourly Average Analysis'!F2708^2)+('Turbine Performance'!$D$7*'Hourly Average Analysis'!F2708)+('Turbine Performance'!$D$8))))</f>
        <v/>
      </c>
      <c r="H2708" s="57">
        <f t="shared" si="86"/>
        <v>0</v>
      </c>
    </row>
    <row r="2709" spans="2:8" x14ac:dyDescent="0.25">
      <c r="B2709" s="16"/>
      <c r="C2709" s="16"/>
      <c r="D2709" s="16"/>
      <c r="E2709" s="16"/>
      <c r="F2709" s="20">
        <f t="shared" si="87"/>
        <v>0</v>
      </c>
      <c r="G2709" s="20" t="str">
        <f>IF(D2709="","",((('Turbine Performance'!$D$6*'Hourly Average Analysis'!F2709^2)+('Turbine Performance'!$D$7*'Hourly Average Analysis'!F2709)+('Turbine Performance'!$D$8))))</f>
        <v/>
      </c>
      <c r="H2709" s="57">
        <f t="shared" si="86"/>
        <v>0</v>
      </c>
    </row>
    <row r="2710" spans="2:8" x14ac:dyDescent="0.25">
      <c r="B2710" s="16"/>
      <c r="C2710" s="16"/>
      <c r="D2710" s="16"/>
      <c r="E2710" s="16"/>
      <c r="F2710" s="20">
        <f t="shared" si="87"/>
        <v>0</v>
      </c>
      <c r="G2710" s="20" t="str">
        <f>IF(D2710="","",((('Turbine Performance'!$D$6*'Hourly Average Analysis'!F2710^2)+('Turbine Performance'!$D$7*'Hourly Average Analysis'!F2710)+('Turbine Performance'!$D$8))))</f>
        <v/>
      </c>
      <c r="H2710" s="57">
        <f t="shared" si="86"/>
        <v>0</v>
      </c>
    </row>
    <row r="2711" spans="2:8" x14ac:dyDescent="0.25">
      <c r="B2711" s="16"/>
      <c r="C2711" s="16"/>
      <c r="D2711" s="16"/>
      <c r="E2711" s="16"/>
      <c r="F2711" s="20">
        <f t="shared" si="87"/>
        <v>0</v>
      </c>
      <c r="G2711" s="20" t="str">
        <f>IF(D2711="","",((('Turbine Performance'!$D$6*'Hourly Average Analysis'!F2711^2)+('Turbine Performance'!$D$7*'Hourly Average Analysis'!F2711)+('Turbine Performance'!$D$8))))</f>
        <v/>
      </c>
      <c r="H2711" s="57">
        <f t="shared" si="86"/>
        <v>0</v>
      </c>
    </row>
    <row r="2712" spans="2:8" x14ac:dyDescent="0.25">
      <c r="B2712" s="16"/>
      <c r="C2712" s="16"/>
      <c r="D2712" s="16"/>
      <c r="E2712" s="16"/>
      <c r="F2712" s="20">
        <f t="shared" si="87"/>
        <v>0</v>
      </c>
      <c r="G2712" s="20" t="str">
        <f>IF(D2712="","",((('Turbine Performance'!$D$6*'Hourly Average Analysis'!F2712^2)+('Turbine Performance'!$D$7*'Hourly Average Analysis'!F2712)+('Turbine Performance'!$D$8))))</f>
        <v/>
      </c>
      <c r="H2712" s="57">
        <f t="shared" si="86"/>
        <v>0</v>
      </c>
    </row>
    <row r="2713" spans="2:8" x14ac:dyDescent="0.25">
      <c r="B2713" s="16"/>
      <c r="C2713" s="16"/>
      <c r="D2713" s="16"/>
      <c r="E2713" s="16"/>
      <c r="F2713" s="20">
        <f t="shared" si="87"/>
        <v>0</v>
      </c>
      <c r="G2713" s="20" t="str">
        <f>IF(D2713="","",((('Turbine Performance'!$D$6*'Hourly Average Analysis'!F2713^2)+('Turbine Performance'!$D$7*'Hourly Average Analysis'!F2713)+('Turbine Performance'!$D$8))))</f>
        <v/>
      </c>
      <c r="H2713" s="57">
        <f t="shared" si="86"/>
        <v>0</v>
      </c>
    </row>
    <row r="2714" spans="2:8" x14ac:dyDescent="0.25">
      <c r="B2714" s="16"/>
      <c r="C2714" s="16"/>
      <c r="D2714" s="16"/>
      <c r="E2714" s="16"/>
      <c r="F2714" s="20">
        <f t="shared" si="87"/>
        <v>0</v>
      </c>
      <c r="G2714" s="20" t="str">
        <f>IF(D2714="","",((('Turbine Performance'!$D$6*'Hourly Average Analysis'!F2714^2)+('Turbine Performance'!$D$7*'Hourly Average Analysis'!F2714)+('Turbine Performance'!$D$8))))</f>
        <v/>
      </c>
      <c r="H2714" s="57">
        <f t="shared" si="86"/>
        <v>0</v>
      </c>
    </row>
    <row r="2715" spans="2:8" x14ac:dyDescent="0.25">
      <c r="B2715" s="16"/>
      <c r="C2715" s="16"/>
      <c r="D2715" s="16"/>
      <c r="E2715" s="16"/>
      <c r="F2715" s="20">
        <f t="shared" si="87"/>
        <v>0</v>
      </c>
      <c r="G2715" s="20" t="str">
        <f>IF(D2715="","",((('Turbine Performance'!$D$6*'Hourly Average Analysis'!F2715^2)+('Turbine Performance'!$D$7*'Hourly Average Analysis'!F2715)+('Turbine Performance'!$D$8))))</f>
        <v/>
      </c>
      <c r="H2715" s="57">
        <f t="shared" si="86"/>
        <v>0</v>
      </c>
    </row>
    <row r="2716" spans="2:8" x14ac:dyDescent="0.25">
      <c r="B2716" s="16"/>
      <c r="C2716" s="16"/>
      <c r="D2716" s="16"/>
      <c r="E2716" s="16"/>
      <c r="F2716" s="20">
        <f t="shared" si="87"/>
        <v>0</v>
      </c>
      <c r="G2716" s="20" t="str">
        <f>IF(D2716="","",((('Turbine Performance'!$D$6*'Hourly Average Analysis'!F2716^2)+('Turbine Performance'!$D$7*'Hourly Average Analysis'!F2716)+('Turbine Performance'!$D$8))))</f>
        <v/>
      </c>
      <c r="H2716" s="57">
        <f t="shared" si="86"/>
        <v>0</v>
      </c>
    </row>
    <row r="2717" spans="2:8" x14ac:dyDescent="0.25">
      <c r="B2717" s="16"/>
      <c r="C2717" s="16"/>
      <c r="D2717" s="16"/>
      <c r="E2717" s="16"/>
      <c r="F2717" s="20">
        <f t="shared" si="87"/>
        <v>0</v>
      </c>
      <c r="G2717" s="20" t="str">
        <f>IF(D2717="","",((('Turbine Performance'!$D$6*'Hourly Average Analysis'!F2717^2)+('Turbine Performance'!$D$7*'Hourly Average Analysis'!F2717)+('Turbine Performance'!$D$8))))</f>
        <v/>
      </c>
      <c r="H2717" s="57">
        <f t="shared" si="86"/>
        <v>0</v>
      </c>
    </row>
    <row r="2718" spans="2:8" x14ac:dyDescent="0.25">
      <c r="B2718" s="16"/>
      <c r="C2718" s="16"/>
      <c r="D2718" s="16"/>
      <c r="E2718" s="16"/>
      <c r="F2718" s="20">
        <f t="shared" si="87"/>
        <v>0</v>
      </c>
      <c r="G2718" s="20" t="str">
        <f>IF(D2718="","",((('Turbine Performance'!$D$6*'Hourly Average Analysis'!F2718^2)+('Turbine Performance'!$D$7*'Hourly Average Analysis'!F2718)+('Turbine Performance'!$D$8))))</f>
        <v/>
      </c>
      <c r="H2718" s="57">
        <f t="shared" si="86"/>
        <v>0</v>
      </c>
    </row>
    <row r="2719" spans="2:8" x14ac:dyDescent="0.25">
      <c r="B2719" s="16"/>
      <c r="C2719" s="16"/>
      <c r="D2719" s="16"/>
      <c r="E2719" s="16"/>
      <c r="F2719" s="20">
        <f t="shared" si="87"/>
        <v>0</v>
      </c>
      <c r="G2719" s="20" t="str">
        <f>IF(D2719="","",((('Turbine Performance'!$D$6*'Hourly Average Analysis'!F2719^2)+('Turbine Performance'!$D$7*'Hourly Average Analysis'!F2719)+('Turbine Performance'!$D$8))))</f>
        <v/>
      </c>
      <c r="H2719" s="57">
        <f t="shared" si="86"/>
        <v>0</v>
      </c>
    </row>
    <row r="2720" spans="2:8" x14ac:dyDescent="0.25">
      <c r="B2720" s="16"/>
      <c r="C2720" s="16"/>
      <c r="D2720" s="16"/>
      <c r="E2720" s="16"/>
      <c r="F2720" s="20">
        <f t="shared" si="87"/>
        <v>0</v>
      </c>
      <c r="G2720" s="20" t="str">
        <f>IF(D2720="","",((('Turbine Performance'!$D$6*'Hourly Average Analysis'!F2720^2)+('Turbine Performance'!$D$7*'Hourly Average Analysis'!F2720)+('Turbine Performance'!$D$8))))</f>
        <v/>
      </c>
      <c r="H2720" s="57">
        <f t="shared" si="86"/>
        <v>0</v>
      </c>
    </row>
    <row r="2721" spans="2:8" x14ac:dyDescent="0.25">
      <c r="B2721" s="16"/>
      <c r="C2721" s="16"/>
      <c r="D2721" s="16"/>
      <c r="E2721" s="16"/>
      <c r="F2721" s="20">
        <f t="shared" si="87"/>
        <v>0</v>
      </c>
      <c r="G2721" s="20" t="str">
        <f>IF(D2721="","",((('Turbine Performance'!$D$6*'Hourly Average Analysis'!F2721^2)+('Turbine Performance'!$D$7*'Hourly Average Analysis'!F2721)+('Turbine Performance'!$D$8))))</f>
        <v/>
      </c>
      <c r="H2721" s="57">
        <f t="shared" si="86"/>
        <v>0</v>
      </c>
    </row>
    <row r="2722" spans="2:8" x14ac:dyDescent="0.25">
      <c r="B2722" s="16"/>
      <c r="C2722" s="16"/>
      <c r="D2722" s="16"/>
      <c r="E2722" s="16"/>
      <c r="F2722" s="20">
        <f t="shared" si="87"/>
        <v>0</v>
      </c>
      <c r="G2722" s="20" t="str">
        <f>IF(D2722="","",((('Turbine Performance'!$D$6*'Hourly Average Analysis'!F2722^2)+('Turbine Performance'!$D$7*'Hourly Average Analysis'!F2722)+('Turbine Performance'!$D$8))))</f>
        <v/>
      </c>
      <c r="H2722" s="57">
        <f t="shared" si="86"/>
        <v>0</v>
      </c>
    </row>
    <row r="2723" spans="2:8" x14ac:dyDescent="0.25">
      <c r="B2723" s="16"/>
      <c r="C2723" s="16"/>
      <c r="D2723" s="16"/>
      <c r="E2723" s="16"/>
      <c r="F2723" s="20">
        <f t="shared" si="87"/>
        <v>0</v>
      </c>
      <c r="G2723" s="20" t="str">
        <f>IF(D2723="","",((('Turbine Performance'!$D$6*'Hourly Average Analysis'!F2723^2)+('Turbine Performance'!$D$7*'Hourly Average Analysis'!F2723)+('Turbine Performance'!$D$8))))</f>
        <v/>
      </c>
      <c r="H2723" s="57">
        <f t="shared" si="86"/>
        <v>0</v>
      </c>
    </row>
    <row r="2724" spans="2:8" x14ac:dyDescent="0.25">
      <c r="B2724" s="16"/>
      <c r="C2724" s="16"/>
      <c r="D2724" s="16"/>
      <c r="E2724" s="16"/>
      <c r="F2724" s="20">
        <f t="shared" si="87"/>
        <v>0</v>
      </c>
      <c r="G2724" s="20" t="str">
        <f>IF(D2724="","",((('Turbine Performance'!$D$6*'Hourly Average Analysis'!F2724^2)+('Turbine Performance'!$D$7*'Hourly Average Analysis'!F2724)+('Turbine Performance'!$D$8))))</f>
        <v/>
      </c>
      <c r="H2724" s="57">
        <f t="shared" si="86"/>
        <v>0</v>
      </c>
    </row>
    <row r="2725" spans="2:8" x14ac:dyDescent="0.25">
      <c r="B2725" s="16"/>
      <c r="C2725" s="16"/>
      <c r="D2725" s="16"/>
      <c r="E2725" s="16"/>
      <c r="F2725" s="20">
        <f t="shared" si="87"/>
        <v>0</v>
      </c>
      <c r="G2725" s="20" t="str">
        <f>IF(D2725="","",((('Turbine Performance'!$D$6*'Hourly Average Analysis'!F2725^2)+('Turbine Performance'!$D$7*'Hourly Average Analysis'!F2725)+('Turbine Performance'!$D$8))))</f>
        <v/>
      </c>
      <c r="H2725" s="57">
        <f t="shared" si="86"/>
        <v>0</v>
      </c>
    </row>
    <row r="2726" spans="2:8" x14ac:dyDescent="0.25">
      <c r="B2726" s="16"/>
      <c r="C2726" s="16"/>
      <c r="D2726" s="16"/>
      <c r="E2726" s="16"/>
      <c r="F2726" s="20">
        <f t="shared" si="87"/>
        <v>0</v>
      </c>
      <c r="G2726" s="20" t="str">
        <f>IF(D2726="","",((('Turbine Performance'!$D$6*'Hourly Average Analysis'!F2726^2)+('Turbine Performance'!$D$7*'Hourly Average Analysis'!F2726)+('Turbine Performance'!$D$8))))</f>
        <v/>
      </c>
      <c r="H2726" s="57">
        <f t="shared" si="86"/>
        <v>0</v>
      </c>
    </row>
    <row r="2727" spans="2:8" x14ac:dyDescent="0.25">
      <c r="B2727" s="16"/>
      <c r="C2727" s="16"/>
      <c r="D2727" s="16"/>
      <c r="E2727" s="16"/>
      <c r="F2727" s="20">
        <f t="shared" si="87"/>
        <v>0</v>
      </c>
      <c r="G2727" s="20" t="str">
        <f>IF(D2727="","",((('Turbine Performance'!$D$6*'Hourly Average Analysis'!F2727^2)+('Turbine Performance'!$D$7*'Hourly Average Analysis'!F2727)+('Turbine Performance'!$D$8))))</f>
        <v/>
      </c>
      <c r="H2727" s="57">
        <f t="shared" si="86"/>
        <v>0</v>
      </c>
    </row>
    <row r="2728" spans="2:8" x14ac:dyDescent="0.25">
      <c r="B2728" s="16"/>
      <c r="C2728" s="16"/>
      <c r="D2728" s="16"/>
      <c r="E2728" s="16"/>
      <c r="F2728" s="20">
        <f t="shared" si="87"/>
        <v>0</v>
      </c>
      <c r="G2728" s="20" t="str">
        <f>IF(D2728="","",((('Turbine Performance'!$D$6*'Hourly Average Analysis'!F2728^2)+('Turbine Performance'!$D$7*'Hourly Average Analysis'!F2728)+('Turbine Performance'!$D$8))))</f>
        <v/>
      </c>
      <c r="H2728" s="57">
        <f t="shared" si="86"/>
        <v>0</v>
      </c>
    </row>
    <row r="2729" spans="2:8" x14ac:dyDescent="0.25">
      <c r="B2729" s="16"/>
      <c r="C2729" s="16"/>
      <c r="D2729" s="16"/>
      <c r="E2729" s="16"/>
      <c r="F2729" s="20">
        <f t="shared" si="87"/>
        <v>0</v>
      </c>
      <c r="G2729" s="20" t="str">
        <f>IF(D2729="","",((('Turbine Performance'!$D$6*'Hourly Average Analysis'!F2729^2)+('Turbine Performance'!$D$7*'Hourly Average Analysis'!F2729)+('Turbine Performance'!$D$8))))</f>
        <v/>
      </c>
      <c r="H2729" s="57">
        <f t="shared" si="86"/>
        <v>0</v>
      </c>
    </row>
    <row r="2730" spans="2:8" x14ac:dyDescent="0.25">
      <c r="B2730" s="16"/>
      <c r="C2730" s="16"/>
      <c r="D2730" s="16"/>
      <c r="E2730" s="16"/>
      <c r="F2730" s="20">
        <f t="shared" si="87"/>
        <v>0</v>
      </c>
      <c r="G2730" s="20" t="str">
        <f>IF(D2730="","",((('Turbine Performance'!$D$6*'Hourly Average Analysis'!F2730^2)+('Turbine Performance'!$D$7*'Hourly Average Analysis'!F2730)+('Turbine Performance'!$D$8))))</f>
        <v/>
      </c>
      <c r="H2730" s="57">
        <f t="shared" si="86"/>
        <v>0</v>
      </c>
    </row>
    <row r="2731" spans="2:8" x14ac:dyDescent="0.25">
      <c r="B2731" s="16"/>
      <c r="C2731" s="16"/>
      <c r="D2731" s="16"/>
      <c r="E2731" s="16"/>
      <c r="F2731" s="20">
        <f t="shared" si="87"/>
        <v>0</v>
      </c>
      <c r="G2731" s="20" t="str">
        <f>IF(D2731="","",((('Turbine Performance'!$D$6*'Hourly Average Analysis'!F2731^2)+('Turbine Performance'!$D$7*'Hourly Average Analysis'!F2731)+('Turbine Performance'!$D$8))))</f>
        <v/>
      </c>
      <c r="H2731" s="57">
        <f t="shared" si="86"/>
        <v>0</v>
      </c>
    </row>
    <row r="2732" spans="2:8" x14ac:dyDescent="0.25">
      <c r="B2732" s="16"/>
      <c r="C2732" s="16"/>
      <c r="D2732" s="16"/>
      <c r="E2732" s="16"/>
      <c r="F2732" s="20">
        <f t="shared" si="87"/>
        <v>0</v>
      </c>
      <c r="G2732" s="20" t="str">
        <f>IF(D2732="","",((('Turbine Performance'!$D$6*'Hourly Average Analysis'!F2732^2)+('Turbine Performance'!$D$7*'Hourly Average Analysis'!F2732)+('Turbine Performance'!$D$8))))</f>
        <v/>
      </c>
      <c r="H2732" s="57">
        <f t="shared" si="86"/>
        <v>0</v>
      </c>
    </row>
    <row r="2733" spans="2:8" x14ac:dyDescent="0.25">
      <c r="B2733" s="16"/>
      <c r="C2733" s="16"/>
      <c r="D2733" s="16"/>
      <c r="E2733" s="16"/>
      <c r="F2733" s="20">
        <f t="shared" si="87"/>
        <v>0</v>
      </c>
      <c r="G2733" s="20" t="str">
        <f>IF(D2733="","",((('Turbine Performance'!$D$6*'Hourly Average Analysis'!F2733^2)+('Turbine Performance'!$D$7*'Hourly Average Analysis'!F2733)+('Turbine Performance'!$D$8))))</f>
        <v/>
      </c>
      <c r="H2733" s="57">
        <f t="shared" si="86"/>
        <v>0</v>
      </c>
    </row>
    <row r="2734" spans="2:8" x14ac:dyDescent="0.25">
      <c r="B2734" s="16"/>
      <c r="C2734" s="16"/>
      <c r="D2734" s="16"/>
      <c r="E2734" s="16"/>
      <c r="F2734" s="20">
        <f t="shared" si="87"/>
        <v>0</v>
      </c>
      <c r="G2734" s="20" t="str">
        <f>IF(D2734="","",((('Turbine Performance'!$D$6*'Hourly Average Analysis'!F2734^2)+('Turbine Performance'!$D$7*'Hourly Average Analysis'!F2734)+('Turbine Performance'!$D$8))))</f>
        <v/>
      </c>
      <c r="H2734" s="57">
        <f t="shared" si="86"/>
        <v>0</v>
      </c>
    </row>
    <row r="2735" spans="2:8" x14ac:dyDescent="0.25">
      <c r="B2735" s="16"/>
      <c r="C2735" s="16"/>
      <c r="D2735" s="16"/>
      <c r="E2735" s="16"/>
      <c r="F2735" s="20">
        <f t="shared" si="87"/>
        <v>0</v>
      </c>
      <c r="G2735" s="20" t="str">
        <f>IF(D2735="","",((('Turbine Performance'!$D$6*'Hourly Average Analysis'!F2735^2)+('Turbine Performance'!$D$7*'Hourly Average Analysis'!F2735)+('Turbine Performance'!$D$8))))</f>
        <v/>
      </c>
      <c r="H2735" s="57">
        <f t="shared" si="86"/>
        <v>0</v>
      </c>
    </row>
    <row r="2736" spans="2:8" x14ac:dyDescent="0.25">
      <c r="B2736" s="16"/>
      <c r="C2736" s="16"/>
      <c r="D2736" s="16"/>
      <c r="E2736" s="16"/>
      <c r="F2736" s="20">
        <f t="shared" si="87"/>
        <v>0</v>
      </c>
      <c r="G2736" s="20" t="str">
        <f>IF(D2736="","",((('Turbine Performance'!$D$6*'Hourly Average Analysis'!F2736^2)+('Turbine Performance'!$D$7*'Hourly Average Analysis'!F2736)+('Turbine Performance'!$D$8))))</f>
        <v/>
      </c>
      <c r="H2736" s="57">
        <f t="shared" si="86"/>
        <v>0</v>
      </c>
    </row>
    <row r="2737" spans="2:8" x14ac:dyDescent="0.25">
      <c r="B2737" s="16"/>
      <c r="C2737" s="16"/>
      <c r="D2737" s="16"/>
      <c r="E2737" s="16"/>
      <c r="F2737" s="20">
        <f t="shared" si="87"/>
        <v>0</v>
      </c>
      <c r="G2737" s="20" t="str">
        <f>IF(D2737="","",((('Turbine Performance'!$D$6*'Hourly Average Analysis'!F2737^2)+('Turbine Performance'!$D$7*'Hourly Average Analysis'!F2737)+('Turbine Performance'!$D$8))))</f>
        <v/>
      </c>
      <c r="H2737" s="57">
        <f t="shared" si="86"/>
        <v>0</v>
      </c>
    </row>
    <row r="2738" spans="2:8" x14ac:dyDescent="0.25">
      <c r="B2738" s="16"/>
      <c r="C2738" s="16"/>
      <c r="D2738" s="16"/>
      <c r="E2738" s="16"/>
      <c r="F2738" s="20">
        <f t="shared" si="87"/>
        <v>0</v>
      </c>
      <c r="G2738" s="20" t="str">
        <f>IF(D2738="","",((('Turbine Performance'!$D$6*'Hourly Average Analysis'!F2738^2)+('Turbine Performance'!$D$7*'Hourly Average Analysis'!F2738)+('Turbine Performance'!$D$8))))</f>
        <v/>
      </c>
      <c r="H2738" s="57">
        <f t="shared" si="86"/>
        <v>0</v>
      </c>
    </row>
    <row r="2739" spans="2:8" x14ac:dyDescent="0.25">
      <c r="B2739" s="16"/>
      <c r="C2739" s="16"/>
      <c r="D2739" s="16"/>
      <c r="E2739" s="16"/>
      <c r="F2739" s="20">
        <f t="shared" si="87"/>
        <v>0</v>
      </c>
      <c r="G2739" s="20" t="str">
        <f>IF(D2739="","",((('Turbine Performance'!$D$6*'Hourly Average Analysis'!F2739^2)+('Turbine Performance'!$D$7*'Hourly Average Analysis'!F2739)+('Turbine Performance'!$D$8))))</f>
        <v/>
      </c>
      <c r="H2739" s="57">
        <f t="shared" si="86"/>
        <v>0</v>
      </c>
    </row>
    <row r="2740" spans="2:8" x14ac:dyDescent="0.25">
      <c r="B2740" s="16"/>
      <c r="C2740" s="16"/>
      <c r="D2740" s="16"/>
      <c r="E2740" s="16"/>
      <c r="F2740" s="20">
        <f t="shared" si="87"/>
        <v>0</v>
      </c>
      <c r="G2740" s="20" t="str">
        <f>IF(D2740="","",((('Turbine Performance'!$D$6*'Hourly Average Analysis'!F2740^2)+('Turbine Performance'!$D$7*'Hourly Average Analysis'!F2740)+('Turbine Performance'!$D$8))))</f>
        <v/>
      </c>
      <c r="H2740" s="57">
        <f t="shared" si="86"/>
        <v>0</v>
      </c>
    </row>
    <row r="2741" spans="2:8" x14ac:dyDescent="0.25">
      <c r="B2741" s="16"/>
      <c r="C2741" s="16"/>
      <c r="D2741" s="16"/>
      <c r="E2741" s="16"/>
      <c r="F2741" s="20">
        <f t="shared" si="87"/>
        <v>0</v>
      </c>
      <c r="G2741" s="20" t="str">
        <f>IF(D2741="","",((('Turbine Performance'!$D$6*'Hourly Average Analysis'!F2741^2)+('Turbine Performance'!$D$7*'Hourly Average Analysis'!F2741)+('Turbine Performance'!$D$8))))</f>
        <v/>
      </c>
      <c r="H2741" s="57">
        <f t="shared" si="86"/>
        <v>0</v>
      </c>
    </row>
    <row r="2742" spans="2:8" x14ac:dyDescent="0.25">
      <c r="B2742" s="16"/>
      <c r="C2742" s="16"/>
      <c r="D2742" s="16"/>
      <c r="E2742" s="16"/>
      <c r="F2742" s="20">
        <f t="shared" si="87"/>
        <v>0</v>
      </c>
      <c r="G2742" s="20" t="str">
        <f>IF(D2742="","",((('Turbine Performance'!$D$6*'Hourly Average Analysis'!F2742^2)+('Turbine Performance'!$D$7*'Hourly Average Analysis'!F2742)+('Turbine Performance'!$D$8))))</f>
        <v/>
      </c>
      <c r="H2742" s="57">
        <f t="shared" si="86"/>
        <v>0</v>
      </c>
    </row>
    <row r="2743" spans="2:8" x14ac:dyDescent="0.25">
      <c r="B2743" s="16"/>
      <c r="C2743" s="16"/>
      <c r="D2743" s="16"/>
      <c r="E2743" s="16"/>
      <c r="F2743" s="20">
        <f t="shared" si="87"/>
        <v>0</v>
      </c>
      <c r="G2743" s="20" t="str">
        <f>IF(D2743="","",((('Turbine Performance'!$D$6*'Hourly Average Analysis'!F2743^2)+('Turbine Performance'!$D$7*'Hourly Average Analysis'!F2743)+('Turbine Performance'!$D$8))))</f>
        <v/>
      </c>
      <c r="H2743" s="57">
        <f t="shared" si="86"/>
        <v>0</v>
      </c>
    </row>
    <row r="2744" spans="2:8" x14ac:dyDescent="0.25">
      <c r="B2744" s="16"/>
      <c r="C2744" s="16"/>
      <c r="D2744" s="16"/>
      <c r="E2744" s="16"/>
      <c r="F2744" s="20">
        <f t="shared" si="87"/>
        <v>0</v>
      </c>
      <c r="G2744" s="20" t="str">
        <f>IF(D2744="","",((('Turbine Performance'!$D$6*'Hourly Average Analysis'!F2744^2)+('Turbine Performance'!$D$7*'Hourly Average Analysis'!F2744)+('Turbine Performance'!$D$8))))</f>
        <v/>
      </c>
      <c r="H2744" s="57">
        <f t="shared" si="86"/>
        <v>0</v>
      </c>
    </row>
    <row r="2745" spans="2:8" x14ac:dyDescent="0.25">
      <c r="B2745" s="16"/>
      <c r="C2745" s="16"/>
      <c r="D2745" s="16"/>
      <c r="E2745" s="16"/>
      <c r="F2745" s="20">
        <f t="shared" si="87"/>
        <v>0</v>
      </c>
      <c r="G2745" s="20" t="str">
        <f>IF(D2745="","",((('Turbine Performance'!$D$6*'Hourly Average Analysis'!F2745^2)+('Turbine Performance'!$D$7*'Hourly Average Analysis'!F2745)+('Turbine Performance'!$D$8))))</f>
        <v/>
      </c>
      <c r="H2745" s="57">
        <f t="shared" si="86"/>
        <v>0</v>
      </c>
    </row>
    <row r="2746" spans="2:8" x14ac:dyDescent="0.25">
      <c r="B2746" s="16"/>
      <c r="C2746" s="16"/>
      <c r="D2746" s="16"/>
      <c r="E2746" s="16"/>
      <c r="F2746" s="20">
        <f t="shared" si="87"/>
        <v>0</v>
      </c>
      <c r="G2746" s="20" t="str">
        <f>IF(D2746="","",((('Turbine Performance'!$D$6*'Hourly Average Analysis'!F2746^2)+('Turbine Performance'!$D$7*'Hourly Average Analysis'!F2746)+('Turbine Performance'!$D$8))))</f>
        <v/>
      </c>
      <c r="H2746" s="57">
        <f t="shared" si="86"/>
        <v>0</v>
      </c>
    </row>
    <row r="2747" spans="2:8" x14ac:dyDescent="0.25">
      <c r="B2747" s="16"/>
      <c r="C2747" s="16"/>
      <c r="D2747" s="16"/>
      <c r="E2747" s="16"/>
      <c r="F2747" s="20">
        <f t="shared" si="87"/>
        <v>0</v>
      </c>
      <c r="G2747" s="20" t="str">
        <f>IF(D2747="","",((('Turbine Performance'!$D$6*'Hourly Average Analysis'!F2747^2)+('Turbine Performance'!$D$7*'Hourly Average Analysis'!F2747)+('Turbine Performance'!$D$8))))</f>
        <v/>
      </c>
      <c r="H2747" s="57">
        <f t="shared" si="86"/>
        <v>0</v>
      </c>
    </row>
    <row r="2748" spans="2:8" x14ac:dyDescent="0.25">
      <c r="B2748" s="16"/>
      <c r="C2748" s="16"/>
      <c r="D2748" s="16"/>
      <c r="E2748" s="16"/>
      <c r="F2748" s="20">
        <f t="shared" si="87"/>
        <v>0</v>
      </c>
      <c r="G2748" s="20" t="str">
        <f>IF(D2748="","",((('Turbine Performance'!$D$6*'Hourly Average Analysis'!F2748^2)+('Turbine Performance'!$D$7*'Hourly Average Analysis'!F2748)+('Turbine Performance'!$D$8))))</f>
        <v/>
      </c>
      <c r="H2748" s="57">
        <f t="shared" si="86"/>
        <v>0</v>
      </c>
    </row>
    <row r="2749" spans="2:8" x14ac:dyDescent="0.25">
      <c r="B2749" s="16"/>
      <c r="C2749" s="16"/>
      <c r="D2749" s="16"/>
      <c r="E2749" s="16"/>
      <c r="F2749" s="20">
        <f t="shared" si="87"/>
        <v>0</v>
      </c>
      <c r="G2749" s="20" t="str">
        <f>IF(D2749="","",((('Turbine Performance'!$D$6*'Hourly Average Analysis'!F2749^2)+('Turbine Performance'!$D$7*'Hourly Average Analysis'!F2749)+('Turbine Performance'!$D$8))))</f>
        <v/>
      </c>
      <c r="H2749" s="57">
        <f t="shared" si="86"/>
        <v>0</v>
      </c>
    </row>
    <row r="2750" spans="2:8" x14ac:dyDescent="0.25">
      <c r="B2750" s="16"/>
      <c r="C2750" s="16"/>
      <c r="D2750" s="16"/>
      <c r="E2750" s="16"/>
      <c r="F2750" s="20">
        <f t="shared" si="87"/>
        <v>0</v>
      </c>
      <c r="G2750" s="20" t="str">
        <f>IF(D2750="","",((('Turbine Performance'!$D$6*'Hourly Average Analysis'!F2750^2)+('Turbine Performance'!$D$7*'Hourly Average Analysis'!F2750)+('Turbine Performance'!$D$8))))</f>
        <v/>
      </c>
      <c r="H2750" s="57">
        <f t="shared" si="86"/>
        <v>0</v>
      </c>
    </row>
    <row r="2751" spans="2:8" x14ac:dyDescent="0.25">
      <c r="B2751" s="16"/>
      <c r="C2751" s="16"/>
      <c r="D2751" s="16"/>
      <c r="E2751" s="16"/>
      <c r="F2751" s="20">
        <f t="shared" si="87"/>
        <v>0</v>
      </c>
      <c r="G2751" s="20" t="str">
        <f>IF(D2751="","",((('Turbine Performance'!$D$6*'Hourly Average Analysis'!F2751^2)+('Turbine Performance'!$D$7*'Hourly Average Analysis'!F2751)+('Turbine Performance'!$D$8))))</f>
        <v/>
      </c>
      <c r="H2751" s="57">
        <f t="shared" si="86"/>
        <v>0</v>
      </c>
    </row>
    <row r="2752" spans="2:8" x14ac:dyDescent="0.25">
      <c r="B2752" s="16"/>
      <c r="C2752" s="16"/>
      <c r="D2752" s="16"/>
      <c r="E2752" s="16"/>
      <c r="F2752" s="20">
        <f t="shared" si="87"/>
        <v>0</v>
      </c>
      <c r="G2752" s="20" t="str">
        <f>IF(D2752="","",((('Turbine Performance'!$D$6*'Hourly Average Analysis'!F2752^2)+('Turbine Performance'!$D$7*'Hourly Average Analysis'!F2752)+('Turbine Performance'!$D$8))))</f>
        <v/>
      </c>
      <c r="H2752" s="57">
        <f t="shared" si="86"/>
        <v>0</v>
      </c>
    </row>
    <row r="2753" spans="2:8" x14ac:dyDescent="0.25">
      <c r="B2753" s="16"/>
      <c r="C2753" s="16"/>
      <c r="D2753" s="16"/>
      <c r="E2753" s="16"/>
      <c r="F2753" s="20">
        <f t="shared" si="87"/>
        <v>0</v>
      </c>
      <c r="G2753" s="20" t="str">
        <f>IF(D2753="","",((('Turbine Performance'!$D$6*'Hourly Average Analysis'!F2753^2)+('Turbine Performance'!$D$7*'Hourly Average Analysis'!F2753)+('Turbine Performance'!$D$8))))</f>
        <v/>
      </c>
      <c r="H2753" s="57">
        <f t="shared" si="86"/>
        <v>0</v>
      </c>
    </row>
    <row r="2754" spans="2:8" x14ac:dyDescent="0.25">
      <c r="B2754" s="16"/>
      <c r="C2754" s="16"/>
      <c r="D2754" s="16"/>
      <c r="E2754" s="16"/>
      <c r="F2754" s="20">
        <f t="shared" si="87"/>
        <v>0</v>
      </c>
      <c r="G2754" s="20" t="str">
        <f>IF(D2754="","",((('Turbine Performance'!$D$6*'Hourly Average Analysis'!F2754^2)+('Turbine Performance'!$D$7*'Hourly Average Analysis'!F2754)+('Turbine Performance'!$D$8))))</f>
        <v/>
      </c>
      <c r="H2754" s="57">
        <f t="shared" si="86"/>
        <v>0</v>
      </c>
    </row>
    <row r="2755" spans="2:8" x14ac:dyDescent="0.25">
      <c r="B2755" s="16"/>
      <c r="C2755" s="16"/>
      <c r="D2755" s="16"/>
      <c r="E2755" s="16"/>
      <c r="F2755" s="20">
        <f t="shared" si="87"/>
        <v>0</v>
      </c>
      <c r="G2755" s="20" t="str">
        <f>IF(D2755="","",((('Turbine Performance'!$D$6*'Hourly Average Analysis'!F2755^2)+('Turbine Performance'!$D$7*'Hourly Average Analysis'!F2755)+('Turbine Performance'!$D$8))))</f>
        <v/>
      </c>
      <c r="H2755" s="57">
        <f t="shared" si="86"/>
        <v>0</v>
      </c>
    </row>
    <row r="2756" spans="2:8" x14ac:dyDescent="0.25">
      <c r="B2756" s="16"/>
      <c r="C2756" s="16"/>
      <c r="D2756" s="16"/>
      <c r="E2756" s="16"/>
      <c r="F2756" s="20">
        <f t="shared" si="87"/>
        <v>0</v>
      </c>
      <c r="G2756" s="20" t="str">
        <f>IF(D2756="","",((('Turbine Performance'!$D$6*'Hourly Average Analysis'!F2756^2)+('Turbine Performance'!$D$7*'Hourly Average Analysis'!F2756)+('Turbine Performance'!$D$8))))</f>
        <v/>
      </c>
      <c r="H2756" s="57">
        <f t="shared" si="86"/>
        <v>0</v>
      </c>
    </row>
    <row r="2757" spans="2:8" x14ac:dyDescent="0.25">
      <c r="B2757" s="16"/>
      <c r="C2757" s="16"/>
      <c r="D2757" s="16"/>
      <c r="E2757" s="16"/>
      <c r="F2757" s="20">
        <f t="shared" si="87"/>
        <v>0</v>
      </c>
      <c r="G2757" s="20" t="str">
        <f>IF(D2757="","",((('Turbine Performance'!$D$6*'Hourly Average Analysis'!F2757^2)+('Turbine Performance'!$D$7*'Hourly Average Analysis'!F2757)+('Turbine Performance'!$D$8))))</f>
        <v/>
      </c>
      <c r="H2757" s="57">
        <f t="shared" si="86"/>
        <v>0</v>
      </c>
    </row>
    <row r="2758" spans="2:8" x14ac:dyDescent="0.25">
      <c r="B2758" s="16"/>
      <c r="C2758" s="16"/>
      <c r="D2758" s="16"/>
      <c r="E2758" s="16"/>
      <c r="F2758" s="20">
        <f t="shared" si="87"/>
        <v>0</v>
      </c>
      <c r="G2758" s="20" t="str">
        <f>IF(D2758="","",((('Turbine Performance'!$D$6*'Hourly Average Analysis'!F2758^2)+('Turbine Performance'!$D$7*'Hourly Average Analysis'!F2758)+('Turbine Performance'!$D$8))))</f>
        <v/>
      </c>
      <c r="H2758" s="57">
        <f t="shared" si="86"/>
        <v>0</v>
      </c>
    </row>
    <row r="2759" spans="2:8" x14ac:dyDescent="0.25">
      <c r="B2759" s="16"/>
      <c r="C2759" s="16"/>
      <c r="D2759" s="16"/>
      <c r="E2759" s="16"/>
      <c r="F2759" s="20">
        <f t="shared" si="87"/>
        <v>0</v>
      </c>
      <c r="G2759" s="20" t="str">
        <f>IF(D2759="","",((('Turbine Performance'!$D$6*'Hourly Average Analysis'!F2759^2)+('Turbine Performance'!$D$7*'Hourly Average Analysis'!F2759)+('Turbine Performance'!$D$8))))</f>
        <v/>
      </c>
      <c r="H2759" s="57">
        <f t="shared" si="86"/>
        <v>0</v>
      </c>
    </row>
    <row r="2760" spans="2:8" x14ac:dyDescent="0.25">
      <c r="B2760" s="16"/>
      <c r="C2760" s="16"/>
      <c r="D2760" s="16"/>
      <c r="E2760" s="16"/>
      <c r="F2760" s="20">
        <f t="shared" si="87"/>
        <v>0</v>
      </c>
      <c r="G2760" s="20" t="str">
        <f>IF(D2760="","",((('Turbine Performance'!$D$6*'Hourly Average Analysis'!F2760^2)+('Turbine Performance'!$D$7*'Hourly Average Analysis'!F2760)+('Turbine Performance'!$D$8))))</f>
        <v/>
      </c>
      <c r="H2760" s="57">
        <f t="shared" ref="H2760:H2823" si="88">IF(E2760&gt;G2760,G2760,E2760)</f>
        <v>0</v>
      </c>
    </row>
    <row r="2761" spans="2:8" x14ac:dyDescent="0.25">
      <c r="B2761" s="16"/>
      <c r="C2761" s="16"/>
      <c r="D2761" s="16"/>
      <c r="E2761" s="16"/>
      <c r="F2761" s="20">
        <f t="shared" si="87"/>
        <v>0</v>
      </c>
      <c r="G2761" s="20" t="str">
        <f>IF(D2761="","",((('Turbine Performance'!$D$6*'Hourly Average Analysis'!F2761^2)+('Turbine Performance'!$D$7*'Hourly Average Analysis'!F2761)+('Turbine Performance'!$D$8))))</f>
        <v/>
      </c>
      <c r="H2761" s="57">
        <f t="shared" si="88"/>
        <v>0</v>
      </c>
    </row>
    <row r="2762" spans="2:8" x14ac:dyDescent="0.25">
      <c r="B2762" s="16"/>
      <c r="C2762" s="16"/>
      <c r="D2762" s="16"/>
      <c r="E2762" s="16"/>
      <c r="F2762" s="20">
        <f t="shared" si="87"/>
        <v>0</v>
      </c>
      <c r="G2762" s="20" t="str">
        <f>IF(D2762="","",((('Turbine Performance'!$D$6*'Hourly Average Analysis'!F2762^2)+('Turbine Performance'!$D$7*'Hourly Average Analysis'!F2762)+('Turbine Performance'!$D$8))))</f>
        <v/>
      </c>
      <c r="H2762" s="57">
        <f t="shared" si="88"/>
        <v>0</v>
      </c>
    </row>
    <row r="2763" spans="2:8" x14ac:dyDescent="0.25">
      <c r="B2763" s="16"/>
      <c r="C2763" s="16"/>
      <c r="D2763" s="16"/>
      <c r="E2763" s="16"/>
      <c r="F2763" s="20">
        <f t="shared" ref="F2763:F2826" si="89">D2763/1000</f>
        <v>0</v>
      </c>
      <c r="G2763" s="20" t="str">
        <f>IF(D2763="","",((('Turbine Performance'!$D$6*'Hourly Average Analysis'!F2763^2)+('Turbine Performance'!$D$7*'Hourly Average Analysis'!F2763)+('Turbine Performance'!$D$8))))</f>
        <v/>
      </c>
      <c r="H2763" s="57">
        <f t="shared" si="88"/>
        <v>0</v>
      </c>
    </row>
    <row r="2764" spans="2:8" x14ac:dyDescent="0.25">
      <c r="B2764" s="16"/>
      <c r="C2764" s="16"/>
      <c r="D2764" s="16"/>
      <c r="E2764" s="16"/>
      <c r="F2764" s="20">
        <f t="shared" si="89"/>
        <v>0</v>
      </c>
      <c r="G2764" s="20" t="str">
        <f>IF(D2764="","",((('Turbine Performance'!$D$6*'Hourly Average Analysis'!F2764^2)+('Turbine Performance'!$D$7*'Hourly Average Analysis'!F2764)+('Turbine Performance'!$D$8))))</f>
        <v/>
      </c>
      <c r="H2764" s="57">
        <f t="shared" si="88"/>
        <v>0</v>
      </c>
    </row>
    <row r="2765" spans="2:8" x14ac:dyDescent="0.25">
      <c r="B2765" s="16"/>
      <c r="C2765" s="16"/>
      <c r="D2765" s="16"/>
      <c r="E2765" s="16"/>
      <c r="F2765" s="20">
        <f t="shared" si="89"/>
        <v>0</v>
      </c>
      <c r="G2765" s="20" t="str">
        <f>IF(D2765="","",((('Turbine Performance'!$D$6*'Hourly Average Analysis'!F2765^2)+('Turbine Performance'!$D$7*'Hourly Average Analysis'!F2765)+('Turbine Performance'!$D$8))))</f>
        <v/>
      </c>
      <c r="H2765" s="57">
        <f t="shared" si="88"/>
        <v>0</v>
      </c>
    </row>
    <row r="2766" spans="2:8" x14ac:dyDescent="0.25">
      <c r="B2766" s="16"/>
      <c r="C2766" s="16"/>
      <c r="D2766" s="16"/>
      <c r="E2766" s="16"/>
      <c r="F2766" s="20">
        <f t="shared" si="89"/>
        <v>0</v>
      </c>
      <c r="G2766" s="20" t="str">
        <f>IF(D2766="","",((('Turbine Performance'!$D$6*'Hourly Average Analysis'!F2766^2)+('Turbine Performance'!$D$7*'Hourly Average Analysis'!F2766)+('Turbine Performance'!$D$8))))</f>
        <v/>
      </c>
      <c r="H2766" s="57">
        <f t="shared" si="88"/>
        <v>0</v>
      </c>
    </row>
    <row r="2767" spans="2:8" x14ac:dyDescent="0.25">
      <c r="B2767" s="16"/>
      <c r="C2767" s="16"/>
      <c r="D2767" s="16"/>
      <c r="E2767" s="16"/>
      <c r="F2767" s="20">
        <f t="shared" si="89"/>
        <v>0</v>
      </c>
      <c r="G2767" s="20" t="str">
        <f>IF(D2767="","",((('Turbine Performance'!$D$6*'Hourly Average Analysis'!F2767^2)+('Turbine Performance'!$D$7*'Hourly Average Analysis'!F2767)+('Turbine Performance'!$D$8))))</f>
        <v/>
      </c>
      <c r="H2767" s="57">
        <f t="shared" si="88"/>
        <v>0</v>
      </c>
    </row>
    <row r="2768" spans="2:8" x14ac:dyDescent="0.25">
      <c r="B2768" s="16"/>
      <c r="C2768" s="16"/>
      <c r="D2768" s="16"/>
      <c r="E2768" s="16"/>
      <c r="F2768" s="20">
        <f t="shared" si="89"/>
        <v>0</v>
      </c>
      <c r="G2768" s="20" t="str">
        <f>IF(D2768="","",((('Turbine Performance'!$D$6*'Hourly Average Analysis'!F2768^2)+('Turbine Performance'!$D$7*'Hourly Average Analysis'!F2768)+('Turbine Performance'!$D$8))))</f>
        <v/>
      </c>
      <c r="H2768" s="57">
        <f t="shared" si="88"/>
        <v>0</v>
      </c>
    </row>
    <row r="2769" spans="2:8" x14ac:dyDescent="0.25">
      <c r="B2769" s="16"/>
      <c r="C2769" s="16"/>
      <c r="D2769" s="16"/>
      <c r="E2769" s="16"/>
      <c r="F2769" s="20">
        <f t="shared" si="89"/>
        <v>0</v>
      </c>
      <c r="G2769" s="20" t="str">
        <f>IF(D2769="","",((('Turbine Performance'!$D$6*'Hourly Average Analysis'!F2769^2)+('Turbine Performance'!$D$7*'Hourly Average Analysis'!F2769)+('Turbine Performance'!$D$8))))</f>
        <v/>
      </c>
      <c r="H2769" s="57">
        <f t="shared" si="88"/>
        <v>0</v>
      </c>
    </row>
    <row r="2770" spans="2:8" x14ac:dyDescent="0.25">
      <c r="B2770" s="16"/>
      <c r="C2770" s="16"/>
      <c r="D2770" s="16"/>
      <c r="E2770" s="16"/>
      <c r="F2770" s="20">
        <f t="shared" si="89"/>
        <v>0</v>
      </c>
      <c r="G2770" s="20" t="str">
        <f>IF(D2770="","",((('Turbine Performance'!$D$6*'Hourly Average Analysis'!F2770^2)+('Turbine Performance'!$D$7*'Hourly Average Analysis'!F2770)+('Turbine Performance'!$D$8))))</f>
        <v/>
      </c>
      <c r="H2770" s="57">
        <f t="shared" si="88"/>
        <v>0</v>
      </c>
    </row>
    <row r="2771" spans="2:8" x14ac:dyDescent="0.25">
      <c r="B2771" s="16"/>
      <c r="C2771" s="16"/>
      <c r="D2771" s="16"/>
      <c r="E2771" s="16"/>
      <c r="F2771" s="20">
        <f t="shared" si="89"/>
        <v>0</v>
      </c>
      <c r="G2771" s="20" t="str">
        <f>IF(D2771="","",((('Turbine Performance'!$D$6*'Hourly Average Analysis'!F2771^2)+('Turbine Performance'!$D$7*'Hourly Average Analysis'!F2771)+('Turbine Performance'!$D$8))))</f>
        <v/>
      </c>
      <c r="H2771" s="57">
        <f t="shared" si="88"/>
        <v>0</v>
      </c>
    </row>
    <row r="2772" spans="2:8" x14ac:dyDescent="0.25">
      <c r="B2772" s="16"/>
      <c r="C2772" s="16"/>
      <c r="D2772" s="16"/>
      <c r="E2772" s="16"/>
      <c r="F2772" s="20">
        <f t="shared" si="89"/>
        <v>0</v>
      </c>
      <c r="G2772" s="20" t="str">
        <f>IF(D2772="","",((('Turbine Performance'!$D$6*'Hourly Average Analysis'!F2772^2)+('Turbine Performance'!$D$7*'Hourly Average Analysis'!F2772)+('Turbine Performance'!$D$8))))</f>
        <v/>
      </c>
      <c r="H2772" s="57">
        <f t="shared" si="88"/>
        <v>0</v>
      </c>
    </row>
    <row r="2773" spans="2:8" x14ac:dyDescent="0.25">
      <c r="B2773" s="16"/>
      <c r="C2773" s="16"/>
      <c r="D2773" s="16"/>
      <c r="E2773" s="16"/>
      <c r="F2773" s="20">
        <f t="shared" si="89"/>
        <v>0</v>
      </c>
      <c r="G2773" s="20" t="str">
        <f>IF(D2773="","",((('Turbine Performance'!$D$6*'Hourly Average Analysis'!F2773^2)+('Turbine Performance'!$D$7*'Hourly Average Analysis'!F2773)+('Turbine Performance'!$D$8))))</f>
        <v/>
      </c>
      <c r="H2773" s="57">
        <f t="shared" si="88"/>
        <v>0</v>
      </c>
    </row>
    <row r="2774" spans="2:8" x14ac:dyDescent="0.25">
      <c r="B2774" s="16"/>
      <c r="C2774" s="16"/>
      <c r="D2774" s="16"/>
      <c r="E2774" s="16"/>
      <c r="F2774" s="20">
        <f t="shared" si="89"/>
        <v>0</v>
      </c>
      <c r="G2774" s="20" t="str">
        <f>IF(D2774="","",((('Turbine Performance'!$D$6*'Hourly Average Analysis'!F2774^2)+('Turbine Performance'!$D$7*'Hourly Average Analysis'!F2774)+('Turbine Performance'!$D$8))))</f>
        <v/>
      </c>
      <c r="H2774" s="57">
        <f t="shared" si="88"/>
        <v>0</v>
      </c>
    </row>
    <row r="2775" spans="2:8" x14ac:dyDescent="0.25">
      <c r="B2775" s="16"/>
      <c r="C2775" s="16"/>
      <c r="D2775" s="16"/>
      <c r="E2775" s="16"/>
      <c r="F2775" s="20">
        <f t="shared" si="89"/>
        <v>0</v>
      </c>
      <c r="G2775" s="20" t="str">
        <f>IF(D2775="","",((('Turbine Performance'!$D$6*'Hourly Average Analysis'!F2775^2)+('Turbine Performance'!$D$7*'Hourly Average Analysis'!F2775)+('Turbine Performance'!$D$8))))</f>
        <v/>
      </c>
      <c r="H2775" s="57">
        <f t="shared" si="88"/>
        <v>0</v>
      </c>
    </row>
    <row r="2776" spans="2:8" x14ac:dyDescent="0.25">
      <c r="B2776" s="16"/>
      <c r="C2776" s="16"/>
      <c r="D2776" s="16"/>
      <c r="E2776" s="16"/>
      <c r="F2776" s="20">
        <f t="shared" si="89"/>
        <v>0</v>
      </c>
      <c r="G2776" s="20" t="str">
        <f>IF(D2776="","",((('Turbine Performance'!$D$6*'Hourly Average Analysis'!F2776^2)+('Turbine Performance'!$D$7*'Hourly Average Analysis'!F2776)+('Turbine Performance'!$D$8))))</f>
        <v/>
      </c>
      <c r="H2776" s="57">
        <f t="shared" si="88"/>
        <v>0</v>
      </c>
    </row>
    <row r="2777" spans="2:8" x14ac:dyDescent="0.25">
      <c r="B2777" s="16"/>
      <c r="C2777" s="16"/>
      <c r="D2777" s="16"/>
      <c r="E2777" s="16"/>
      <c r="F2777" s="20">
        <f t="shared" si="89"/>
        <v>0</v>
      </c>
      <c r="G2777" s="20" t="str">
        <f>IF(D2777="","",((('Turbine Performance'!$D$6*'Hourly Average Analysis'!F2777^2)+('Turbine Performance'!$D$7*'Hourly Average Analysis'!F2777)+('Turbine Performance'!$D$8))))</f>
        <v/>
      </c>
      <c r="H2777" s="57">
        <f t="shared" si="88"/>
        <v>0</v>
      </c>
    </row>
    <row r="2778" spans="2:8" x14ac:dyDescent="0.25">
      <c r="B2778" s="16"/>
      <c r="C2778" s="16"/>
      <c r="D2778" s="16"/>
      <c r="E2778" s="16"/>
      <c r="F2778" s="20">
        <f t="shared" si="89"/>
        <v>0</v>
      </c>
      <c r="G2778" s="20" t="str">
        <f>IF(D2778="","",((('Turbine Performance'!$D$6*'Hourly Average Analysis'!F2778^2)+('Turbine Performance'!$D$7*'Hourly Average Analysis'!F2778)+('Turbine Performance'!$D$8))))</f>
        <v/>
      </c>
      <c r="H2778" s="57">
        <f t="shared" si="88"/>
        <v>0</v>
      </c>
    </row>
    <row r="2779" spans="2:8" x14ac:dyDescent="0.25">
      <c r="B2779" s="16"/>
      <c r="C2779" s="16"/>
      <c r="D2779" s="16"/>
      <c r="E2779" s="16"/>
      <c r="F2779" s="20">
        <f t="shared" si="89"/>
        <v>0</v>
      </c>
      <c r="G2779" s="20" t="str">
        <f>IF(D2779="","",((('Turbine Performance'!$D$6*'Hourly Average Analysis'!F2779^2)+('Turbine Performance'!$D$7*'Hourly Average Analysis'!F2779)+('Turbine Performance'!$D$8))))</f>
        <v/>
      </c>
      <c r="H2779" s="57">
        <f t="shared" si="88"/>
        <v>0</v>
      </c>
    </row>
    <row r="2780" spans="2:8" x14ac:dyDescent="0.25">
      <c r="B2780" s="16"/>
      <c r="C2780" s="16"/>
      <c r="D2780" s="16"/>
      <c r="E2780" s="16"/>
      <c r="F2780" s="20">
        <f t="shared" si="89"/>
        <v>0</v>
      </c>
      <c r="G2780" s="20" t="str">
        <f>IF(D2780="","",((('Turbine Performance'!$D$6*'Hourly Average Analysis'!F2780^2)+('Turbine Performance'!$D$7*'Hourly Average Analysis'!F2780)+('Turbine Performance'!$D$8))))</f>
        <v/>
      </c>
      <c r="H2780" s="57">
        <f t="shared" si="88"/>
        <v>0</v>
      </c>
    </row>
    <row r="2781" spans="2:8" x14ac:dyDescent="0.25">
      <c r="B2781" s="16"/>
      <c r="C2781" s="16"/>
      <c r="D2781" s="16"/>
      <c r="E2781" s="16"/>
      <c r="F2781" s="20">
        <f t="shared" si="89"/>
        <v>0</v>
      </c>
      <c r="G2781" s="20" t="str">
        <f>IF(D2781="","",((('Turbine Performance'!$D$6*'Hourly Average Analysis'!F2781^2)+('Turbine Performance'!$D$7*'Hourly Average Analysis'!F2781)+('Turbine Performance'!$D$8))))</f>
        <v/>
      </c>
      <c r="H2781" s="57">
        <f t="shared" si="88"/>
        <v>0</v>
      </c>
    </row>
    <row r="2782" spans="2:8" x14ac:dyDescent="0.25">
      <c r="B2782" s="16"/>
      <c r="C2782" s="16"/>
      <c r="D2782" s="16"/>
      <c r="E2782" s="16"/>
      <c r="F2782" s="20">
        <f t="shared" si="89"/>
        <v>0</v>
      </c>
      <c r="G2782" s="20" t="str">
        <f>IF(D2782="","",((('Turbine Performance'!$D$6*'Hourly Average Analysis'!F2782^2)+('Turbine Performance'!$D$7*'Hourly Average Analysis'!F2782)+('Turbine Performance'!$D$8))))</f>
        <v/>
      </c>
      <c r="H2782" s="57">
        <f t="shared" si="88"/>
        <v>0</v>
      </c>
    </row>
    <row r="2783" spans="2:8" x14ac:dyDescent="0.25">
      <c r="B2783" s="16"/>
      <c r="C2783" s="16"/>
      <c r="D2783" s="16"/>
      <c r="E2783" s="16"/>
      <c r="F2783" s="20">
        <f t="shared" si="89"/>
        <v>0</v>
      </c>
      <c r="G2783" s="20" t="str">
        <f>IF(D2783="","",((('Turbine Performance'!$D$6*'Hourly Average Analysis'!F2783^2)+('Turbine Performance'!$D$7*'Hourly Average Analysis'!F2783)+('Turbine Performance'!$D$8))))</f>
        <v/>
      </c>
      <c r="H2783" s="57">
        <f t="shared" si="88"/>
        <v>0</v>
      </c>
    </row>
    <row r="2784" spans="2:8" x14ac:dyDescent="0.25">
      <c r="B2784" s="16"/>
      <c r="C2784" s="16"/>
      <c r="D2784" s="16"/>
      <c r="E2784" s="16"/>
      <c r="F2784" s="20">
        <f t="shared" si="89"/>
        <v>0</v>
      </c>
      <c r="G2784" s="20" t="str">
        <f>IF(D2784="","",((('Turbine Performance'!$D$6*'Hourly Average Analysis'!F2784^2)+('Turbine Performance'!$D$7*'Hourly Average Analysis'!F2784)+('Turbine Performance'!$D$8))))</f>
        <v/>
      </c>
      <c r="H2784" s="57">
        <f t="shared" si="88"/>
        <v>0</v>
      </c>
    </row>
    <row r="2785" spans="2:8" x14ac:dyDescent="0.25">
      <c r="B2785" s="16"/>
      <c r="C2785" s="16"/>
      <c r="D2785" s="16"/>
      <c r="E2785" s="16"/>
      <c r="F2785" s="20">
        <f t="shared" si="89"/>
        <v>0</v>
      </c>
      <c r="G2785" s="20" t="str">
        <f>IF(D2785="","",((('Turbine Performance'!$D$6*'Hourly Average Analysis'!F2785^2)+('Turbine Performance'!$D$7*'Hourly Average Analysis'!F2785)+('Turbine Performance'!$D$8))))</f>
        <v/>
      </c>
      <c r="H2785" s="57">
        <f t="shared" si="88"/>
        <v>0</v>
      </c>
    </row>
    <row r="2786" spans="2:8" x14ac:dyDescent="0.25">
      <c r="B2786" s="16"/>
      <c r="C2786" s="16"/>
      <c r="D2786" s="16"/>
      <c r="E2786" s="16"/>
      <c r="F2786" s="20">
        <f t="shared" si="89"/>
        <v>0</v>
      </c>
      <c r="G2786" s="20" t="str">
        <f>IF(D2786="","",((('Turbine Performance'!$D$6*'Hourly Average Analysis'!F2786^2)+('Turbine Performance'!$D$7*'Hourly Average Analysis'!F2786)+('Turbine Performance'!$D$8))))</f>
        <v/>
      </c>
      <c r="H2786" s="57">
        <f t="shared" si="88"/>
        <v>0</v>
      </c>
    </row>
    <row r="2787" spans="2:8" x14ac:dyDescent="0.25">
      <c r="B2787" s="16"/>
      <c r="C2787" s="16"/>
      <c r="D2787" s="16"/>
      <c r="E2787" s="16"/>
      <c r="F2787" s="20">
        <f t="shared" si="89"/>
        <v>0</v>
      </c>
      <c r="G2787" s="20" t="str">
        <f>IF(D2787="","",((('Turbine Performance'!$D$6*'Hourly Average Analysis'!F2787^2)+('Turbine Performance'!$D$7*'Hourly Average Analysis'!F2787)+('Turbine Performance'!$D$8))))</f>
        <v/>
      </c>
      <c r="H2787" s="57">
        <f t="shared" si="88"/>
        <v>0</v>
      </c>
    </row>
    <row r="2788" spans="2:8" x14ac:dyDescent="0.25">
      <c r="B2788" s="16"/>
      <c r="C2788" s="16"/>
      <c r="D2788" s="16"/>
      <c r="E2788" s="16"/>
      <c r="F2788" s="20">
        <f t="shared" si="89"/>
        <v>0</v>
      </c>
      <c r="G2788" s="20" t="str">
        <f>IF(D2788="","",((('Turbine Performance'!$D$6*'Hourly Average Analysis'!F2788^2)+('Turbine Performance'!$D$7*'Hourly Average Analysis'!F2788)+('Turbine Performance'!$D$8))))</f>
        <v/>
      </c>
      <c r="H2788" s="57">
        <f t="shared" si="88"/>
        <v>0</v>
      </c>
    </row>
    <row r="2789" spans="2:8" x14ac:dyDescent="0.25">
      <c r="B2789" s="16"/>
      <c r="C2789" s="16"/>
      <c r="D2789" s="16"/>
      <c r="E2789" s="16"/>
      <c r="F2789" s="20">
        <f t="shared" si="89"/>
        <v>0</v>
      </c>
      <c r="G2789" s="20" t="str">
        <f>IF(D2789="","",((('Turbine Performance'!$D$6*'Hourly Average Analysis'!F2789^2)+('Turbine Performance'!$D$7*'Hourly Average Analysis'!F2789)+('Turbine Performance'!$D$8))))</f>
        <v/>
      </c>
      <c r="H2789" s="57">
        <f t="shared" si="88"/>
        <v>0</v>
      </c>
    </row>
    <row r="2790" spans="2:8" x14ac:dyDescent="0.25">
      <c r="B2790" s="16"/>
      <c r="C2790" s="16"/>
      <c r="D2790" s="16"/>
      <c r="E2790" s="16"/>
      <c r="F2790" s="20">
        <f t="shared" si="89"/>
        <v>0</v>
      </c>
      <c r="G2790" s="20" t="str">
        <f>IF(D2790="","",((('Turbine Performance'!$D$6*'Hourly Average Analysis'!F2790^2)+('Turbine Performance'!$D$7*'Hourly Average Analysis'!F2790)+('Turbine Performance'!$D$8))))</f>
        <v/>
      </c>
      <c r="H2790" s="57">
        <f t="shared" si="88"/>
        <v>0</v>
      </c>
    </row>
    <row r="2791" spans="2:8" x14ac:dyDescent="0.25">
      <c r="B2791" s="16"/>
      <c r="C2791" s="16"/>
      <c r="D2791" s="16"/>
      <c r="E2791" s="16"/>
      <c r="F2791" s="20">
        <f t="shared" si="89"/>
        <v>0</v>
      </c>
      <c r="G2791" s="20" t="str">
        <f>IF(D2791="","",((('Turbine Performance'!$D$6*'Hourly Average Analysis'!F2791^2)+('Turbine Performance'!$D$7*'Hourly Average Analysis'!F2791)+('Turbine Performance'!$D$8))))</f>
        <v/>
      </c>
      <c r="H2791" s="57">
        <f t="shared" si="88"/>
        <v>0</v>
      </c>
    </row>
    <row r="2792" spans="2:8" x14ac:dyDescent="0.25">
      <c r="B2792" s="16"/>
      <c r="C2792" s="16"/>
      <c r="D2792" s="16"/>
      <c r="E2792" s="16"/>
      <c r="F2792" s="20">
        <f t="shared" si="89"/>
        <v>0</v>
      </c>
      <c r="G2792" s="20" t="str">
        <f>IF(D2792="","",((('Turbine Performance'!$D$6*'Hourly Average Analysis'!F2792^2)+('Turbine Performance'!$D$7*'Hourly Average Analysis'!F2792)+('Turbine Performance'!$D$8))))</f>
        <v/>
      </c>
      <c r="H2792" s="57">
        <f t="shared" si="88"/>
        <v>0</v>
      </c>
    </row>
    <row r="2793" spans="2:8" x14ac:dyDescent="0.25">
      <c r="B2793" s="16"/>
      <c r="C2793" s="16"/>
      <c r="D2793" s="16"/>
      <c r="E2793" s="16"/>
      <c r="F2793" s="20">
        <f t="shared" si="89"/>
        <v>0</v>
      </c>
      <c r="G2793" s="20" t="str">
        <f>IF(D2793="","",((('Turbine Performance'!$D$6*'Hourly Average Analysis'!F2793^2)+('Turbine Performance'!$D$7*'Hourly Average Analysis'!F2793)+('Turbine Performance'!$D$8))))</f>
        <v/>
      </c>
      <c r="H2793" s="57">
        <f t="shared" si="88"/>
        <v>0</v>
      </c>
    </row>
    <row r="2794" spans="2:8" x14ac:dyDescent="0.25">
      <c r="B2794" s="16"/>
      <c r="C2794" s="16"/>
      <c r="D2794" s="16"/>
      <c r="E2794" s="16"/>
      <c r="F2794" s="20">
        <f t="shared" si="89"/>
        <v>0</v>
      </c>
      <c r="G2794" s="20" t="str">
        <f>IF(D2794="","",((('Turbine Performance'!$D$6*'Hourly Average Analysis'!F2794^2)+('Turbine Performance'!$D$7*'Hourly Average Analysis'!F2794)+('Turbine Performance'!$D$8))))</f>
        <v/>
      </c>
      <c r="H2794" s="57">
        <f t="shared" si="88"/>
        <v>0</v>
      </c>
    </row>
    <row r="2795" spans="2:8" x14ac:dyDescent="0.25">
      <c r="B2795" s="16"/>
      <c r="C2795" s="16"/>
      <c r="D2795" s="16"/>
      <c r="E2795" s="16"/>
      <c r="F2795" s="20">
        <f t="shared" si="89"/>
        <v>0</v>
      </c>
      <c r="G2795" s="20" t="str">
        <f>IF(D2795="","",((('Turbine Performance'!$D$6*'Hourly Average Analysis'!F2795^2)+('Turbine Performance'!$D$7*'Hourly Average Analysis'!F2795)+('Turbine Performance'!$D$8))))</f>
        <v/>
      </c>
      <c r="H2795" s="57">
        <f t="shared" si="88"/>
        <v>0</v>
      </c>
    </row>
    <row r="2796" spans="2:8" x14ac:dyDescent="0.25">
      <c r="B2796" s="16"/>
      <c r="C2796" s="16"/>
      <c r="D2796" s="16"/>
      <c r="E2796" s="16"/>
      <c r="F2796" s="20">
        <f t="shared" si="89"/>
        <v>0</v>
      </c>
      <c r="G2796" s="20" t="str">
        <f>IF(D2796="","",((('Turbine Performance'!$D$6*'Hourly Average Analysis'!F2796^2)+('Turbine Performance'!$D$7*'Hourly Average Analysis'!F2796)+('Turbine Performance'!$D$8))))</f>
        <v/>
      </c>
      <c r="H2796" s="57">
        <f t="shared" si="88"/>
        <v>0</v>
      </c>
    </row>
    <row r="2797" spans="2:8" x14ac:dyDescent="0.25">
      <c r="B2797" s="16"/>
      <c r="C2797" s="16"/>
      <c r="D2797" s="16"/>
      <c r="E2797" s="16"/>
      <c r="F2797" s="20">
        <f t="shared" si="89"/>
        <v>0</v>
      </c>
      <c r="G2797" s="20" t="str">
        <f>IF(D2797="","",((('Turbine Performance'!$D$6*'Hourly Average Analysis'!F2797^2)+('Turbine Performance'!$D$7*'Hourly Average Analysis'!F2797)+('Turbine Performance'!$D$8))))</f>
        <v/>
      </c>
      <c r="H2797" s="57">
        <f t="shared" si="88"/>
        <v>0</v>
      </c>
    </row>
    <row r="2798" spans="2:8" x14ac:dyDescent="0.25">
      <c r="B2798" s="16"/>
      <c r="C2798" s="16"/>
      <c r="D2798" s="16"/>
      <c r="E2798" s="16"/>
      <c r="F2798" s="20">
        <f t="shared" si="89"/>
        <v>0</v>
      </c>
      <c r="G2798" s="20" t="str">
        <f>IF(D2798="","",((('Turbine Performance'!$D$6*'Hourly Average Analysis'!F2798^2)+('Turbine Performance'!$D$7*'Hourly Average Analysis'!F2798)+('Turbine Performance'!$D$8))))</f>
        <v/>
      </c>
      <c r="H2798" s="57">
        <f t="shared" si="88"/>
        <v>0</v>
      </c>
    </row>
    <row r="2799" spans="2:8" x14ac:dyDescent="0.25">
      <c r="B2799" s="16"/>
      <c r="C2799" s="16"/>
      <c r="D2799" s="16"/>
      <c r="E2799" s="16"/>
      <c r="F2799" s="20">
        <f t="shared" si="89"/>
        <v>0</v>
      </c>
      <c r="G2799" s="20" t="str">
        <f>IF(D2799="","",((('Turbine Performance'!$D$6*'Hourly Average Analysis'!F2799^2)+('Turbine Performance'!$D$7*'Hourly Average Analysis'!F2799)+('Turbine Performance'!$D$8))))</f>
        <v/>
      </c>
      <c r="H2799" s="57">
        <f t="shared" si="88"/>
        <v>0</v>
      </c>
    </row>
    <row r="2800" spans="2:8" x14ac:dyDescent="0.25">
      <c r="B2800" s="16"/>
      <c r="C2800" s="16"/>
      <c r="D2800" s="16"/>
      <c r="E2800" s="16"/>
      <c r="F2800" s="20">
        <f t="shared" si="89"/>
        <v>0</v>
      </c>
      <c r="G2800" s="20" t="str">
        <f>IF(D2800="","",((('Turbine Performance'!$D$6*'Hourly Average Analysis'!F2800^2)+('Turbine Performance'!$D$7*'Hourly Average Analysis'!F2800)+('Turbine Performance'!$D$8))))</f>
        <v/>
      </c>
      <c r="H2800" s="57">
        <f t="shared" si="88"/>
        <v>0</v>
      </c>
    </row>
    <row r="2801" spans="2:8" x14ac:dyDescent="0.25">
      <c r="B2801" s="16"/>
      <c r="C2801" s="16"/>
      <c r="D2801" s="16"/>
      <c r="E2801" s="16"/>
      <c r="F2801" s="20">
        <f t="shared" si="89"/>
        <v>0</v>
      </c>
      <c r="G2801" s="20" t="str">
        <f>IF(D2801="","",((('Turbine Performance'!$D$6*'Hourly Average Analysis'!F2801^2)+('Turbine Performance'!$D$7*'Hourly Average Analysis'!F2801)+('Turbine Performance'!$D$8))))</f>
        <v/>
      </c>
      <c r="H2801" s="57">
        <f t="shared" si="88"/>
        <v>0</v>
      </c>
    </row>
    <row r="2802" spans="2:8" x14ac:dyDescent="0.25">
      <c r="B2802" s="16"/>
      <c r="C2802" s="16"/>
      <c r="D2802" s="16"/>
      <c r="E2802" s="16"/>
      <c r="F2802" s="20">
        <f t="shared" si="89"/>
        <v>0</v>
      </c>
      <c r="G2802" s="20" t="str">
        <f>IF(D2802="","",((('Turbine Performance'!$D$6*'Hourly Average Analysis'!F2802^2)+('Turbine Performance'!$D$7*'Hourly Average Analysis'!F2802)+('Turbine Performance'!$D$8))))</f>
        <v/>
      </c>
      <c r="H2802" s="57">
        <f t="shared" si="88"/>
        <v>0</v>
      </c>
    </row>
    <row r="2803" spans="2:8" x14ac:dyDescent="0.25">
      <c r="B2803" s="16"/>
      <c r="C2803" s="16"/>
      <c r="D2803" s="16"/>
      <c r="E2803" s="16"/>
      <c r="F2803" s="20">
        <f t="shared" si="89"/>
        <v>0</v>
      </c>
      <c r="G2803" s="20" t="str">
        <f>IF(D2803="","",((('Turbine Performance'!$D$6*'Hourly Average Analysis'!F2803^2)+('Turbine Performance'!$D$7*'Hourly Average Analysis'!F2803)+('Turbine Performance'!$D$8))))</f>
        <v/>
      </c>
      <c r="H2803" s="57">
        <f t="shared" si="88"/>
        <v>0</v>
      </c>
    </row>
    <row r="2804" spans="2:8" x14ac:dyDescent="0.25">
      <c r="B2804" s="16"/>
      <c r="C2804" s="16"/>
      <c r="D2804" s="16"/>
      <c r="E2804" s="16"/>
      <c r="F2804" s="20">
        <f t="shared" si="89"/>
        <v>0</v>
      </c>
      <c r="G2804" s="20" t="str">
        <f>IF(D2804="","",((('Turbine Performance'!$D$6*'Hourly Average Analysis'!F2804^2)+('Turbine Performance'!$D$7*'Hourly Average Analysis'!F2804)+('Turbine Performance'!$D$8))))</f>
        <v/>
      </c>
      <c r="H2804" s="57">
        <f t="shared" si="88"/>
        <v>0</v>
      </c>
    </row>
    <row r="2805" spans="2:8" x14ac:dyDescent="0.25">
      <c r="B2805" s="16"/>
      <c r="C2805" s="16"/>
      <c r="D2805" s="16"/>
      <c r="E2805" s="16"/>
      <c r="F2805" s="20">
        <f t="shared" si="89"/>
        <v>0</v>
      </c>
      <c r="G2805" s="20" t="str">
        <f>IF(D2805="","",((('Turbine Performance'!$D$6*'Hourly Average Analysis'!F2805^2)+('Turbine Performance'!$D$7*'Hourly Average Analysis'!F2805)+('Turbine Performance'!$D$8))))</f>
        <v/>
      </c>
      <c r="H2805" s="57">
        <f t="shared" si="88"/>
        <v>0</v>
      </c>
    </row>
    <row r="2806" spans="2:8" x14ac:dyDescent="0.25">
      <c r="B2806" s="16"/>
      <c r="C2806" s="16"/>
      <c r="D2806" s="16"/>
      <c r="E2806" s="16"/>
      <c r="F2806" s="20">
        <f t="shared" si="89"/>
        <v>0</v>
      </c>
      <c r="G2806" s="20" t="str">
        <f>IF(D2806="","",((('Turbine Performance'!$D$6*'Hourly Average Analysis'!F2806^2)+('Turbine Performance'!$D$7*'Hourly Average Analysis'!F2806)+('Turbine Performance'!$D$8))))</f>
        <v/>
      </c>
      <c r="H2806" s="57">
        <f t="shared" si="88"/>
        <v>0</v>
      </c>
    </row>
    <row r="2807" spans="2:8" x14ac:dyDescent="0.25">
      <c r="B2807" s="16"/>
      <c r="C2807" s="16"/>
      <c r="D2807" s="16"/>
      <c r="E2807" s="16"/>
      <c r="F2807" s="20">
        <f t="shared" si="89"/>
        <v>0</v>
      </c>
      <c r="G2807" s="20" t="str">
        <f>IF(D2807="","",((('Turbine Performance'!$D$6*'Hourly Average Analysis'!F2807^2)+('Turbine Performance'!$D$7*'Hourly Average Analysis'!F2807)+('Turbine Performance'!$D$8))))</f>
        <v/>
      </c>
      <c r="H2807" s="57">
        <f t="shared" si="88"/>
        <v>0</v>
      </c>
    </row>
    <row r="2808" spans="2:8" x14ac:dyDescent="0.25">
      <c r="B2808" s="16"/>
      <c r="C2808" s="16"/>
      <c r="D2808" s="16"/>
      <c r="E2808" s="16"/>
      <c r="F2808" s="20">
        <f t="shared" si="89"/>
        <v>0</v>
      </c>
      <c r="G2808" s="20" t="str">
        <f>IF(D2808="","",((('Turbine Performance'!$D$6*'Hourly Average Analysis'!F2808^2)+('Turbine Performance'!$D$7*'Hourly Average Analysis'!F2808)+('Turbine Performance'!$D$8))))</f>
        <v/>
      </c>
      <c r="H2808" s="57">
        <f t="shared" si="88"/>
        <v>0</v>
      </c>
    </row>
    <row r="2809" spans="2:8" x14ac:dyDescent="0.25">
      <c r="B2809" s="16"/>
      <c r="C2809" s="16"/>
      <c r="D2809" s="16"/>
      <c r="E2809" s="16"/>
      <c r="F2809" s="20">
        <f t="shared" si="89"/>
        <v>0</v>
      </c>
      <c r="G2809" s="20" t="str">
        <f>IF(D2809="","",((('Turbine Performance'!$D$6*'Hourly Average Analysis'!F2809^2)+('Turbine Performance'!$D$7*'Hourly Average Analysis'!F2809)+('Turbine Performance'!$D$8))))</f>
        <v/>
      </c>
      <c r="H2809" s="57">
        <f t="shared" si="88"/>
        <v>0</v>
      </c>
    </row>
    <row r="2810" spans="2:8" x14ac:dyDescent="0.25">
      <c r="B2810" s="16"/>
      <c r="C2810" s="16"/>
      <c r="D2810" s="16"/>
      <c r="E2810" s="16"/>
      <c r="F2810" s="20">
        <f t="shared" si="89"/>
        <v>0</v>
      </c>
      <c r="G2810" s="20" t="str">
        <f>IF(D2810="","",((('Turbine Performance'!$D$6*'Hourly Average Analysis'!F2810^2)+('Turbine Performance'!$D$7*'Hourly Average Analysis'!F2810)+('Turbine Performance'!$D$8))))</f>
        <v/>
      </c>
      <c r="H2810" s="57">
        <f t="shared" si="88"/>
        <v>0</v>
      </c>
    </row>
    <row r="2811" spans="2:8" x14ac:dyDescent="0.25">
      <c r="B2811" s="16"/>
      <c r="C2811" s="16"/>
      <c r="D2811" s="16"/>
      <c r="E2811" s="16"/>
      <c r="F2811" s="20">
        <f t="shared" si="89"/>
        <v>0</v>
      </c>
      <c r="G2811" s="20" t="str">
        <f>IF(D2811="","",((('Turbine Performance'!$D$6*'Hourly Average Analysis'!F2811^2)+('Turbine Performance'!$D$7*'Hourly Average Analysis'!F2811)+('Turbine Performance'!$D$8))))</f>
        <v/>
      </c>
      <c r="H2811" s="57">
        <f t="shared" si="88"/>
        <v>0</v>
      </c>
    </row>
    <row r="2812" spans="2:8" x14ac:dyDescent="0.25">
      <c r="B2812" s="16"/>
      <c r="C2812" s="16"/>
      <c r="D2812" s="16"/>
      <c r="E2812" s="16"/>
      <c r="F2812" s="20">
        <f t="shared" si="89"/>
        <v>0</v>
      </c>
      <c r="G2812" s="20" t="str">
        <f>IF(D2812="","",((('Turbine Performance'!$D$6*'Hourly Average Analysis'!F2812^2)+('Turbine Performance'!$D$7*'Hourly Average Analysis'!F2812)+('Turbine Performance'!$D$8))))</f>
        <v/>
      </c>
      <c r="H2812" s="57">
        <f t="shared" si="88"/>
        <v>0</v>
      </c>
    </row>
    <row r="2813" spans="2:8" x14ac:dyDescent="0.25">
      <c r="B2813" s="16"/>
      <c r="C2813" s="16"/>
      <c r="D2813" s="16"/>
      <c r="E2813" s="16"/>
      <c r="F2813" s="20">
        <f t="shared" si="89"/>
        <v>0</v>
      </c>
      <c r="G2813" s="20" t="str">
        <f>IF(D2813="","",((('Turbine Performance'!$D$6*'Hourly Average Analysis'!F2813^2)+('Turbine Performance'!$D$7*'Hourly Average Analysis'!F2813)+('Turbine Performance'!$D$8))))</f>
        <v/>
      </c>
      <c r="H2813" s="57">
        <f t="shared" si="88"/>
        <v>0</v>
      </c>
    </row>
    <row r="2814" spans="2:8" x14ac:dyDescent="0.25">
      <c r="B2814" s="16"/>
      <c r="C2814" s="16"/>
      <c r="D2814" s="16"/>
      <c r="E2814" s="16"/>
      <c r="F2814" s="20">
        <f t="shared" si="89"/>
        <v>0</v>
      </c>
      <c r="G2814" s="20" t="str">
        <f>IF(D2814="","",((('Turbine Performance'!$D$6*'Hourly Average Analysis'!F2814^2)+('Turbine Performance'!$D$7*'Hourly Average Analysis'!F2814)+('Turbine Performance'!$D$8))))</f>
        <v/>
      </c>
      <c r="H2814" s="57">
        <f t="shared" si="88"/>
        <v>0</v>
      </c>
    </row>
    <row r="2815" spans="2:8" x14ac:dyDescent="0.25">
      <c r="B2815" s="16"/>
      <c r="C2815" s="16"/>
      <c r="D2815" s="16"/>
      <c r="E2815" s="16"/>
      <c r="F2815" s="20">
        <f t="shared" si="89"/>
        <v>0</v>
      </c>
      <c r="G2815" s="20" t="str">
        <f>IF(D2815="","",((('Turbine Performance'!$D$6*'Hourly Average Analysis'!F2815^2)+('Turbine Performance'!$D$7*'Hourly Average Analysis'!F2815)+('Turbine Performance'!$D$8))))</f>
        <v/>
      </c>
      <c r="H2815" s="57">
        <f t="shared" si="88"/>
        <v>0</v>
      </c>
    </row>
    <row r="2816" spans="2:8" x14ac:dyDescent="0.25">
      <c r="B2816" s="16"/>
      <c r="C2816" s="16"/>
      <c r="D2816" s="16"/>
      <c r="E2816" s="16"/>
      <c r="F2816" s="20">
        <f t="shared" si="89"/>
        <v>0</v>
      </c>
      <c r="G2816" s="20" t="str">
        <f>IF(D2816="","",((('Turbine Performance'!$D$6*'Hourly Average Analysis'!F2816^2)+('Turbine Performance'!$D$7*'Hourly Average Analysis'!F2816)+('Turbine Performance'!$D$8))))</f>
        <v/>
      </c>
      <c r="H2816" s="57">
        <f t="shared" si="88"/>
        <v>0</v>
      </c>
    </row>
    <row r="2817" spans="2:8" x14ac:dyDescent="0.25">
      <c r="B2817" s="16"/>
      <c r="C2817" s="16"/>
      <c r="D2817" s="16"/>
      <c r="E2817" s="16"/>
      <c r="F2817" s="20">
        <f t="shared" si="89"/>
        <v>0</v>
      </c>
      <c r="G2817" s="20" t="str">
        <f>IF(D2817="","",((('Turbine Performance'!$D$6*'Hourly Average Analysis'!F2817^2)+('Turbine Performance'!$D$7*'Hourly Average Analysis'!F2817)+('Turbine Performance'!$D$8))))</f>
        <v/>
      </c>
      <c r="H2817" s="57">
        <f t="shared" si="88"/>
        <v>0</v>
      </c>
    </row>
    <row r="2818" spans="2:8" x14ac:dyDescent="0.25">
      <c r="B2818" s="16"/>
      <c r="C2818" s="16"/>
      <c r="D2818" s="16"/>
      <c r="E2818" s="16"/>
      <c r="F2818" s="20">
        <f t="shared" si="89"/>
        <v>0</v>
      </c>
      <c r="G2818" s="20" t="str">
        <f>IF(D2818="","",((('Turbine Performance'!$D$6*'Hourly Average Analysis'!F2818^2)+('Turbine Performance'!$D$7*'Hourly Average Analysis'!F2818)+('Turbine Performance'!$D$8))))</f>
        <v/>
      </c>
      <c r="H2818" s="57">
        <f t="shared" si="88"/>
        <v>0</v>
      </c>
    </row>
    <row r="2819" spans="2:8" x14ac:dyDescent="0.25">
      <c r="B2819" s="16"/>
      <c r="C2819" s="16"/>
      <c r="D2819" s="16"/>
      <c r="E2819" s="16"/>
      <c r="F2819" s="20">
        <f t="shared" si="89"/>
        <v>0</v>
      </c>
      <c r="G2819" s="20" t="str">
        <f>IF(D2819="","",((('Turbine Performance'!$D$6*'Hourly Average Analysis'!F2819^2)+('Turbine Performance'!$D$7*'Hourly Average Analysis'!F2819)+('Turbine Performance'!$D$8))))</f>
        <v/>
      </c>
      <c r="H2819" s="57">
        <f t="shared" si="88"/>
        <v>0</v>
      </c>
    </row>
    <row r="2820" spans="2:8" x14ac:dyDescent="0.25">
      <c r="B2820" s="16"/>
      <c r="C2820" s="16"/>
      <c r="D2820" s="16"/>
      <c r="E2820" s="16"/>
      <c r="F2820" s="20">
        <f t="shared" si="89"/>
        <v>0</v>
      </c>
      <c r="G2820" s="20" t="str">
        <f>IF(D2820="","",((('Turbine Performance'!$D$6*'Hourly Average Analysis'!F2820^2)+('Turbine Performance'!$D$7*'Hourly Average Analysis'!F2820)+('Turbine Performance'!$D$8))))</f>
        <v/>
      </c>
      <c r="H2820" s="57">
        <f t="shared" si="88"/>
        <v>0</v>
      </c>
    </row>
    <row r="2821" spans="2:8" x14ac:dyDescent="0.25">
      <c r="B2821" s="16"/>
      <c r="C2821" s="16"/>
      <c r="D2821" s="16"/>
      <c r="E2821" s="16"/>
      <c r="F2821" s="20">
        <f t="shared" si="89"/>
        <v>0</v>
      </c>
      <c r="G2821" s="20" t="str">
        <f>IF(D2821="","",((('Turbine Performance'!$D$6*'Hourly Average Analysis'!F2821^2)+('Turbine Performance'!$D$7*'Hourly Average Analysis'!F2821)+('Turbine Performance'!$D$8))))</f>
        <v/>
      </c>
      <c r="H2821" s="57">
        <f t="shared" si="88"/>
        <v>0</v>
      </c>
    </row>
    <row r="2822" spans="2:8" x14ac:dyDescent="0.25">
      <c r="B2822" s="16"/>
      <c r="C2822" s="16"/>
      <c r="D2822" s="16"/>
      <c r="E2822" s="16"/>
      <c r="F2822" s="20">
        <f t="shared" si="89"/>
        <v>0</v>
      </c>
      <c r="G2822" s="20" t="str">
        <f>IF(D2822="","",((('Turbine Performance'!$D$6*'Hourly Average Analysis'!F2822^2)+('Turbine Performance'!$D$7*'Hourly Average Analysis'!F2822)+('Turbine Performance'!$D$8))))</f>
        <v/>
      </c>
      <c r="H2822" s="57">
        <f t="shared" si="88"/>
        <v>0</v>
      </c>
    </row>
    <row r="2823" spans="2:8" x14ac:dyDescent="0.25">
      <c r="B2823" s="16"/>
      <c r="C2823" s="16"/>
      <c r="D2823" s="16"/>
      <c r="E2823" s="16"/>
      <c r="F2823" s="20">
        <f t="shared" si="89"/>
        <v>0</v>
      </c>
      <c r="G2823" s="20" t="str">
        <f>IF(D2823="","",((('Turbine Performance'!$D$6*'Hourly Average Analysis'!F2823^2)+('Turbine Performance'!$D$7*'Hourly Average Analysis'!F2823)+('Turbine Performance'!$D$8))))</f>
        <v/>
      </c>
      <c r="H2823" s="57">
        <f t="shared" si="88"/>
        <v>0</v>
      </c>
    </row>
    <row r="2824" spans="2:8" x14ac:dyDescent="0.25">
      <c r="B2824" s="16"/>
      <c r="C2824" s="16"/>
      <c r="D2824" s="16"/>
      <c r="E2824" s="16"/>
      <c r="F2824" s="20">
        <f t="shared" si="89"/>
        <v>0</v>
      </c>
      <c r="G2824" s="20" t="str">
        <f>IF(D2824="","",((('Turbine Performance'!$D$6*'Hourly Average Analysis'!F2824^2)+('Turbine Performance'!$D$7*'Hourly Average Analysis'!F2824)+('Turbine Performance'!$D$8))))</f>
        <v/>
      </c>
      <c r="H2824" s="57">
        <f t="shared" ref="H2824:H2887" si="90">IF(E2824&gt;G2824,G2824,E2824)</f>
        <v>0</v>
      </c>
    </row>
    <row r="2825" spans="2:8" x14ac:dyDescent="0.25">
      <c r="B2825" s="16"/>
      <c r="C2825" s="16"/>
      <c r="D2825" s="16"/>
      <c r="E2825" s="16"/>
      <c r="F2825" s="20">
        <f t="shared" si="89"/>
        <v>0</v>
      </c>
      <c r="G2825" s="20" t="str">
        <f>IF(D2825="","",((('Turbine Performance'!$D$6*'Hourly Average Analysis'!F2825^2)+('Turbine Performance'!$D$7*'Hourly Average Analysis'!F2825)+('Turbine Performance'!$D$8))))</f>
        <v/>
      </c>
      <c r="H2825" s="57">
        <f t="shared" si="90"/>
        <v>0</v>
      </c>
    </row>
    <row r="2826" spans="2:8" x14ac:dyDescent="0.25">
      <c r="B2826" s="16"/>
      <c r="C2826" s="16"/>
      <c r="D2826" s="16"/>
      <c r="E2826" s="16"/>
      <c r="F2826" s="20">
        <f t="shared" si="89"/>
        <v>0</v>
      </c>
      <c r="G2826" s="20" t="str">
        <f>IF(D2826="","",((('Turbine Performance'!$D$6*'Hourly Average Analysis'!F2826^2)+('Turbine Performance'!$D$7*'Hourly Average Analysis'!F2826)+('Turbine Performance'!$D$8))))</f>
        <v/>
      </c>
      <c r="H2826" s="57">
        <f t="shared" si="90"/>
        <v>0</v>
      </c>
    </row>
    <row r="2827" spans="2:8" x14ac:dyDescent="0.25">
      <c r="B2827" s="16"/>
      <c r="C2827" s="16"/>
      <c r="D2827" s="16"/>
      <c r="E2827" s="16"/>
      <c r="F2827" s="20">
        <f t="shared" ref="F2827:F2890" si="91">D2827/1000</f>
        <v>0</v>
      </c>
      <c r="G2827" s="20" t="str">
        <f>IF(D2827="","",((('Turbine Performance'!$D$6*'Hourly Average Analysis'!F2827^2)+('Turbine Performance'!$D$7*'Hourly Average Analysis'!F2827)+('Turbine Performance'!$D$8))))</f>
        <v/>
      </c>
      <c r="H2827" s="57">
        <f t="shared" si="90"/>
        <v>0</v>
      </c>
    </row>
    <row r="2828" spans="2:8" x14ac:dyDescent="0.25">
      <c r="B2828" s="16"/>
      <c r="C2828" s="16"/>
      <c r="D2828" s="16"/>
      <c r="E2828" s="16"/>
      <c r="F2828" s="20">
        <f t="shared" si="91"/>
        <v>0</v>
      </c>
      <c r="G2828" s="20" t="str">
        <f>IF(D2828="","",((('Turbine Performance'!$D$6*'Hourly Average Analysis'!F2828^2)+('Turbine Performance'!$D$7*'Hourly Average Analysis'!F2828)+('Turbine Performance'!$D$8))))</f>
        <v/>
      </c>
      <c r="H2828" s="57">
        <f t="shared" si="90"/>
        <v>0</v>
      </c>
    </row>
    <row r="2829" spans="2:8" x14ac:dyDescent="0.25">
      <c r="B2829" s="16"/>
      <c r="C2829" s="16"/>
      <c r="D2829" s="16"/>
      <c r="E2829" s="16"/>
      <c r="F2829" s="20">
        <f t="shared" si="91"/>
        <v>0</v>
      </c>
      <c r="G2829" s="20" t="str">
        <f>IF(D2829="","",((('Turbine Performance'!$D$6*'Hourly Average Analysis'!F2829^2)+('Turbine Performance'!$D$7*'Hourly Average Analysis'!F2829)+('Turbine Performance'!$D$8))))</f>
        <v/>
      </c>
      <c r="H2829" s="57">
        <f t="shared" si="90"/>
        <v>0</v>
      </c>
    </row>
    <row r="2830" spans="2:8" x14ac:dyDescent="0.25">
      <c r="B2830" s="16"/>
      <c r="C2830" s="16"/>
      <c r="D2830" s="16"/>
      <c r="E2830" s="16"/>
      <c r="F2830" s="20">
        <f t="shared" si="91"/>
        <v>0</v>
      </c>
      <c r="G2830" s="20" t="str">
        <f>IF(D2830="","",((('Turbine Performance'!$D$6*'Hourly Average Analysis'!F2830^2)+('Turbine Performance'!$D$7*'Hourly Average Analysis'!F2830)+('Turbine Performance'!$D$8))))</f>
        <v/>
      </c>
      <c r="H2830" s="57">
        <f t="shared" si="90"/>
        <v>0</v>
      </c>
    </row>
    <row r="2831" spans="2:8" x14ac:dyDescent="0.25">
      <c r="B2831" s="16"/>
      <c r="C2831" s="16"/>
      <c r="D2831" s="16"/>
      <c r="E2831" s="16"/>
      <c r="F2831" s="20">
        <f t="shared" si="91"/>
        <v>0</v>
      </c>
      <c r="G2831" s="20" t="str">
        <f>IF(D2831="","",((('Turbine Performance'!$D$6*'Hourly Average Analysis'!F2831^2)+('Turbine Performance'!$D$7*'Hourly Average Analysis'!F2831)+('Turbine Performance'!$D$8))))</f>
        <v/>
      </c>
      <c r="H2831" s="57">
        <f t="shared" si="90"/>
        <v>0</v>
      </c>
    </row>
    <row r="2832" spans="2:8" x14ac:dyDescent="0.25">
      <c r="B2832" s="16"/>
      <c r="C2832" s="16"/>
      <c r="D2832" s="16"/>
      <c r="E2832" s="16"/>
      <c r="F2832" s="20">
        <f t="shared" si="91"/>
        <v>0</v>
      </c>
      <c r="G2832" s="20" t="str">
        <f>IF(D2832="","",((('Turbine Performance'!$D$6*'Hourly Average Analysis'!F2832^2)+('Turbine Performance'!$D$7*'Hourly Average Analysis'!F2832)+('Turbine Performance'!$D$8))))</f>
        <v/>
      </c>
      <c r="H2832" s="57">
        <f t="shared" si="90"/>
        <v>0</v>
      </c>
    </row>
    <row r="2833" spans="2:8" x14ac:dyDescent="0.25">
      <c r="B2833" s="16"/>
      <c r="C2833" s="16"/>
      <c r="D2833" s="16"/>
      <c r="E2833" s="16"/>
      <c r="F2833" s="20">
        <f t="shared" si="91"/>
        <v>0</v>
      </c>
      <c r="G2833" s="20" t="str">
        <f>IF(D2833="","",((('Turbine Performance'!$D$6*'Hourly Average Analysis'!F2833^2)+('Turbine Performance'!$D$7*'Hourly Average Analysis'!F2833)+('Turbine Performance'!$D$8))))</f>
        <v/>
      </c>
      <c r="H2833" s="57">
        <f t="shared" si="90"/>
        <v>0</v>
      </c>
    </row>
    <row r="2834" spans="2:8" x14ac:dyDescent="0.25">
      <c r="B2834" s="16"/>
      <c r="C2834" s="16"/>
      <c r="D2834" s="16"/>
      <c r="E2834" s="16"/>
      <c r="F2834" s="20">
        <f t="shared" si="91"/>
        <v>0</v>
      </c>
      <c r="G2834" s="20" t="str">
        <f>IF(D2834="","",((('Turbine Performance'!$D$6*'Hourly Average Analysis'!F2834^2)+('Turbine Performance'!$D$7*'Hourly Average Analysis'!F2834)+('Turbine Performance'!$D$8))))</f>
        <v/>
      </c>
      <c r="H2834" s="57">
        <f t="shared" si="90"/>
        <v>0</v>
      </c>
    </row>
    <row r="2835" spans="2:8" x14ac:dyDescent="0.25">
      <c r="B2835" s="16"/>
      <c r="C2835" s="16"/>
      <c r="D2835" s="16"/>
      <c r="E2835" s="16"/>
      <c r="F2835" s="20">
        <f t="shared" si="91"/>
        <v>0</v>
      </c>
      <c r="G2835" s="20" t="str">
        <f>IF(D2835="","",((('Turbine Performance'!$D$6*'Hourly Average Analysis'!F2835^2)+('Turbine Performance'!$D$7*'Hourly Average Analysis'!F2835)+('Turbine Performance'!$D$8))))</f>
        <v/>
      </c>
      <c r="H2835" s="57">
        <f t="shared" si="90"/>
        <v>0</v>
      </c>
    </row>
    <row r="2836" spans="2:8" x14ac:dyDescent="0.25">
      <c r="B2836" s="16"/>
      <c r="C2836" s="16"/>
      <c r="D2836" s="16"/>
      <c r="E2836" s="16"/>
      <c r="F2836" s="20">
        <f t="shared" si="91"/>
        <v>0</v>
      </c>
      <c r="G2836" s="20" t="str">
        <f>IF(D2836="","",((('Turbine Performance'!$D$6*'Hourly Average Analysis'!F2836^2)+('Turbine Performance'!$D$7*'Hourly Average Analysis'!F2836)+('Turbine Performance'!$D$8))))</f>
        <v/>
      </c>
      <c r="H2836" s="57">
        <f t="shared" si="90"/>
        <v>0</v>
      </c>
    </row>
    <row r="2837" spans="2:8" x14ac:dyDescent="0.25">
      <c r="B2837" s="16"/>
      <c r="C2837" s="16"/>
      <c r="D2837" s="16"/>
      <c r="E2837" s="16"/>
      <c r="F2837" s="20">
        <f t="shared" si="91"/>
        <v>0</v>
      </c>
      <c r="G2837" s="20" t="str">
        <f>IF(D2837="","",((('Turbine Performance'!$D$6*'Hourly Average Analysis'!F2837^2)+('Turbine Performance'!$D$7*'Hourly Average Analysis'!F2837)+('Turbine Performance'!$D$8))))</f>
        <v/>
      </c>
      <c r="H2837" s="57">
        <f t="shared" si="90"/>
        <v>0</v>
      </c>
    </row>
    <row r="2838" spans="2:8" x14ac:dyDescent="0.25">
      <c r="B2838" s="16"/>
      <c r="C2838" s="16"/>
      <c r="D2838" s="16"/>
      <c r="E2838" s="16"/>
      <c r="F2838" s="20">
        <f t="shared" si="91"/>
        <v>0</v>
      </c>
      <c r="G2838" s="20" t="str">
        <f>IF(D2838="","",((('Turbine Performance'!$D$6*'Hourly Average Analysis'!F2838^2)+('Turbine Performance'!$D$7*'Hourly Average Analysis'!F2838)+('Turbine Performance'!$D$8))))</f>
        <v/>
      </c>
      <c r="H2838" s="57">
        <f t="shared" si="90"/>
        <v>0</v>
      </c>
    </row>
    <row r="2839" spans="2:8" x14ac:dyDescent="0.25">
      <c r="B2839" s="16"/>
      <c r="C2839" s="16"/>
      <c r="D2839" s="16"/>
      <c r="E2839" s="16"/>
      <c r="F2839" s="20">
        <f t="shared" si="91"/>
        <v>0</v>
      </c>
      <c r="G2839" s="20" t="str">
        <f>IF(D2839="","",((('Turbine Performance'!$D$6*'Hourly Average Analysis'!F2839^2)+('Turbine Performance'!$D$7*'Hourly Average Analysis'!F2839)+('Turbine Performance'!$D$8))))</f>
        <v/>
      </c>
      <c r="H2839" s="57">
        <f t="shared" si="90"/>
        <v>0</v>
      </c>
    </row>
    <row r="2840" spans="2:8" x14ac:dyDescent="0.25">
      <c r="B2840" s="16"/>
      <c r="C2840" s="16"/>
      <c r="D2840" s="16"/>
      <c r="E2840" s="16"/>
      <c r="F2840" s="20">
        <f t="shared" si="91"/>
        <v>0</v>
      </c>
      <c r="G2840" s="20" t="str">
        <f>IF(D2840="","",((('Turbine Performance'!$D$6*'Hourly Average Analysis'!F2840^2)+('Turbine Performance'!$D$7*'Hourly Average Analysis'!F2840)+('Turbine Performance'!$D$8))))</f>
        <v/>
      </c>
      <c r="H2840" s="57">
        <f t="shared" si="90"/>
        <v>0</v>
      </c>
    </row>
    <row r="2841" spans="2:8" x14ac:dyDescent="0.25">
      <c r="B2841" s="16"/>
      <c r="C2841" s="16"/>
      <c r="D2841" s="16"/>
      <c r="E2841" s="16"/>
      <c r="F2841" s="20">
        <f t="shared" si="91"/>
        <v>0</v>
      </c>
      <c r="G2841" s="20" t="str">
        <f>IF(D2841="","",((('Turbine Performance'!$D$6*'Hourly Average Analysis'!F2841^2)+('Turbine Performance'!$D$7*'Hourly Average Analysis'!F2841)+('Turbine Performance'!$D$8))))</f>
        <v/>
      </c>
      <c r="H2841" s="57">
        <f t="shared" si="90"/>
        <v>0</v>
      </c>
    </row>
    <row r="2842" spans="2:8" x14ac:dyDescent="0.25">
      <c r="B2842" s="16"/>
      <c r="C2842" s="16"/>
      <c r="D2842" s="16"/>
      <c r="E2842" s="16"/>
      <c r="F2842" s="20">
        <f t="shared" si="91"/>
        <v>0</v>
      </c>
      <c r="G2842" s="20" t="str">
        <f>IF(D2842="","",((('Turbine Performance'!$D$6*'Hourly Average Analysis'!F2842^2)+('Turbine Performance'!$D$7*'Hourly Average Analysis'!F2842)+('Turbine Performance'!$D$8))))</f>
        <v/>
      </c>
      <c r="H2842" s="57">
        <f t="shared" si="90"/>
        <v>0</v>
      </c>
    </row>
    <row r="2843" spans="2:8" x14ac:dyDescent="0.25">
      <c r="B2843" s="16"/>
      <c r="C2843" s="16"/>
      <c r="D2843" s="16"/>
      <c r="E2843" s="16"/>
      <c r="F2843" s="20">
        <f t="shared" si="91"/>
        <v>0</v>
      </c>
      <c r="G2843" s="20" t="str">
        <f>IF(D2843="","",((('Turbine Performance'!$D$6*'Hourly Average Analysis'!F2843^2)+('Turbine Performance'!$D$7*'Hourly Average Analysis'!F2843)+('Turbine Performance'!$D$8))))</f>
        <v/>
      </c>
      <c r="H2843" s="57">
        <f t="shared" si="90"/>
        <v>0</v>
      </c>
    </row>
    <row r="2844" spans="2:8" x14ac:dyDescent="0.25">
      <c r="B2844" s="16"/>
      <c r="C2844" s="16"/>
      <c r="D2844" s="16"/>
      <c r="E2844" s="16"/>
      <c r="F2844" s="20">
        <f t="shared" si="91"/>
        <v>0</v>
      </c>
      <c r="G2844" s="20" t="str">
        <f>IF(D2844="","",((('Turbine Performance'!$D$6*'Hourly Average Analysis'!F2844^2)+('Turbine Performance'!$D$7*'Hourly Average Analysis'!F2844)+('Turbine Performance'!$D$8))))</f>
        <v/>
      </c>
      <c r="H2844" s="57">
        <f t="shared" si="90"/>
        <v>0</v>
      </c>
    </row>
    <row r="2845" spans="2:8" x14ac:dyDescent="0.25">
      <c r="B2845" s="16"/>
      <c r="C2845" s="16"/>
      <c r="D2845" s="16"/>
      <c r="E2845" s="16"/>
      <c r="F2845" s="20">
        <f t="shared" si="91"/>
        <v>0</v>
      </c>
      <c r="G2845" s="20" t="str">
        <f>IF(D2845="","",((('Turbine Performance'!$D$6*'Hourly Average Analysis'!F2845^2)+('Turbine Performance'!$D$7*'Hourly Average Analysis'!F2845)+('Turbine Performance'!$D$8))))</f>
        <v/>
      </c>
      <c r="H2845" s="57">
        <f t="shared" si="90"/>
        <v>0</v>
      </c>
    </row>
    <row r="2846" spans="2:8" x14ac:dyDescent="0.25">
      <c r="B2846" s="16"/>
      <c r="C2846" s="16"/>
      <c r="D2846" s="16"/>
      <c r="E2846" s="16"/>
      <c r="F2846" s="20">
        <f t="shared" si="91"/>
        <v>0</v>
      </c>
      <c r="G2846" s="20" t="str">
        <f>IF(D2846="","",((('Turbine Performance'!$D$6*'Hourly Average Analysis'!F2846^2)+('Turbine Performance'!$D$7*'Hourly Average Analysis'!F2846)+('Turbine Performance'!$D$8))))</f>
        <v/>
      </c>
      <c r="H2846" s="57">
        <f t="shared" si="90"/>
        <v>0</v>
      </c>
    </row>
    <row r="2847" spans="2:8" x14ac:dyDescent="0.25">
      <c r="B2847" s="16"/>
      <c r="C2847" s="16"/>
      <c r="D2847" s="16"/>
      <c r="E2847" s="16"/>
      <c r="F2847" s="20">
        <f t="shared" si="91"/>
        <v>0</v>
      </c>
      <c r="G2847" s="20" t="str">
        <f>IF(D2847="","",((('Turbine Performance'!$D$6*'Hourly Average Analysis'!F2847^2)+('Turbine Performance'!$D$7*'Hourly Average Analysis'!F2847)+('Turbine Performance'!$D$8))))</f>
        <v/>
      </c>
      <c r="H2847" s="57">
        <f t="shared" si="90"/>
        <v>0</v>
      </c>
    </row>
    <row r="2848" spans="2:8" x14ac:dyDescent="0.25">
      <c r="B2848" s="16"/>
      <c r="C2848" s="16"/>
      <c r="D2848" s="16"/>
      <c r="E2848" s="16"/>
      <c r="F2848" s="20">
        <f t="shared" si="91"/>
        <v>0</v>
      </c>
      <c r="G2848" s="20" t="str">
        <f>IF(D2848="","",((('Turbine Performance'!$D$6*'Hourly Average Analysis'!F2848^2)+('Turbine Performance'!$D$7*'Hourly Average Analysis'!F2848)+('Turbine Performance'!$D$8))))</f>
        <v/>
      </c>
      <c r="H2848" s="57">
        <f t="shared" si="90"/>
        <v>0</v>
      </c>
    </row>
    <row r="2849" spans="2:8" x14ac:dyDescent="0.25">
      <c r="B2849" s="16"/>
      <c r="C2849" s="16"/>
      <c r="D2849" s="16"/>
      <c r="E2849" s="16"/>
      <c r="F2849" s="20">
        <f t="shared" si="91"/>
        <v>0</v>
      </c>
      <c r="G2849" s="20" t="str">
        <f>IF(D2849="","",((('Turbine Performance'!$D$6*'Hourly Average Analysis'!F2849^2)+('Turbine Performance'!$D$7*'Hourly Average Analysis'!F2849)+('Turbine Performance'!$D$8))))</f>
        <v/>
      </c>
      <c r="H2849" s="57">
        <f t="shared" si="90"/>
        <v>0</v>
      </c>
    </row>
    <row r="2850" spans="2:8" x14ac:dyDescent="0.25">
      <c r="B2850" s="16"/>
      <c r="C2850" s="16"/>
      <c r="D2850" s="16"/>
      <c r="E2850" s="16"/>
      <c r="F2850" s="20">
        <f t="shared" si="91"/>
        <v>0</v>
      </c>
      <c r="G2850" s="20" t="str">
        <f>IF(D2850="","",((('Turbine Performance'!$D$6*'Hourly Average Analysis'!F2850^2)+('Turbine Performance'!$D$7*'Hourly Average Analysis'!F2850)+('Turbine Performance'!$D$8))))</f>
        <v/>
      </c>
      <c r="H2850" s="57">
        <f t="shared" si="90"/>
        <v>0</v>
      </c>
    </row>
    <row r="2851" spans="2:8" x14ac:dyDescent="0.25">
      <c r="B2851" s="16"/>
      <c r="C2851" s="16"/>
      <c r="D2851" s="16"/>
      <c r="E2851" s="16"/>
      <c r="F2851" s="20">
        <f t="shared" si="91"/>
        <v>0</v>
      </c>
      <c r="G2851" s="20" t="str">
        <f>IF(D2851="","",((('Turbine Performance'!$D$6*'Hourly Average Analysis'!F2851^2)+('Turbine Performance'!$D$7*'Hourly Average Analysis'!F2851)+('Turbine Performance'!$D$8))))</f>
        <v/>
      </c>
      <c r="H2851" s="57">
        <f t="shared" si="90"/>
        <v>0</v>
      </c>
    </row>
    <row r="2852" spans="2:8" x14ac:dyDescent="0.25">
      <c r="B2852" s="16"/>
      <c r="C2852" s="16"/>
      <c r="D2852" s="16"/>
      <c r="E2852" s="16"/>
      <c r="F2852" s="20">
        <f t="shared" si="91"/>
        <v>0</v>
      </c>
      <c r="G2852" s="20" t="str">
        <f>IF(D2852="","",((('Turbine Performance'!$D$6*'Hourly Average Analysis'!F2852^2)+('Turbine Performance'!$D$7*'Hourly Average Analysis'!F2852)+('Turbine Performance'!$D$8))))</f>
        <v/>
      </c>
      <c r="H2852" s="57">
        <f t="shared" si="90"/>
        <v>0</v>
      </c>
    </row>
    <row r="2853" spans="2:8" x14ac:dyDescent="0.25">
      <c r="B2853" s="16"/>
      <c r="C2853" s="16"/>
      <c r="D2853" s="16"/>
      <c r="E2853" s="16"/>
      <c r="F2853" s="20">
        <f t="shared" si="91"/>
        <v>0</v>
      </c>
      <c r="G2853" s="20" t="str">
        <f>IF(D2853="","",((('Turbine Performance'!$D$6*'Hourly Average Analysis'!F2853^2)+('Turbine Performance'!$D$7*'Hourly Average Analysis'!F2853)+('Turbine Performance'!$D$8))))</f>
        <v/>
      </c>
      <c r="H2853" s="57">
        <f t="shared" si="90"/>
        <v>0</v>
      </c>
    </row>
    <row r="2854" spans="2:8" x14ac:dyDescent="0.25">
      <c r="B2854" s="16"/>
      <c r="C2854" s="16"/>
      <c r="D2854" s="16"/>
      <c r="E2854" s="16"/>
      <c r="F2854" s="20">
        <f t="shared" si="91"/>
        <v>0</v>
      </c>
      <c r="G2854" s="20" t="str">
        <f>IF(D2854="","",((('Turbine Performance'!$D$6*'Hourly Average Analysis'!F2854^2)+('Turbine Performance'!$D$7*'Hourly Average Analysis'!F2854)+('Turbine Performance'!$D$8))))</f>
        <v/>
      </c>
      <c r="H2854" s="57">
        <f t="shared" si="90"/>
        <v>0</v>
      </c>
    </row>
    <row r="2855" spans="2:8" x14ac:dyDescent="0.25">
      <c r="B2855" s="16"/>
      <c r="C2855" s="16"/>
      <c r="D2855" s="16"/>
      <c r="E2855" s="16"/>
      <c r="F2855" s="20">
        <f t="shared" si="91"/>
        <v>0</v>
      </c>
      <c r="G2855" s="20" t="str">
        <f>IF(D2855="","",((('Turbine Performance'!$D$6*'Hourly Average Analysis'!F2855^2)+('Turbine Performance'!$D$7*'Hourly Average Analysis'!F2855)+('Turbine Performance'!$D$8))))</f>
        <v/>
      </c>
      <c r="H2855" s="57">
        <f t="shared" si="90"/>
        <v>0</v>
      </c>
    </row>
    <row r="2856" spans="2:8" x14ac:dyDescent="0.25">
      <c r="B2856" s="16"/>
      <c r="C2856" s="16"/>
      <c r="D2856" s="16"/>
      <c r="E2856" s="16"/>
      <c r="F2856" s="20">
        <f t="shared" si="91"/>
        <v>0</v>
      </c>
      <c r="G2856" s="20" t="str">
        <f>IF(D2856="","",((('Turbine Performance'!$D$6*'Hourly Average Analysis'!F2856^2)+('Turbine Performance'!$D$7*'Hourly Average Analysis'!F2856)+('Turbine Performance'!$D$8))))</f>
        <v/>
      </c>
      <c r="H2856" s="57">
        <f t="shared" si="90"/>
        <v>0</v>
      </c>
    </row>
    <row r="2857" spans="2:8" x14ac:dyDescent="0.25">
      <c r="B2857" s="16"/>
      <c r="C2857" s="16"/>
      <c r="D2857" s="16"/>
      <c r="E2857" s="16"/>
      <c r="F2857" s="20">
        <f t="shared" si="91"/>
        <v>0</v>
      </c>
      <c r="G2857" s="20" t="str">
        <f>IF(D2857="","",((('Turbine Performance'!$D$6*'Hourly Average Analysis'!F2857^2)+('Turbine Performance'!$D$7*'Hourly Average Analysis'!F2857)+('Turbine Performance'!$D$8))))</f>
        <v/>
      </c>
      <c r="H2857" s="57">
        <f t="shared" si="90"/>
        <v>0</v>
      </c>
    </row>
    <row r="2858" spans="2:8" x14ac:dyDescent="0.25">
      <c r="B2858" s="16"/>
      <c r="C2858" s="16"/>
      <c r="D2858" s="16"/>
      <c r="E2858" s="16"/>
      <c r="F2858" s="20">
        <f t="shared" si="91"/>
        <v>0</v>
      </c>
      <c r="G2858" s="20" t="str">
        <f>IF(D2858="","",((('Turbine Performance'!$D$6*'Hourly Average Analysis'!F2858^2)+('Turbine Performance'!$D$7*'Hourly Average Analysis'!F2858)+('Turbine Performance'!$D$8))))</f>
        <v/>
      </c>
      <c r="H2858" s="57">
        <f t="shared" si="90"/>
        <v>0</v>
      </c>
    </row>
    <row r="2859" spans="2:8" x14ac:dyDescent="0.25">
      <c r="B2859" s="16"/>
      <c r="C2859" s="16"/>
      <c r="D2859" s="16"/>
      <c r="E2859" s="16"/>
      <c r="F2859" s="20">
        <f t="shared" si="91"/>
        <v>0</v>
      </c>
      <c r="G2859" s="20" t="str">
        <f>IF(D2859="","",((('Turbine Performance'!$D$6*'Hourly Average Analysis'!F2859^2)+('Turbine Performance'!$D$7*'Hourly Average Analysis'!F2859)+('Turbine Performance'!$D$8))))</f>
        <v/>
      </c>
      <c r="H2859" s="57">
        <f t="shared" si="90"/>
        <v>0</v>
      </c>
    </row>
    <row r="2860" spans="2:8" x14ac:dyDescent="0.25">
      <c r="B2860" s="16"/>
      <c r="C2860" s="16"/>
      <c r="D2860" s="16"/>
      <c r="E2860" s="16"/>
      <c r="F2860" s="20">
        <f t="shared" si="91"/>
        <v>0</v>
      </c>
      <c r="G2860" s="20" t="str">
        <f>IF(D2860="","",((('Turbine Performance'!$D$6*'Hourly Average Analysis'!F2860^2)+('Turbine Performance'!$D$7*'Hourly Average Analysis'!F2860)+('Turbine Performance'!$D$8))))</f>
        <v/>
      </c>
      <c r="H2860" s="57">
        <f t="shared" si="90"/>
        <v>0</v>
      </c>
    </row>
    <row r="2861" spans="2:8" x14ac:dyDescent="0.25">
      <c r="B2861" s="16"/>
      <c r="C2861" s="16"/>
      <c r="D2861" s="16"/>
      <c r="E2861" s="16"/>
      <c r="F2861" s="20">
        <f t="shared" si="91"/>
        <v>0</v>
      </c>
      <c r="G2861" s="20" t="str">
        <f>IF(D2861="","",((('Turbine Performance'!$D$6*'Hourly Average Analysis'!F2861^2)+('Turbine Performance'!$D$7*'Hourly Average Analysis'!F2861)+('Turbine Performance'!$D$8))))</f>
        <v/>
      </c>
      <c r="H2861" s="57">
        <f t="shared" si="90"/>
        <v>0</v>
      </c>
    </row>
    <row r="2862" spans="2:8" x14ac:dyDescent="0.25">
      <c r="B2862" s="16"/>
      <c r="C2862" s="16"/>
      <c r="D2862" s="16"/>
      <c r="E2862" s="16"/>
      <c r="F2862" s="20">
        <f t="shared" si="91"/>
        <v>0</v>
      </c>
      <c r="G2862" s="20" t="str">
        <f>IF(D2862="","",((('Turbine Performance'!$D$6*'Hourly Average Analysis'!F2862^2)+('Turbine Performance'!$D$7*'Hourly Average Analysis'!F2862)+('Turbine Performance'!$D$8))))</f>
        <v/>
      </c>
      <c r="H2862" s="57">
        <f t="shared" si="90"/>
        <v>0</v>
      </c>
    </row>
    <row r="2863" spans="2:8" x14ac:dyDescent="0.25">
      <c r="B2863" s="16"/>
      <c r="C2863" s="16"/>
      <c r="D2863" s="16"/>
      <c r="E2863" s="16"/>
      <c r="F2863" s="20">
        <f t="shared" si="91"/>
        <v>0</v>
      </c>
      <c r="G2863" s="20" t="str">
        <f>IF(D2863="","",((('Turbine Performance'!$D$6*'Hourly Average Analysis'!F2863^2)+('Turbine Performance'!$D$7*'Hourly Average Analysis'!F2863)+('Turbine Performance'!$D$8))))</f>
        <v/>
      </c>
      <c r="H2863" s="57">
        <f t="shared" si="90"/>
        <v>0</v>
      </c>
    </row>
    <row r="2864" spans="2:8" x14ac:dyDescent="0.25">
      <c r="B2864" s="16"/>
      <c r="C2864" s="16"/>
      <c r="D2864" s="16"/>
      <c r="E2864" s="16"/>
      <c r="F2864" s="20">
        <f t="shared" si="91"/>
        <v>0</v>
      </c>
      <c r="G2864" s="20" t="str">
        <f>IF(D2864="","",((('Turbine Performance'!$D$6*'Hourly Average Analysis'!F2864^2)+('Turbine Performance'!$D$7*'Hourly Average Analysis'!F2864)+('Turbine Performance'!$D$8))))</f>
        <v/>
      </c>
      <c r="H2864" s="57">
        <f t="shared" si="90"/>
        <v>0</v>
      </c>
    </row>
    <row r="2865" spans="2:8" x14ac:dyDescent="0.25">
      <c r="B2865" s="16"/>
      <c r="C2865" s="16"/>
      <c r="D2865" s="16"/>
      <c r="E2865" s="16"/>
      <c r="F2865" s="20">
        <f t="shared" si="91"/>
        <v>0</v>
      </c>
      <c r="G2865" s="20" t="str">
        <f>IF(D2865="","",((('Turbine Performance'!$D$6*'Hourly Average Analysis'!F2865^2)+('Turbine Performance'!$D$7*'Hourly Average Analysis'!F2865)+('Turbine Performance'!$D$8))))</f>
        <v/>
      </c>
      <c r="H2865" s="57">
        <f t="shared" si="90"/>
        <v>0</v>
      </c>
    </row>
    <row r="2866" spans="2:8" x14ac:dyDescent="0.25">
      <c r="B2866" s="16"/>
      <c r="C2866" s="16"/>
      <c r="D2866" s="16"/>
      <c r="E2866" s="16"/>
      <c r="F2866" s="20">
        <f t="shared" si="91"/>
        <v>0</v>
      </c>
      <c r="G2866" s="20" t="str">
        <f>IF(D2866="","",((('Turbine Performance'!$D$6*'Hourly Average Analysis'!F2866^2)+('Turbine Performance'!$D$7*'Hourly Average Analysis'!F2866)+('Turbine Performance'!$D$8))))</f>
        <v/>
      </c>
      <c r="H2866" s="57">
        <f t="shared" si="90"/>
        <v>0</v>
      </c>
    </row>
    <row r="2867" spans="2:8" x14ac:dyDescent="0.25">
      <c r="B2867" s="16"/>
      <c r="C2867" s="16"/>
      <c r="D2867" s="16"/>
      <c r="E2867" s="16"/>
      <c r="F2867" s="20">
        <f t="shared" si="91"/>
        <v>0</v>
      </c>
      <c r="G2867" s="20" t="str">
        <f>IF(D2867="","",((('Turbine Performance'!$D$6*'Hourly Average Analysis'!F2867^2)+('Turbine Performance'!$D$7*'Hourly Average Analysis'!F2867)+('Turbine Performance'!$D$8))))</f>
        <v/>
      </c>
      <c r="H2867" s="57">
        <f t="shared" si="90"/>
        <v>0</v>
      </c>
    </row>
    <row r="2868" spans="2:8" x14ac:dyDescent="0.25">
      <c r="B2868" s="16"/>
      <c r="C2868" s="16"/>
      <c r="D2868" s="16"/>
      <c r="E2868" s="16"/>
      <c r="F2868" s="20">
        <f t="shared" si="91"/>
        <v>0</v>
      </c>
      <c r="G2868" s="20" t="str">
        <f>IF(D2868="","",((('Turbine Performance'!$D$6*'Hourly Average Analysis'!F2868^2)+('Turbine Performance'!$D$7*'Hourly Average Analysis'!F2868)+('Turbine Performance'!$D$8))))</f>
        <v/>
      </c>
      <c r="H2868" s="57">
        <f t="shared" si="90"/>
        <v>0</v>
      </c>
    </row>
    <row r="2869" spans="2:8" x14ac:dyDescent="0.25">
      <c r="B2869" s="16"/>
      <c r="C2869" s="16"/>
      <c r="D2869" s="16"/>
      <c r="E2869" s="16"/>
      <c r="F2869" s="20">
        <f t="shared" si="91"/>
        <v>0</v>
      </c>
      <c r="G2869" s="20" t="str">
        <f>IF(D2869="","",((('Turbine Performance'!$D$6*'Hourly Average Analysis'!F2869^2)+('Turbine Performance'!$D$7*'Hourly Average Analysis'!F2869)+('Turbine Performance'!$D$8))))</f>
        <v/>
      </c>
      <c r="H2869" s="57">
        <f t="shared" si="90"/>
        <v>0</v>
      </c>
    </row>
    <row r="2870" spans="2:8" x14ac:dyDescent="0.25">
      <c r="B2870" s="16"/>
      <c r="C2870" s="16"/>
      <c r="D2870" s="16"/>
      <c r="E2870" s="16"/>
      <c r="F2870" s="20">
        <f t="shared" si="91"/>
        <v>0</v>
      </c>
      <c r="G2870" s="20" t="str">
        <f>IF(D2870="","",((('Turbine Performance'!$D$6*'Hourly Average Analysis'!F2870^2)+('Turbine Performance'!$D$7*'Hourly Average Analysis'!F2870)+('Turbine Performance'!$D$8))))</f>
        <v/>
      </c>
      <c r="H2870" s="57">
        <f t="shared" si="90"/>
        <v>0</v>
      </c>
    </row>
    <row r="2871" spans="2:8" x14ac:dyDescent="0.25">
      <c r="B2871" s="16"/>
      <c r="C2871" s="16"/>
      <c r="D2871" s="16"/>
      <c r="E2871" s="16"/>
      <c r="F2871" s="20">
        <f t="shared" si="91"/>
        <v>0</v>
      </c>
      <c r="G2871" s="20" t="str">
        <f>IF(D2871="","",((('Turbine Performance'!$D$6*'Hourly Average Analysis'!F2871^2)+('Turbine Performance'!$D$7*'Hourly Average Analysis'!F2871)+('Turbine Performance'!$D$8))))</f>
        <v/>
      </c>
      <c r="H2871" s="57">
        <f t="shared" si="90"/>
        <v>0</v>
      </c>
    </row>
    <row r="2872" spans="2:8" x14ac:dyDescent="0.25">
      <c r="B2872" s="16"/>
      <c r="C2872" s="16"/>
      <c r="D2872" s="16"/>
      <c r="E2872" s="16"/>
      <c r="F2872" s="20">
        <f t="shared" si="91"/>
        <v>0</v>
      </c>
      <c r="G2872" s="20" t="str">
        <f>IF(D2872="","",((('Turbine Performance'!$D$6*'Hourly Average Analysis'!F2872^2)+('Turbine Performance'!$D$7*'Hourly Average Analysis'!F2872)+('Turbine Performance'!$D$8))))</f>
        <v/>
      </c>
      <c r="H2872" s="57">
        <f t="shared" si="90"/>
        <v>0</v>
      </c>
    </row>
    <row r="2873" spans="2:8" x14ac:dyDescent="0.25">
      <c r="B2873" s="16"/>
      <c r="C2873" s="16"/>
      <c r="D2873" s="16"/>
      <c r="E2873" s="16"/>
      <c r="F2873" s="20">
        <f t="shared" si="91"/>
        <v>0</v>
      </c>
      <c r="G2873" s="20" t="str">
        <f>IF(D2873="","",((('Turbine Performance'!$D$6*'Hourly Average Analysis'!F2873^2)+('Turbine Performance'!$D$7*'Hourly Average Analysis'!F2873)+('Turbine Performance'!$D$8))))</f>
        <v/>
      </c>
      <c r="H2873" s="57">
        <f t="shared" si="90"/>
        <v>0</v>
      </c>
    </row>
    <row r="2874" spans="2:8" x14ac:dyDescent="0.25">
      <c r="B2874" s="16"/>
      <c r="C2874" s="16"/>
      <c r="D2874" s="16"/>
      <c r="E2874" s="16"/>
      <c r="F2874" s="20">
        <f t="shared" si="91"/>
        <v>0</v>
      </c>
      <c r="G2874" s="20" t="str">
        <f>IF(D2874="","",((('Turbine Performance'!$D$6*'Hourly Average Analysis'!F2874^2)+('Turbine Performance'!$D$7*'Hourly Average Analysis'!F2874)+('Turbine Performance'!$D$8))))</f>
        <v/>
      </c>
      <c r="H2874" s="57">
        <f t="shared" si="90"/>
        <v>0</v>
      </c>
    </row>
    <row r="2875" spans="2:8" x14ac:dyDescent="0.25">
      <c r="B2875" s="16"/>
      <c r="C2875" s="16"/>
      <c r="D2875" s="16"/>
      <c r="E2875" s="16"/>
      <c r="F2875" s="20">
        <f t="shared" si="91"/>
        <v>0</v>
      </c>
      <c r="G2875" s="20" t="str">
        <f>IF(D2875="","",((('Turbine Performance'!$D$6*'Hourly Average Analysis'!F2875^2)+('Turbine Performance'!$D$7*'Hourly Average Analysis'!F2875)+('Turbine Performance'!$D$8))))</f>
        <v/>
      </c>
      <c r="H2875" s="57">
        <f t="shared" si="90"/>
        <v>0</v>
      </c>
    </row>
    <row r="2876" spans="2:8" x14ac:dyDescent="0.25">
      <c r="B2876" s="16"/>
      <c r="C2876" s="16"/>
      <c r="D2876" s="16"/>
      <c r="E2876" s="16"/>
      <c r="F2876" s="20">
        <f t="shared" si="91"/>
        <v>0</v>
      </c>
      <c r="G2876" s="20" t="str">
        <f>IF(D2876="","",((('Turbine Performance'!$D$6*'Hourly Average Analysis'!F2876^2)+('Turbine Performance'!$D$7*'Hourly Average Analysis'!F2876)+('Turbine Performance'!$D$8))))</f>
        <v/>
      </c>
      <c r="H2876" s="57">
        <f t="shared" si="90"/>
        <v>0</v>
      </c>
    </row>
    <row r="2877" spans="2:8" x14ac:dyDescent="0.25">
      <c r="B2877" s="16"/>
      <c r="C2877" s="16"/>
      <c r="D2877" s="16"/>
      <c r="E2877" s="16"/>
      <c r="F2877" s="20">
        <f t="shared" si="91"/>
        <v>0</v>
      </c>
      <c r="G2877" s="20" t="str">
        <f>IF(D2877="","",((('Turbine Performance'!$D$6*'Hourly Average Analysis'!F2877^2)+('Turbine Performance'!$D$7*'Hourly Average Analysis'!F2877)+('Turbine Performance'!$D$8))))</f>
        <v/>
      </c>
      <c r="H2877" s="57">
        <f t="shared" si="90"/>
        <v>0</v>
      </c>
    </row>
    <row r="2878" spans="2:8" x14ac:dyDescent="0.25">
      <c r="B2878" s="16"/>
      <c r="C2878" s="16"/>
      <c r="D2878" s="16"/>
      <c r="E2878" s="16"/>
      <c r="F2878" s="20">
        <f t="shared" si="91"/>
        <v>0</v>
      </c>
      <c r="G2878" s="20" t="str">
        <f>IF(D2878="","",((('Turbine Performance'!$D$6*'Hourly Average Analysis'!F2878^2)+('Turbine Performance'!$D$7*'Hourly Average Analysis'!F2878)+('Turbine Performance'!$D$8))))</f>
        <v/>
      </c>
      <c r="H2878" s="57">
        <f t="shared" si="90"/>
        <v>0</v>
      </c>
    </row>
    <row r="2879" spans="2:8" x14ac:dyDescent="0.25">
      <c r="B2879" s="16"/>
      <c r="C2879" s="16"/>
      <c r="D2879" s="16"/>
      <c r="E2879" s="16"/>
      <c r="F2879" s="20">
        <f t="shared" si="91"/>
        <v>0</v>
      </c>
      <c r="G2879" s="20" t="str">
        <f>IF(D2879="","",((('Turbine Performance'!$D$6*'Hourly Average Analysis'!F2879^2)+('Turbine Performance'!$D$7*'Hourly Average Analysis'!F2879)+('Turbine Performance'!$D$8))))</f>
        <v/>
      </c>
      <c r="H2879" s="57">
        <f t="shared" si="90"/>
        <v>0</v>
      </c>
    </row>
    <row r="2880" spans="2:8" x14ac:dyDescent="0.25">
      <c r="B2880" s="16"/>
      <c r="C2880" s="16"/>
      <c r="D2880" s="16"/>
      <c r="E2880" s="16"/>
      <c r="F2880" s="20">
        <f t="shared" si="91"/>
        <v>0</v>
      </c>
      <c r="G2880" s="20" t="str">
        <f>IF(D2880="","",((('Turbine Performance'!$D$6*'Hourly Average Analysis'!F2880^2)+('Turbine Performance'!$D$7*'Hourly Average Analysis'!F2880)+('Turbine Performance'!$D$8))))</f>
        <v/>
      </c>
      <c r="H2880" s="57">
        <f t="shared" si="90"/>
        <v>0</v>
      </c>
    </row>
    <row r="2881" spans="2:8" x14ac:dyDescent="0.25">
      <c r="B2881" s="16"/>
      <c r="C2881" s="16"/>
      <c r="D2881" s="16"/>
      <c r="E2881" s="16"/>
      <c r="F2881" s="20">
        <f t="shared" si="91"/>
        <v>0</v>
      </c>
      <c r="G2881" s="20" t="str">
        <f>IF(D2881="","",((('Turbine Performance'!$D$6*'Hourly Average Analysis'!F2881^2)+('Turbine Performance'!$D$7*'Hourly Average Analysis'!F2881)+('Turbine Performance'!$D$8))))</f>
        <v/>
      </c>
      <c r="H2881" s="57">
        <f t="shared" si="90"/>
        <v>0</v>
      </c>
    </row>
    <row r="2882" spans="2:8" x14ac:dyDescent="0.25">
      <c r="B2882" s="16"/>
      <c r="C2882" s="16"/>
      <c r="D2882" s="16"/>
      <c r="E2882" s="16"/>
      <c r="F2882" s="20">
        <f t="shared" si="91"/>
        <v>0</v>
      </c>
      <c r="G2882" s="20" t="str">
        <f>IF(D2882="","",((('Turbine Performance'!$D$6*'Hourly Average Analysis'!F2882^2)+('Turbine Performance'!$D$7*'Hourly Average Analysis'!F2882)+('Turbine Performance'!$D$8))))</f>
        <v/>
      </c>
      <c r="H2882" s="57">
        <f t="shared" si="90"/>
        <v>0</v>
      </c>
    </row>
    <row r="2883" spans="2:8" x14ac:dyDescent="0.25">
      <c r="B2883" s="16"/>
      <c r="C2883" s="16"/>
      <c r="D2883" s="16"/>
      <c r="E2883" s="16"/>
      <c r="F2883" s="20">
        <f t="shared" si="91"/>
        <v>0</v>
      </c>
      <c r="G2883" s="20" t="str">
        <f>IF(D2883="","",((('Turbine Performance'!$D$6*'Hourly Average Analysis'!F2883^2)+('Turbine Performance'!$D$7*'Hourly Average Analysis'!F2883)+('Turbine Performance'!$D$8))))</f>
        <v/>
      </c>
      <c r="H2883" s="57">
        <f t="shared" si="90"/>
        <v>0</v>
      </c>
    </row>
    <row r="2884" spans="2:8" x14ac:dyDescent="0.25">
      <c r="B2884" s="16"/>
      <c r="C2884" s="16"/>
      <c r="D2884" s="16"/>
      <c r="E2884" s="16"/>
      <c r="F2884" s="20">
        <f t="shared" si="91"/>
        <v>0</v>
      </c>
      <c r="G2884" s="20" t="str">
        <f>IF(D2884="","",((('Turbine Performance'!$D$6*'Hourly Average Analysis'!F2884^2)+('Turbine Performance'!$D$7*'Hourly Average Analysis'!F2884)+('Turbine Performance'!$D$8))))</f>
        <v/>
      </c>
      <c r="H2884" s="57">
        <f t="shared" si="90"/>
        <v>0</v>
      </c>
    </row>
    <row r="2885" spans="2:8" x14ac:dyDescent="0.25">
      <c r="B2885" s="16"/>
      <c r="C2885" s="16"/>
      <c r="D2885" s="16"/>
      <c r="E2885" s="16"/>
      <c r="F2885" s="20">
        <f t="shared" si="91"/>
        <v>0</v>
      </c>
      <c r="G2885" s="20" t="str">
        <f>IF(D2885="","",((('Turbine Performance'!$D$6*'Hourly Average Analysis'!F2885^2)+('Turbine Performance'!$D$7*'Hourly Average Analysis'!F2885)+('Turbine Performance'!$D$8))))</f>
        <v/>
      </c>
      <c r="H2885" s="57">
        <f t="shared" si="90"/>
        <v>0</v>
      </c>
    </row>
    <row r="2886" spans="2:8" x14ac:dyDescent="0.25">
      <c r="B2886" s="16"/>
      <c r="C2886" s="16"/>
      <c r="D2886" s="16"/>
      <c r="E2886" s="16"/>
      <c r="F2886" s="20">
        <f t="shared" si="91"/>
        <v>0</v>
      </c>
      <c r="G2886" s="20" t="str">
        <f>IF(D2886="","",((('Turbine Performance'!$D$6*'Hourly Average Analysis'!F2886^2)+('Turbine Performance'!$D$7*'Hourly Average Analysis'!F2886)+('Turbine Performance'!$D$8))))</f>
        <v/>
      </c>
      <c r="H2886" s="57">
        <f t="shared" si="90"/>
        <v>0</v>
      </c>
    </row>
    <row r="2887" spans="2:8" x14ac:dyDescent="0.25">
      <c r="B2887" s="16"/>
      <c r="C2887" s="16"/>
      <c r="D2887" s="16"/>
      <c r="E2887" s="16"/>
      <c r="F2887" s="20">
        <f t="shared" si="91"/>
        <v>0</v>
      </c>
      <c r="G2887" s="20" t="str">
        <f>IF(D2887="","",((('Turbine Performance'!$D$6*'Hourly Average Analysis'!F2887^2)+('Turbine Performance'!$D$7*'Hourly Average Analysis'!F2887)+('Turbine Performance'!$D$8))))</f>
        <v/>
      </c>
      <c r="H2887" s="57">
        <f t="shared" si="90"/>
        <v>0</v>
      </c>
    </row>
    <row r="2888" spans="2:8" x14ac:dyDescent="0.25">
      <c r="B2888" s="16"/>
      <c r="C2888" s="16"/>
      <c r="D2888" s="16"/>
      <c r="E2888" s="16"/>
      <c r="F2888" s="20">
        <f t="shared" si="91"/>
        <v>0</v>
      </c>
      <c r="G2888" s="20" t="str">
        <f>IF(D2888="","",((('Turbine Performance'!$D$6*'Hourly Average Analysis'!F2888^2)+('Turbine Performance'!$D$7*'Hourly Average Analysis'!F2888)+('Turbine Performance'!$D$8))))</f>
        <v/>
      </c>
      <c r="H2888" s="57">
        <f t="shared" ref="H2888:H2951" si="92">IF(E2888&gt;G2888,G2888,E2888)</f>
        <v>0</v>
      </c>
    </row>
    <row r="2889" spans="2:8" x14ac:dyDescent="0.25">
      <c r="B2889" s="16"/>
      <c r="C2889" s="16"/>
      <c r="D2889" s="16"/>
      <c r="E2889" s="16"/>
      <c r="F2889" s="20">
        <f t="shared" si="91"/>
        <v>0</v>
      </c>
      <c r="G2889" s="20" t="str">
        <f>IF(D2889="","",((('Turbine Performance'!$D$6*'Hourly Average Analysis'!F2889^2)+('Turbine Performance'!$D$7*'Hourly Average Analysis'!F2889)+('Turbine Performance'!$D$8))))</f>
        <v/>
      </c>
      <c r="H2889" s="57">
        <f t="shared" si="92"/>
        <v>0</v>
      </c>
    </row>
    <row r="2890" spans="2:8" x14ac:dyDescent="0.25">
      <c r="B2890" s="16"/>
      <c r="C2890" s="16"/>
      <c r="D2890" s="16"/>
      <c r="E2890" s="16"/>
      <c r="F2890" s="20">
        <f t="shared" si="91"/>
        <v>0</v>
      </c>
      <c r="G2890" s="20" t="str">
        <f>IF(D2890="","",((('Turbine Performance'!$D$6*'Hourly Average Analysis'!F2890^2)+('Turbine Performance'!$D$7*'Hourly Average Analysis'!F2890)+('Turbine Performance'!$D$8))))</f>
        <v/>
      </c>
      <c r="H2890" s="57">
        <f t="shared" si="92"/>
        <v>0</v>
      </c>
    </row>
    <row r="2891" spans="2:8" x14ac:dyDescent="0.25">
      <c r="B2891" s="16"/>
      <c r="C2891" s="16"/>
      <c r="D2891" s="16"/>
      <c r="E2891" s="16"/>
      <c r="F2891" s="20">
        <f t="shared" ref="F2891:F2954" si="93">D2891/1000</f>
        <v>0</v>
      </c>
      <c r="G2891" s="20" t="str">
        <f>IF(D2891="","",((('Turbine Performance'!$D$6*'Hourly Average Analysis'!F2891^2)+('Turbine Performance'!$D$7*'Hourly Average Analysis'!F2891)+('Turbine Performance'!$D$8))))</f>
        <v/>
      </c>
      <c r="H2891" s="57">
        <f t="shared" si="92"/>
        <v>0</v>
      </c>
    </row>
    <row r="2892" spans="2:8" x14ac:dyDescent="0.25">
      <c r="B2892" s="16"/>
      <c r="C2892" s="16"/>
      <c r="D2892" s="16"/>
      <c r="E2892" s="16"/>
      <c r="F2892" s="20">
        <f t="shared" si="93"/>
        <v>0</v>
      </c>
      <c r="G2892" s="20" t="str">
        <f>IF(D2892="","",((('Turbine Performance'!$D$6*'Hourly Average Analysis'!F2892^2)+('Turbine Performance'!$D$7*'Hourly Average Analysis'!F2892)+('Turbine Performance'!$D$8))))</f>
        <v/>
      </c>
      <c r="H2892" s="57">
        <f t="shared" si="92"/>
        <v>0</v>
      </c>
    </row>
    <row r="2893" spans="2:8" x14ac:dyDescent="0.25">
      <c r="B2893" s="16"/>
      <c r="C2893" s="16"/>
      <c r="D2893" s="16"/>
      <c r="E2893" s="16"/>
      <c r="F2893" s="20">
        <f t="shared" si="93"/>
        <v>0</v>
      </c>
      <c r="G2893" s="20" t="str">
        <f>IF(D2893="","",((('Turbine Performance'!$D$6*'Hourly Average Analysis'!F2893^2)+('Turbine Performance'!$D$7*'Hourly Average Analysis'!F2893)+('Turbine Performance'!$D$8))))</f>
        <v/>
      </c>
      <c r="H2893" s="57">
        <f t="shared" si="92"/>
        <v>0</v>
      </c>
    </row>
    <row r="2894" spans="2:8" x14ac:dyDescent="0.25">
      <c r="B2894" s="16"/>
      <c r="C2894" s="16"/>
      <c r="D2894" s="16"/>
      <c r="E2894" s="16"/>
      <c r="F2894" s="20">
        <f t="shared" si="93"/>
        <v>0</v>
      </c>
      <c r="G2894" s="20" t="str">
        <f>IF(D2894="","",((('Turbine Performance'!$D$6*'Hourly Average Analysis'!F2894^2)+('Turbine Performance'!$D$7*'Hourly Average Analysis'!F2894)+('Turbine Performance'!$D$8))))</f>
        <v/>
      </c>
      <c r="H2894" s="57">
        <f t="shared" si="92"/>
        <v>0</v>
      </c>
    </row>
    <row r="2895" spans="2:8" x14ac:dyDescent="0.25">
      <c r="B2895" s="16"/>
      <c r="C2895" s="16"/>
      <c r="D2895" s="16"/>
      <c r="E2895" s="16"/>
      <c r="F2895" s="20">
        <f t="shared" si="93"/>
        <v>0</v>
      </c>
      <c r="G2895" s="20" t="str">
        <f>IF(D2895="","",((('Turbine Performance'!$D$6*'Hourly Average Analysis'!F2895^2)+('Turbine Performance'!$D$7*'Hourly Average Analysis'!F2895)+('Turbine Performance'!$D$8))))</f>
        <v/>
      </c>
      <c r="H2895" s="57">
        <f t="shared" si="92"/>
        <v>0</v>
      </c>
    </row>
    <row r="2896" spans="2:8" x14ac:dyDescent="0.25">
      <c r="B2896" s="16"/>
      <c r="C2896" s="16"/>
      <c r="D2896" s="16"/>
      <c r="E2896" s="16"/>
      <c r="F2896" s="20">
        <f t="shared" si="93"/>
        <v>0</v>
      </c>
      <c r="G2896" s="20" t="str">
        <f>IF(D2896="","",((('Turbine Performance'!$D$6*'Hourly Average Analysis'!F2896^2)+('Turbine Performance'!$D$7*'Hourly Average Analysis'!F2896)+('Turbine Performance'!$D$8))))</f>
        <v/>
      </c>
      <c r="H2896" s="57">
        <f t="shared" si="92"/>
        <v>0</v>
      </c>
    </row>
    <row r="2897" spans="2:8" x14ac:dyDescent="0.25">
      <c r="B2897" s="16"/>
      <c r="C2897" s="16"/>
      <c r="D2897" s="16"/>
      <c r="E2897" s="16"/>
      <c r="F2897" s="20">
        <f t="shared" si="93"/>
        <v>0</v>
      </c>
      <c r="G2897" s="20" t="str">
        <f>IF(D2897="","",((('Turbine Performance'!$D$6*'Hourly Average Analysis'!F2897^2)+('Turbine Performance'!$D$7*'Hourly Average Analysis'!F2897)+('Turbine Performance'!$D$8))))</f>
        <v/>
      </c>
      <c r="H2897" s="57">
        <f t="shared" si="92"/>
        <v>0</v>
      </c>
    </row>
    <row r="2898" spans="2:8" x14ac:dyDescent="0.25">
      <c r="B2898" s="16"/>
      <c r="C2898" s="16"/>
      <c r="D2898" s="16"/>
      <c r="E2898" s="16"/>
      <c r="F2898" s="20">
        <f t="shared" si="93"/>
        <v>0</v>
      </c>
      <c r="G2898" s="20" t="str">
        <f>IF(D2898="","",((('Turbine Performance'!$D$6*'Hourly Average Analysis'!F2898^2)+('Turbine Performance'!$D$7*'Hourly Average Analysis'!F2898)+('Turbine Performance'!$D$8))))</f>
        <v/>
      </c>
      <c r="H2898" s="57">
        <f t="shared" si="92"/>
        <v>0</v>
      </c>
    </row>
    <row r="2899" spans="2:8" x14ac:dyDescent="0.25">
      <c r="B2899" s="16"/>
      <c r="C2899" s="16"/>
      <c r="D2899" s="16"/>
      <c r="E2899" s="16"/>
      <c r="F2899" s="20">
        <f t="shared" si="93"/>
        <v>0</v>
      </c>
      <c r="G2899" s="20" t="str">
        <f>IF(D2899="","",((('Turbine Performance'!$D$6*'Hourly Average Analysis'!F2899^2)+('Turbine Performance'!$D$7*'Hourly Average Analysis'!F2899)+('Turbine Performance'!$D$8))))</f>
        <v/>
      </c>
      <c r="H2899" s="57">
        <f t="shared" si="92"/>
        <v>0</v>
      </c>
    </row>
    <row r="2900" spans="2:8" x14ac:dyDescent="0.25">
      <c r="B2900" s="16"/>
      <c r="C2900" s="16"/>
      <c r="D2900" s="16"/>
      <c r="E2900" s="16"/>
      <c r="F2900" s="20">
        <f t="shared" si="93"/>
        <v>0</v>
      </c>
      <c r="G2900" s="20" t="str">
        <f>IF(D2900="","",((('Turbine Performance'!$D$6*'Hourly Average Analysis'!F2900^2)+('Turbine Performance'!$D$7*'Hourly Average Analysis'!F2900)+('Turbine Performance'!$D$8))))</f>
        <v/>
      </c>
      <c r="H2900" s="57">
        <f t="shared" si="92"/>
        <v>0</v>
      </c>
    </row>
    <row r="2901" spans="2:8" x14ac:dyDescent="0.25">
      <c r="B2901" s="16"/>
      <c r="C2901" s="16"/>
      <c r="D2901" s="16"/>
      <c r="E2901" s="16"/>
      <c r="F2901" s="20">
        <f t="shared" si="93"/>
        <v>0</v>
      </c>
      <c r="G2901" s="20" t="str">
        <f>IF(D2901="","",((('Turbine Performance'!$D$6*'Hourly Average Analysis'!F2901^2)+('Turbine Performance'!$D$7*'Hourly Average Analysis'!F2901)+('Turbine Performance'!$D$8))))</f>
        <v/>
      </c>
      <c r="H2901" s="57">
        <f t="shared" si="92"/>
        <v>0</v>
      </c>
    </row>
    <row r="2902" spans="2:8" x14ac:dyDescent="0.25">
      <c r="B2902" s="16"/>
      <c r="C2902" s="16"/>
      <c r="D2902" s="16"/>
      <c r="E2902" s="16"/>
      <c r="F2902" s="20">
        <f t="shared" si="93"/>
        <v>0</v>
      </c>
      <c r="G2902" s="20" t="str">
        <f>IF(D2902="","",((('Turbine Performance'!$D$6*'Hourly Average Analysis'!F2902^2)+('Turbine Performance'!$D$7*'Hourly Average Analysis'!F2902)+('Turbine Performance'!$D$8))))</f>
        <v/>
      </c>
      <c r="H2902" s="57">
        <f t="shared" si="92"/>
        <v>0</v>
      </c>
    </row>
    <row r="2903" spans="2:8" x14ac:dyDescent="0.25">
      <c r="B2903" s="16"/>
      <c r="C2903" s="16"/>
      <c r="D2903" s="16"/>
      <c r="E2903" s="16"/>
      <c r="F2903" s="20">
        <f t="shared" si="93"/>
        <v>0</v>
      </c>
      <c r="G2903" s="20" t="str">
        <f>IF(D2903="","",((('Turbine Performance'!$D$6*'Hourly Average Analysis'!F2903^2)+('Turbine Performance'!$D$7*'Hourly Average Analysis'!F2903)+('Turbine Performance'!$D$8))))</f>
        <v/>
      </c>
      <c r="H2903" s="57">
        <f t="shared" si="92"/>
        <v>0</v>
      </c>
    </row>
    <row r="2904" spans="2:8" x14ac:dyDescent="0.25">
      <c r="B2904" s="16"/>
      <c r="C2904" s="16"/>
      <c r="D2904" s="16"/>
      <c r="E2904" s="16"/>
      <c r="F2904" s="20">
        <f t="shared" si="93"/>
        <v>0</v>
      </c>
      <c r="G2904" s="20" t="str">
        <f>IF(D2904="","",((('Turbine Performance'!$D$6*'Hourly Average Analysis'!F2904^2)+('Turbine Performance'!$D$7*'Hourly Average Analysis'!F2904)+('Turbine Performance'!$D$8))))</f>
        <v/>
      </c>
      <c r="H2904" s="57">
        <f t="shared" si="92"/>
        <v>0</v>
      </c>
    </row>
    <row r="2905" spans="2:8" x14ac:dyDescent="0.25">
      <c r="B2905" s="16"/>
      <c r="C2905" s="16"/>
      <c r="D2905" s="16"/>
      <c r="E2905" s="16"/>
      <c r="F2905" s="20">
        <f t="shared" si="93"/>
        <v>0</v>
      </c>
      <c r="G2905" s="20" t="str">
        <f>IF(D2905="","",((('Turbine Performance'!$D$6*'Hourly Average Analysis'!F2905^2)+('Turbine Performance'!$D$7*'Hourly Average Analysis'!F2905)+('Turbine Performance'!$D$8))))</f>
        <v/>
      </c>
      <c r="H2905" s="57">
        <f t="shared" si="92"/>
        <v>0</v>
      </c>
    </row>
    <row r="2906" spans="2:8" x14ac:dyDescent="0.25">
      <c r="B2906" s="16"/>
      <c r="C2906" s="16"/>
      <c r="D2906" s="16"/>
      <c r="E2906" s="16"/>
      <c r="F2906" s="20">
        <f t="shared" si="93"/>
        <v>0</v>
      </c>
      <c r="G2906" s="20" t="str">
        <f>IF(D2906="","",((('Turbine Performance'!$D$6*'Hourly Average Analysis'!F2906^2)+('Turbine Performance'!$D$7*'Hourly Average Analysis'!F2906)+('Turbine Performance'!$D$8))))</f>
        <v/>
      </c>
      <c r="H2906" s="57">
        <f t="shared" si="92"/>
        <v>0</v>
      </c>
    </row>
    <row r="2907" spans="2:8" x14ac:dyDescent="0.25">
      <c r="B2907" s="16"/>
      <c r="C2907" s="16"/>
      <c r="D2907" s="16"/>
      <c r="E2907" s="16"/>
      <c r="F2907" s="20">
        <f t="shared" si="93"/>
        <v>0</v>
      </c>
      <c r="G2907" s="20" t="str">
        <f>IF(D2907="","",((('Turbine Performance'!$D$6*'Hourly Average Analysis'!F2907^2)+('Turbine Performance'!$D$7*'Hourly Average Analysis'!F2907)+('Turbine Performance'!$D$8))))</f>
        <v/>
      </c>
      <c r="H2907" s="57">
        <f t="shared" si="92"/>
        <v>0</v>
      </c>
    </row>
    <row r="2908" spans="2:8" x14ac:dyDescent="0.25">
      <c r="B2908" s="16"/>
      <c r="C2908" s="16"/>
      <c r="D2908" s="16"/>
      <c r="E2908" s="16"/>
      <c r="F2908" s="20">
        <f t="shared" si="93"/>
        <v>0</v>
      </c>
      <c r="G2908" s="20" t="str">
        <f>IF(D2908="","",((('Turbine Performance'!$D$6*'Hourly Average Analysis'!F2908^2)+('Turbine Performance'!$D$7*'Hourly Average Analysis'!F2908)+('Turbine Performance'!$D$8))))</f>
        <v/>
      </c>
      <c r="H2908" s="57">
        <f t="shared" si="92"/>
        <v>0</v>
      </c>
    </row>
    <row r="2909" spans="2:8" x14ac:dyDescent="0.25">
      <c r="B2909" s="16"/>
      <c r="C2909" s="16"/>
      <c r="D2909" s="16"/>
      <c r="E2909" s="16"/>
      <c r="F2909" s="20">
        <f t="shared" si="93"/>
        <v>0</v>
      </c>
      <c r="G2909" s="20" t="str">
        <f>IF(D2909="","",((('Turbine Performance'!$D$6*'Hourly Average Analysis'!F2909^2)+('Turbine Performance'!$D$7*'Hourly Average Analysis'!F2909)+('Turbine Performance'!$D$8))))</f>
        <v/>
      </c>
      <c r="H2909" s="57">
        <f t="shared" si="92"/>
        <v>0</v>
      </c>
    </row>
    <row r="2910" spans="2:8" x14ac:dyDescent="0.25">
      <c r="B2910" s="16"/>
      <c r="C2910" s="16"/>
      <c r="D2910" s="16"/>
      <c r="E2910" s="16"/>
      <c r="F2910" s="20">
        <f t="shared" si="93"/>
        <v>0</v>
      </c>
      <c r="G2910" s="20" t="str">
        <f>IF(D2910="","",((('Turbine Performance'!$D$6*'Hourly Average Analysis'!F2910^2)+('Turbine Performance'!$D$7*'Hourly Average Analysis'!F2910)+('Turbine Performance'!$D$8))))</f>
        <v/>
      </c>
      <c r="H2910" s="57">
        <f t="shared" si="92"/>
        <v>0</v>
      </c>
    </row>
    <row r="2911" spans="2:8" x14ac:dyDescent="0.25">
      <c r="B2911" s="16"/>
      <c r="C2911" s="16"/>
      <c r="D2911" s="16"/>
      <c r="E2911" s="16"/>
      <c r="F2911" s="20">
        <f t="shared" si="93"/>
        <v>0</v>
      </c>
      <c r="G2911" s="20" t="str">
        <f>IF(D2911="","",((('Turbine Performance'!$D$6*'Hourly Average Analysis'!F2911^2)+('Turbine Performance'!$D$7*'Hourly Average Analysis'!F2911)+('Turbine Performance'!$D$8))))</f>
        <v/>
      </c>
      <c r="H2911" s="57">
        <f t="shared" si="92"/>
        <v>0</v>
      </c>
    </row>
    <row r="2912" spans="2:8" x14ac:dyDescent="0.25">
      <c r="B2912" s="16"/>
      <c r="C2912" s="16"/>
      <c r="D2912" s="16"/>
      <c r="E2912" s="16"/>
      <c r="F2912" s="20">
        <f t="shared" si="93"/>
        <v>0</v>
      </c>
      <c r="G2912" s="20" t="str">
        <f>IF(D2912="","",((('Turbine Performance'!$D$6*'Hourly Average Analysis'!F2912^2)+('Turbine Performance'!$D$7*'Hourly Average Analysis'!F2912)+('Turbine Performance'!$D$8))))</f>
        <v/>
      </c>
      <c r="H2912" s="57">
        <f t="shared" si="92"/>
        <v>0</v>
      </c>
    </row>
    <row r="2913" spans="2:8" x14ac:dyDescent="0.25">
      <c r="B2913" s="16"/>
      <c r="C2913" s="16"/>
      <c r="D2913" s="16"/>
      <c r="E2913" s="16"/>
      <c r="F2913" s="20">
        <f t="shared" si="93"/>
        <v>0</v>
      </c>
      <c r="G2913" s="20" t="str">
        <f>IF(D2913="","",((('Turbine Performance'!$D$6*'Hourly Average Analysis'!F2913^2)+('Turbine Performance'!$D$7*'Hourly Average Analysis'!F2913)+('Turbine Performance'!$D$8))))</f>
        <v/>
      </c>
      <c r="H2913" s="57">
        <f t="shared" si="92"/>
        <v>0</v>
      </c>
    </row>
    <row r="2914" spans="2:8" x14ac:dyDescent="0.25">
      <c r="B2914" s="16"/>
      <c r="C2914" s="16"/>
      <c r="D2914" s="16"/>
      <c r="E2914" s="16"/>
      <c r="F2914" s="20">
        <f t="shared" si="93"/>
        <v>0</v>
      </c>
      <c r="G2914" s="20" t="str">
        <f>IF(D2914="","",((('Turbine Performance'!$D$6*'Hourly Average Analysis'!F2914^2)+('Turbine Performance'!$D$7*'Hourly Average Analysis'!F2914)+('Turbine Performance'!$D$8))))</f>
        <v/>
      </c>
      <c r="H2914" s="57">
        <f t="shared" si="92"/>
        <v>0</v>
      </c>
    </row>
    <row r="2915" spans="2:8" x14ac:dyDescent="0.25">
      <c r="B2915" s="16"/>
      <c r="C2915" s="16"/>
      <c r="D2915" s="16"/>
      <c r="E2915" s="16"/>
      <c r="F2915" s="20">
        <f t="shared" si="93"/>
        <v>0</v>
      </c>
      <c r="G2915" s="20" t="str">
        <f>IF(D2915="","",((('Turbine Performance'!$D$6*'Hourly Average Analysis'!F2915^2)+('Turbine Performance'!$D$7*'Hourly Average Analysis'!F2915)+('Turbine Performance'!$D$8))))</f>
        <v/>
      </c>
      <c r="H2915" s="57">
        <f t="shared" si="92"/>
        <v>0</v>
      </c>
    </row>
    <row r="2916" spans="2:8" x14ac:dyDescent="0.25">
      <c r="B2916" s="16"/>
      <c r="C2916" s="16"/>
      <c r="D2916" s="16"/>
      <c r="E2916" s="16"/>
      <c r="F2916" s="20">
        <f t="shared" si="93"/>
        <v>0</v>
      </c>
      <c r="G2916" s="20" t="str">
        <f>IF(D2916="","",((('Turbine Performance'!$D$6*'Hourly Average Analysis'!F2916^2)+('Turbine Performance'!$D$7*'Hourly Average Analysis'!F2916)+('Turbine Performance'!$D$8))))</f>
        <v/>
      </c>
      <c r="H2916" s="57">
        <f t="shared" si="92"/>
        <v>0</v>
      </c>
    </row>
    <row r="2917" spans="2:8" x14ac:dyDescent="0.25">
      <c r="B2917" s="16"/>
      <c r="C2917" s="16"/>
      <c r="D2917" s="16"/>
      <c r="E2917" s="16"/>
      <c r="F2917" s="20">
        <f t="shared" si="93"/>
        <v>0</v>
      </c>
      <c r="G2917" s="20" t="str">
        <f>IF(D2917="","",((('Turbine Performance'!$D$6*'Hourly Average Analysis'!F2917^2)+('Turbine Performance'!$D$7*'Hourly Average Analysis'!F2917)+('Turbine Performance'!$D$8))))</f>
        <v/>
      </c>
      <c r="H2917" s="57">
        <f t="shared" si="92"/>
        <v>0</v>
      </c>
    </row>
    <row r="2918" spans="2:8" x14ac:dyDescent="0.25">
      <c r="B2918" s="16"/>
      <c r="C2918" s="16"/>
      <c r="D2918" s="16"/>
      <c r="E2918" s="16"/>
      <c r="F2918" s="20">
        <f t="shared" si="93"/>
        <v>0</v>
      </c>
      <c r="G2918" s="20" t="str">
        <f>IF(D2918="","",((('Turbine Performance'!$D$6*'Hourly Average Analysis'!F2918^2)+('Turbine Performance'!$D$7*'Hourly Average Analysis'!F2918)+('Turbine Performance'!$D$8))))</f>
        <v/>
      </c>
      <c r="H2918" s="57">
        <f t="shared" si="92"/>
        <v>0</v>
      </c>
    </row>
    <row r="2919" spans="2:8" x14ac:dyDescent="0.25">
      <c r="B2919" s="16"/>
      <c r="C2919" s="16"/>
      <c r="D2919" s="16"/>
      <c r="E2919" s="16"/>
      <c r="F2919" s="20">
        <f t="shared" si="93"/>
        <v>0</v>
      </c>
      <c r="G2919" s="20" t="str">
        <f>IF(D2919="","",((('Turbine Performance'!$D$6*'Hourly Average Analysis'!F2919^2)+('Turbine Performance'!$D$7*'Hourly Average Analysis'!F2919)+('Turbine Performance'!$D$8))))</f>
        <v/>
      </c>
      <c r="H2919" s="57">
        <f t="shared" si="92"/>
        <v>0</v>
      </c>
    </row>
    <row r="2920" spans="2:8" x14ac:dyDescent="0.25">
      <c r="B2920" s="16"/>
      <c r="C2920" s="16"/>
      <c r="D2920" s="16"/>
      <c r="E2920" s="16"/>
      <c r="F2920" s="20">
        <f t="shared" si="93"/>
        <v>0</v>
      </c>
      <c r="G2920" s="20" t="str">
        <f>IF(D2920="","",((('Turbine Performance'!$D$6*'Hourly Average Analysis'!F2920^2)+('Turbine Performance'!$D$7*'Hourly Average Analysis'!F2920)+('Turbine Performance'!$D$8))))</f>
        <v/>
      </c>
      <c r="H2920" s="57">
        <f t="shared" si="92"/>
        <v>0</v>
      </c>
    </row>
    <row r="2921" spans="2:8" x14ac:dyDescent="0.25">
      <c r="B2921" s="16"/>
      <c r="C2921" s="16"/>
      <c r="D2921" s="16"/>
      <c r="E2921" s="16"/>
      <c r="F2921" s="20">
        <f t="shared" si="93"/>
        <v>0</v>
      </c>
      <c r="G2921" s="20" t="str">
        <f>IF(D2921="","",((('Turbine Performance'!$D$6*'Hourly Average Analysis'!F2921^2)+('Turbine Performance'!$D$7*'Hourly Average Analysis'!F2921)+('Turbine Performance'!$D$8))))</f>
        <v/>
      </c>
      <c r="H2921" s="57">
        <f t="shared" si="92"/>
        <v>0</v>
      </c>
    </row>
    <row r="2922" spans="2:8" x14ac:dyDescent="0.25">
      <c r="B2922" s="16"/>
      <c r="C2922" s="16"/>
      <c r="D2922" s="16"/>
      <c r="E2922" s="16"/>
      <c r="F2922" s="20">
        <f t="shared" si="93"/>
        <v>0</v>
      </c>
      <c r="G2922" s="20" t="str">
        <f>IF(D2922="","",((('Turbine Performance'!$D$6*'Hourly Average Analysis'!F2922^2)+('Turbine Performance'!$D$7*'Hourly Average Analysis'!F2922)+('Turbine Performance'!$D$8))))</f>
        <v/>
      </c>
      <c r="H2922" s="57">
        <f t="shared" si="92"/>
        <v>0</v>
      </c>
    </row>
    <row r="2923" spans="2:8" x14ac:dyDescent="0.25">
      <c r="B2923" s="16"/>
      <c r="C2923" s="16"/>
      <c r="D2923" s="16"/>
      <c r="E2923" s="16"/>
      <c r="F2923" s="20">
        <f t="shared" si="93"/>
        <v>0</v>
      </c>
      <c r="G2923" s="20" t="str">
        <f>IF(D2923="","",((('Turbine Performance'!$D$6*'Hourly Average Analysis'!F2923^2)+('Turbine Performance'!$D$7*'Hourly Average Analysis'!F2923)+('Turbine Performance'!$D$8))))</f>
        <v/>
      </c>
      <c r="H2923" s="57">
        <f t="shared" si="92"/>
        <v>0</v>
      </c>
    </row>
    <row r="2924" spans="2:8" x14ac:dyDescent="0.25">
      <c r="B2924" s="16"/>
      <c r="C2924" s="16"/>
      <c r="D2924" s="16"/>
      <c r="E2924" s="16"/>
      <c r="F2924" s="20">
        <f t="shared" si="93"/>
        <v>0</v>
      </c>
      <c r="G2924" s="20" t="str">
        <f>IF(D2924="","",((('Turbine Performance'!$D$6*'Hourly Average Analysis'!F2924^2)+('Turbine Performance'!$D$7*'Hourly Average Analysis'!F2924)+('Turbine Performance'!$D$8))))</f>
        <v/>
      </c>
      <c r="H2924" s="57">
        <f t="shared" si="92"/>
        <v>0</v>
      </c>
    </row>
    <row r="2925" spans="2:8" x14ac:dyDescent="0.25">
      <c r="B2925" s="16"/>
      <c r="C2925" s="16"/>
      <c r="D2925" s="16"/>
      <c r="E2925" s="16"/>
      <c r="F2925" s="20">
        <f t="shared" si="93"/>
        <v>0</v>
      </c>
      <c r="G2925" s="20" t="str">
        <f>IF(D2925="","",((('Turbine Performance'!$D$6*'Hourly Average Analysis'!F2925^2)+('Turbine Performance'!$D$7*'Hourly Average Analysis'!F2925)+('Turbine Performance'!$D$8))))</f>
        <v/>
      </c>
      <c r="H2925" s="57">
        <f t="shared" si="92"/>
        <v>0</v>
      </c>
    </row>
    <row r="2926" spans="2:8" x14ac:dyDescent="0.25">
      <c r="B2926" s="16"/>
      <c r="C2926" s="16"/>
      <c r="D2926" s="16"/>
      <c r="E2926" s="16"/>
      <c r="F2926" s="20">
        <f t="shared" si="93"/>
        <v>0</v>
      </c>
      <c r="G2926" s="20" t="str">
        <f>IF(D2926="","",((('Turbine Performance'!$D$6*'Hourly Average Analysis'!F2926^2)+('Turbine Performance'!$D$7*'Hourly Average Analysis'!F2926)+('Turbine Performance'!$D$8))))</f>
        <v/>
      </c>
      <c r="H2926" s="57">
        <f t="shared" si="92"/>
        <v>0</v>
      </c>
    </row>
    <row r="2927" spans="2:8" x14ac:dyDescent="0.25">
      <c r="B2927" s="16"/>
      <c r="C2927" s="16"/>
      <c r="D2927" s="16"/>
      <c r="E2927" s="16"/>
      <c r="F2927" s="20">
        <f t="shared" si="93"/>
        <v>0</v>
      </c>
      <c r="G2927" s="20" t="str">
        <f>IF(D2927="","",((('Turbine Performance'!$D$6*'Hourly Average Analysis'!F2927^2)+('Turbine Performance'!$D$7*'Hourly Average Analysis'!F2927)+('Turbine Performance'!$D$8))))</f>
        <v/>
      </c>
      <c r="H2927" s="57">
        <f t="shared" si="92"/>
        <v>0</v>
      </c>
    </row>
    <row r="2928" spans="2:8" x14ac:dyDescent="0.25">
      <c r="B2928" s="16"/>
      <c r="C2928" s="16"/>
      <c r="D2928" s="16"/>
      <c r="E2928" s="16"/>
      <c r="F2928" s="20">
        <f t="shared" si="93"/>
        <v>0</v>
      </c>
      <c r="G2928" s="20" t="str">
        <f>IF(D2928="","",((('Turbine Performance'!$D$6*'Hourly Average Analysis'!F2928^2)+('Turbine Performance'!$D$7*'Hourly Average Analysis'!F2928)+('Turbine Performance'!$D$8))))</f>
        <v/>
      </c>
      <c r="H2928" s="57">
        <f t="shared" si="92"/>
        <v>0</v>
      </c>
    </row>
    <row r="2929" spans="2:8" x14ac:dyDescent="0.25">
      <c r="B2929" s="16"/>
      <c r="C2929" s="16"/>
      <c r="D2929" s="16"/>
      <c r="E2929" s="16"/>
      <c r="F2929" s="20">
        <f t="shared" si="93"/>
        <v>0</v>
      </c>
      <c r="G2929" s="20" t="str">
        <f>IF(D2929="","",((('Turbine Performance'!$D$6*'Hourly Average Analysis'!F2929^2)+('Turbine Performance'!$D$7*'Hourly Average Analysis'!F2929)+('Turbine Performance'!$D$8))))</f>
        <v/>
      </c>
      <c r="H2929" s="57">
        <f t="shared" si="92"/>
        <v>0</v>
      </c>
    </row>
    <row r="2930" spans="2:8" x14ac:dyDescent="0.25">
      <c r="B2930" s="16"/>
      <c r="C2930" s="16"/>
      <c r="D2930" s="16"/>
      <c r="E2930" s="16"/>
      <c r="F2930" s="20">
        <f t="shared" si="93"/>
        <v>0</v>
      </c>
      <c r="G2930" s="20" t="str">
        <f>IF(D2930="","",((('Turbine Performance'!$D$6*'Hourly Average Analysis'!F2930^2)+('Turbine Performance'!$D$7*'Hourly Average Analysis'!F2930)+('Turbine Performance'!$D$8))))</f>
        <v/>
      </c>
      <c r="H2930" s="57">
        <f t="shared" si="92"/>
        <v>0</v>
      </c>
    </row>
    <row r="2931" spans="2:8" x14ac:dyDescent="0.25">
      <c r="B2931" s="16"/>
      <c r="C2931" s="16"/>
      <c r="D2931" s="16"/>
      <c r="E2931" s="16"/>
      <c r="F2931" s="20">
        <f t="shared" si="93"/>
        <v>0</v>
      </c>
      <c r="G2931" s="20" t="str">
        <f>IF(D2931="","",((('Turbine Performance'!$D$6*'Hourly Average Analysis'!F2931^2)+('Turbine Performance'!$D$7*'Hourly Average Analysis'!F2931)+('Turbine Performance'!$D$8))))</f>
        <v/>
      </c>
      <c r="H2931" s="57">
        <f t="shared" si="92"/>
        <v>0</v>
      </c>
    </row>
    <row r="2932" spans="2:8" x14ac:dyDescent="0.25">
      <c r="B2932" s="16"/>
      <c r="C2932" s="16"/>
      <c r="D2932" s="16"/>
      <c r="E2932" s="16"/>
      <c r="F2932" s="20">
        <f t="shared" si="93"/>
        <v>0</v>
      </c>
      <c r="G2932" s="20" t="str">
        <f>IF(D2932="","",((('Turbine Performance'!$D$6*'Hourly Average Analysis'!F2932^2)+('Turbine Performance'!$D$7*'Hourly Average Analysis'!F2932)+('Turbine Performance'!$D$8))))</f>
        <v/>
      </c>
      <c r="H2932" s="57">
        <f t="shared" si="92"/>
        <v>0</v>
      </c>
    </row>
    <row r="2933" spans="2:8" x14ac:dyDescent="0.25">
      <c r="B2933" s="16"/>
      <c r="C2933" s="16"/>
      <c r="D2933" s="16"/>
      <c r="E2933" s="16"/>
      <c r="F2933" s="20">
        <f t="shared" si="93"/>
        <v>0</v>
      </c>
      <c r="G2933" s="20" t="str">
        <f>IF(D2933="","",((('Turbine Performance'!$D$6*'Hourly Average Analysis'!F2933^2)+('Turbine Performance'!$D$7*'Hourly Average Analysis'!F2933)+('Turbine Performance'!$D$8))))</f>
        <v/>
      </c>
      <c r="H2933" s="57">
        <f t="shared" si="92"/>
        <v>0</v>
      </c>
    </row>
    <row r="2934" spans="2:8" x14ac:dyDescent="0.25">
      <c r="B2934" s="16"/>
      <c r="C2934" s="16"/>
      <c r="D2934" s="16"/>
      <c r="E2934" s="16"/>
      <c r="F2934" s="20">
        <f t="shared" si="93"/>
        <v>0</v>
      </c>
      <c r="G2934" s="20" t="str">
        <f>IF(D2934="","",((('Turbine Performance'!$D$6*'Hourly Average Analysis'!F2934^2)+('Turbine Performance'!$D$7*'Hourly Average Analysis'!F2934)+('Turbine Performance'!$D$8))))</f>
        <v/>
      </c>
      <c r="H2934" s="57">
        <f t="shared" si="92"/>
        <v>0</v>
      </c>
    </row>
    <row r="2935" spans="2:8" x14ac:dyDescent="0.25">
      <c r="B2935" s="16"/>
      <c r="C2935" s="16"/>
      <c r="D2935" s="16"/>
      <c r="E2935" s="16"/>
      <c r="F2935" s="20">
        <f t="shared" si="93"/>
        <v>0</v>
      </c>
      <c r="G2935" s="20" t="str">
        <f>IF(D2935="","",((('Turbine Performance'!$D$6*'Hourly Average Analysis'!F2935^2)+('Turbine Performance'!$D$7*'Hourly Average Analysis'!F2935)+('Turbine Performance'!$D$8))))</f>
        <v/>
      </c>
      <c r="H2935" s="57">
        <f t="shared" si="92"/>
        <v>0</v>
      </c>
    </row>
    <row r="2936" spans="2:8" x14ac:dyDescent="0.25">
      <c r="B2936" s="16"/>
      <c r="C2936" s="16"/>
      <c r="D2936" s="16"/>
      <c r="E2936" s="16"/>
      <c r="F2936" s="20">
        <f t="shared" si="93"/>
        <v>0</v>
      </c>
      <c r="G2936" s="20" t="str">
        <f>IF(D2936="","",((('Turbine Performance'!$D$6*'Hourly Average Analysis'!F2936^2)+('Turbine Performance'!$D$7*'Hourly Average Analysis'!F2936)+('Turbine Performance'!$D$8))))</f>
        <v/>
      </c>
      <c r="H2936" s="57">
        <f t="shared" si="92"/>
        <v>0</v>
      </c>
    </row>
    <row r="2937" spans="2:8" x14ac:dyDescent="0.25">
      <c r="B2937" s="16"/>
      <c r="C2937" s="16"/>
      <c r="D2937" s="16"/>
      <c r="E2937" s="16"/>
      <c r="F2937" s="20">
        <f t="shared" si="93"/>
        <v>0</v>
      </c>
      <c r="G2937" s="20" t="str">
        <f>IF(D2937="","",((('Turbine Performance'!$D$6*'Hourly Average Analysis'!F2937^2)+('Turbine Performance'!$D$7*'Hourly Average Analysis'!F2937)+('Turbine Performance'!$D$8))))</f>
        <v/>
      </c>
      <c r="H2937" s="57">
        <f t="shared" si="92"/>
        <v>0</v>
      </c>
    </row>
    <row r="2938" spans="2:8" x14ac:dyDescent="0.25">
      <c r="B2938" s="16"/>
      <c r="C2938" s="16"/>
      <c r="D2938" s="16"/>
      <c r="E2938" s="16"/>
      <c r="F2938" s="20">
        <f t="shared" si="93"/>
        <v>0</v>
      </c>
      <c r="G2938" s="20" t="str">
        <f>IF(D2938="","",((('Turbine Performance'!$D$6*'Hourly Average Analysis'!F2938^2)+('Turbine Performance'!$D$7*'Hourly Average Analysis'!F2938)+('Turbine Performance'!$D$8))))</f>
        <v/>
      </c>
      <c r="H2938" s="57">
        <f t="shared" si="92"/>
        <v>0</v>
      </c>
    </row>
    <row r="2939" spans="2:8" x14ac:dyDescent="0.25">
      <c r="B2939" s="16"/>
      <c r="C2939" s="16"/>
      <c r="D2939" s="16"/>
      <c r="E2939" s="16"/>
      <c r="F2939" s="20">
        <f t="shared" si="93"/>
        <v>0</v>
      </c>
      <c r="G2939" s="20" t="str">
        <f>IF(D2939="","",((('Turbine Performance'!$D$6*'Hourly Average Analysis'!F2939^2)+('Turbine Performance'!$D$7*'Hourly Average Analysis'!F2939)+('Turbine Performance'!$D$8))))</f>
        <v/>
      </c>
      <c r="H2939" s="57">
        <f t="shared" si="92"/>
        <v>0</v>
      </c>
    </row>
    <row r="2940" spans="2:8" x14ac:dyDescent="0.25">
      <c r="B2940" s="16"/>
      <c r="C2940" s="16"/>
      <c r="D2940" s="16"/>
      <c r="E2940" s="16"/>
      <c r="F2940" s="20">
        <f t="shared" si="93"/>
        <v>0</v>
      </c>
      <c r="G2940" s="20" t="str">
        <f>IF(D2940="","",((('Turbine Performance'!$D$6*'Hourly Average Analysis'!F2940^2)+('Turbine Performance'!$D$7*'Hourly Average Analysis'!F2940)+('Turbine Performance'!$D$8))))</f>
        <v/>
      </c>
      <c r="H2940" s="57">
        <f t="shared" si="92"/>
        <v>0</v>
      </c>
    </row>
    <row r="2941" spans="2:8" x14ac:dyDescent="0.25">
      <c r="B2941" s="16"/>
      <c r="C2941" s="16"/>
      <c r="D2941" s="16"/>
      <c r="E2941" s="16"/>
      <c r="F2941" s="20">
        <f t="shared" si="93"/>
        <v>0</v>
      </c>
      <c r="G2941" s="20" t="str">
        <f>IF(D2941="","",((('Turbine Performance'!$D$6*'Hourly Average Analysis'!F2941^2)+('Turbine Performance'!$D$7*'Hourly Average Analysis'!F2941)+('Turbine Performance'!$D$8))))</f>
        <v/>
      </c>
      <c r="H2941" s="57">
        <f t="shared" si="92"/>
        <v>0</v>
      </c>
    </row>
    <row r="2942" spans="2:8" x14ac:dyDescent="0.25">
      <c r="B2942" s="16"/>
      <c r="C2942" s="16"/>
      <c r="D2942" s="16"/>
      <c r="E2942" s="16"/>
      <c r="F2942" s="20">
        <f t="shared" si="93"/>
        <v>0</v>
      </c>
      <c r="G2942" s="20" t="str">
        <f>IF(D2942="","",((('Turbine Performance'!$D$6*'Hourly Average Analysis'!F2942^2)+('Turbine Performance'!$D$7*'Hourly Average Analysis'!F2942)+('Turbine Performance'!$D$8))))</f>
        <v/>
      </c>
      <c r="H2942" s="57">
        <f t="shared" si="92"/>
        <v>0</v>
      </c>
    </row>
    <row r="2943" spans="2:8" x14ac:dyDescent="0.25">
      <c r="B2943" s="16"/>
      <c r="C2943" s="16"/>
      <c r="D2943" s="16"/>
      <c r="E2943" s="16"/>
      <c r="F2943" s="20">
        <f t="shared" si="93"/>
        <v>0</v>
      </c>
      <c r="G2943" s="20" t="str">
        <f>IF(D2943="","",((('Turbine Performance'!$D$6*'Hourly Average Analysis'!F2943^2)+('Turbine Performance'!$D$7*'Hourly Average Analysis'!F2943)+('Turbine Performance'!$D$8))))</f>
        <v/>
      </c>
      <c r="H2943" s="57">
        <f t="shared" si="92"/>
        <v>0</v>
      </c>
    </row>
    <row r="2944" spans="2:8" x14ac:dyDescent="0.25">
      <c r="B2944" s="16"/>
      <c r="C2944" s="16"/>
      <c r="D2944" s="16"/>
      <c r="E2944" s="16"/>
      <c r="F2944" s="20">
        <f t="shared" si="93"/>
        <v>0</v>
      </c>
      <c r="G2944" s="20" t="str">
        <f>IF(D2944="","",((('Turbine Performance'!$D$6*'Hourly Average Analysis'!F2944^2)+('Turbine Performance'!$D$7*'Hourly Average Analysis'!F2944)+('Turbine Performance'!$D$8))))</f>
        <v/>
      </c>
      <c r="H2944" s="57">
        <f t="shared" si="92"/>
        <v>0</v>
      </c>
    </row>
    <row r="2945" spans="2:8" x14ac:dyDescent="0.25">
      <c r="B2945" s="16"/>
      <c r="C2945" s="16"/>
      <c r="D2945" s="16"/>
      <c r="E2945" s="16"/>
      <c r="F2945" s="20">
        <f t="shared" si="93"/>
        <v>0</v>
      </c>
      <c r="G2945" s="20" t="str">
        <f>IF(D2945="","",((('Turbine Performance'!$D$6*'Hourly Average Analysis'!F2945^2)+('Turbine Performance'!$D$7*'Hourly Average Analysis'!F2945)+('Turbine Performance'!$D$8))))</f>
        <v/>
      </c>
      <c r="H2945" s="57">
        <f t="shared" si="92"/>
        <v>0</v>
      </c>
    </row>
    <row r="2946" spans="2:8" x14ac:dyDescent="0.25">
      <c r="B2946" s="16"/>
      <c r="C2946" s="16"/>
      <c r="D2946" s="16"/>
      <c r="E2946" s="16"/>
      <c r="F2946" s="20">
        <f t="shared" si="93"/>
        <v>0</v>
      </c>
      <c r="G2946" s="20" t="str">
        <f>IF(D2946="","",((('Turbine Performance'!$D$6*'Hourly Average Analysis'!F2946^2)+('Turbine Performance'!$D$7*'Hourly Average Analysis'!F2946)+('Turbine Performance'!$D$8))))</f>
        <v/>
      </c>
      <c r="H2946" s="57">
        <f t="shared" si="92"/>
        <v>0</v>
      </c>
    </row>
    <row r="2947" spans="2:8" x14ac:dyDescent="0.25">
      <c r="B2947" s="16"/>
      <c r="C2947" s="16"/>
      <c r="D2947" s="16"/>
      <c r="E2947" s="16"/>
      <c r="F2947" s="20">
        <f t="shared" si="93"/>
        <v>0</v>
      </c>
      <c r="G2947" s="20" t="str">
        <f>IF(D2947="","",((('Turbine Performance'!$D$6*'Hourly Average Analysis'!F2947^2)+('Turbine Performance'!$D$7*'Hourly Average Analysis'!F2947)+('Turbine Performance'!$D$8))))</f>
        <v/>
      </c>
      <c r="H2947" s="57">
        <f t="shared" si="92"/>
        <v>0</v>
      </c>
    </row>
    <row r="2948" spans="2:8" x14ac:dyDescent="0.25">
      <c r="B2948" s="16"/>
      <c r="C2948" s="16"/>
      <c r="D2948" s="16"/>
      <c r="E2948" s="16"/>
      <c r="F2948" s="20">
        <f t="shared" si="93"/>
        <v>0</v>
      </c>
      <c r="G2948" s="20" t="str">
        <f>IF(D2948="","",((('Turbine Performance'!$D$6*'Hourly Average Analysis'!F2948^2)+('Turbine Performance'!$D$7*'Hourly Average Analysis'!F2948)+('Turbine Performance'!$D$8))))</f>
        <v/>
      </c>
      <c r="H2948" s="57">
        <f t="shared" si="92"/>
        <v>0</v>
      </c>
    </row>
    <row r="2949" spans="2:8" x14ac:dyDescent="0.25">
      <c r="B2949" s="16"/>
      <c r="C2949" s="16"/>
      <c r="D2949" s="16"/>
      <c r="E2949" s="16"/>
      <c r="F2949" s="20">
        <f t="shared" si="93"/>
        <v>0</v>
      </c>
      <c r="G2949" s="20" t="str">
        <f>IF(D2949="","",((('Turbine Performance'!$D$6*'Hourly Average Analysis'!F2949^2)+('Turbine Performance'!$D$7*'Hourly Average Analysis'!F2949)+('Turbine Performance'!$D$8))))</f>
        <v/>
      </c>
      <c r="H2949" s="57">
        <f t="shared" si="92"/>
        <v>0</v>
      </c>
    </row>
    <row r="2950" spans="2:8" x14ac:dyDescent="0.25">
      <c r="B2950" s="16"/>
      <c r="C2950" s="16"/>
      <c r="D2950" s="16"/>
      <c r="E2950" s="16"/>
      <c r="F2950" s="20">
        <f t="shared" si="93"/>
        <v>0</v>
      </c>
      <c r="G2950" s="20" t="str">
        <f>IF(D2950="","",((('Turbine Performance'!$D$6*'Hourly Average Analysis'!F2950^2)+('Turbine Performance'!$D$7*'Hourly Average Analysis'!F2950)+('Turbine Performance'!$D$8))))</f>
        <v/>
      </c>
      <c r="H2950" s="57">
        <f t="shared" si="92"/>
        <v>0</v>
      </c>
    </row>
    <row r="2951" spans="2:8" x14ac:dyDescent="0.25">
      <c r="B2951" s="16"/>
      <c r="C2951" s="16"/>
      <c r="D2951" s="16"/>
      <c r="E2951" s="16"/>
      <c r="F2951" s="20">
        <f t="shared" si="93"/>
        <v>0</v>
      </c>
      <c r="G2951" s="20" t="str">
        <f>IF(D2951="","",((('Turbine Performance'!$D$6*'Hourly Average Analysis'!F2951^2)+('Turbine Performance'!$D$7*'Hourly Average Analysis'!F2951)+('Turbine Performance'!$D$8))))</f>
        <v/>
      </c>
      <c r="H2951" s="57">
        <f t="shared" si="92"/>
        <v>0</v>
      </c>
    </row>
    <row r="2952" spans="2:8" x14ac:dyDescent="0.25">
      <c r="B2952" s="16"/>
      <c r="C2952" s="16"/>
      <c r="D2952" s="16"/>
      <c r="E2952" s="16"/>
      <c r="F2952" s="20">
        <f t="shared" si="93"/>
        <v>0</v>
      </c>
      <c r="G2952" s="20" t="str">
        <f>IF(D2952="","",((('Turbine Performance'!$D$6*'Hourly Average Analysis'!F2952^2)+('Turbine Performance'!$D$7*'Hourly Average Analysis'!F2952)+('Turbine Performance'!$D$8))))</f>
        <v/>
      </c>
      <c r="H2952" s="57">
        <f t="shared" ref="H2952:H3015" si="94">IF(E2952&gt;G2952,G2952,E2952)</f>
        <v>0</v>
      </c>
    </row>
    <row r="2953" spans="2:8" x14ac:dyDescent="0.25">
      <c r="B2953" s="16"/>
      <c r="C2953" s="16"/>
      <c r="D2953" s="16"/>
      <c r="E2953" s="16"/>
      <c r="F2953" s="20">
        <f t="shared" si="93"/>
        <v>0</v>
      </c>
      <c r="G2953" s="20" t="str">
        <f>IF(D2953="","",((('Turbine Performance'!$D$6*'Hourly Average Analysis'!F2953^2)+('Turbine Performance'!$D$7*'Hourly Average Analysis'!F2953)+('Turbine Performance'!$D$8))))</f>
        <v/>
      </c>
      <c r="H2953" s="57">
        <f t="shared" si="94"/>
        <v>0</v>
      </c>
    </row>
    <row r="2954" spans="2:8" x14ac:dyDescent="0.25">
      <c r="B2954" s="16"/>
      <c r="C2954" s="16"/>
      <c r="D2954" s="16"/>
      <c r="E2954" s="16"/>
      <c r="F2954" s="20">
        <f t="shared" si="93"/>
        <v>0</v>
      </c>
      <c r="G2954" s="20" t="str">
        <f>IF(D2954="","",((('Turbine Performance'!$D$6*'Hourly Average Analysis'!F2954^2)+('Turbine Performance'!$D$7*'Hourly Average Analysis'!F2954)+('Turbine Performance'!$D$8))))</f>
        <v/>
      </c>
      <c r="H2954" s="57">
        <f t="shared" si="94"/>
        <v>0</v>
      </c>
    </row>
    <row r="2955" spans="2:8" x14ac:dyDescent="0.25">
      <c r="B2955" s="16"/>
      <c r="C2955" s="16"/>
      <c r="D2955" s="16"/>
      <c r="E2955" s="16"/>
      <c r="F2955" s="20">
        <f t="shared" ref="F2955:F3018" si="95">D2955/1000</f>
        <v>0</v>
      </c>
      <c r="G2955" s="20" t="str">
        <f>IF(D2955="","",((('Turbine Performance'!$D$6*'Hourly Average Analysis'!F2955^2)+('Turbine Performance'!$D$7*'Hourly Average Analysis'!F2955)+('Turbine Performance'!$D$8))))</f>
        <v/>
      </c>
      <c r="H2955" s="57">
        <f t="shared" si="94"/>
        <v>0</v>
      </c>
    </row>
    <row r="2956" spans="2:8" x14ac:dyDescent="0.25">
      <c r="B2956" s="16"/>
      <c r="C2956" s="16"/>
      <c r="D2956" s="16"/>
      <c r="E2956" s="16"/>
      <c r="F2956" s="20">
        <f t="shared" si="95"/>
        <v>0</v>
      </c>
      <c r="G2956" s="20" t="str">
        <f>IF(D2956="","",((('Turbine Performance'!$D$6*'Hourly Average Analysis'!F2956^2)+('Turbine Performance'!$D$7*'Hourly Average Analysis'!F2956)+('Turbine Performance'!$D$8))))</f>
        <v/>
      </c>
      <c r="H2956" s="57">
        <f t="shared" si="94"/>
        <v>0</v>
      </c>
    </row>
    <row r="2957" spans="2:8" x14ac:dyDescent="0.25">
      <c r="B2957" s="16"/>
      <c r="C2957" s="16"/>
      <c r="D2957" s="16"/>
      <c r="E2957" s="16"/>
      <c r="F2957" s="20">
        <f t="shared" si="95"/>
        <v>0</v>
      </c>
      <c r="G2957" s="20" t="str">
        <f>IF(D2957="","",((('Turbine Performance'!$D$6*'Hourly Average Analysis'!F2957^2)+('Turbine Performance'!$D$7*'Hourly Average Analysis'!F2957)+('Turbine Performance'!$D$8))))</f>
        <v/>
      </c>
      <c r="H2957" s="57">
        <f t="shared" si="94"/>
        <v>0</v>
      </c>
    </row>
    <row r="2958" spans="2:8" x14ac:dyDescent="0.25">
      <c r="B2958" s="16"/>
      <c r="C2958" s="16"/>
      <c r="D2958" s="16"/>
      <c r="E2958" s="16"/>
      <c r="F2958" s="20">
        <f t="shared" si="95"/>
        <v>0</v>
      </c>
      <c r="G2958" s="20" t="str">
        <f>IF(D2958="","",((('Turbine Performance'!$D$6*'Hourly Average Analysis'!F2958^2)+('Turbine Performance'!$D$7*'Hourly Average Analysis'!F2958)+('Turbine Performance'!$D$8))))</f>
        <v/>
      </c>
      <c r="H2958" s="57">
        <f t="shared" si="94"/>
        <v>0</v>
      </c>
    </row>
    <row r="2959" spans="2:8" x14ac:dyDescent="0.25">
      <c r="B2959" s="16"/>
      <c r="C2959" s="16"/>
      <c r="D2959" s="16"/>
      <c r="E2959" s="16"/>
      <c r="F2959" s="20">
        <f t="shared" si="95"/>
        <v>0</v>
      </c>
      <c r="G2959" s="20" t="str">
        <f>IF(D2959="","",((('Turbine Performance'!$D$6*'Hourly Average Analysis'!F2959^2)+('Turbine Performance'!$D$7*'Hourly Average Analysis'!F2959)+('Turbine Performance'!$D$8))))</f>
        <v/>
      </c>
      <c r="H2959" s="57">
        <f t="shared" si="94"/>
        <v>0</v>
      </c>
    </row>
    <row r="2960" spans="2:8" x14ac:dyDescent="0.25">
      <c r="B2960" s="16"/>
      <c r="C2960" s="16"/>
      <c r="D2960" s="16"/>
      <c r="E2960" s="16"/>
      <c r="F2960" s="20">
        <f t="shared" si="95"/>
        <v>0</v>
      </c>
      <c r="G2960" s="20" t="str">
        <f>IF(D2960="","",((('Turbine Performance'!$D$6*'Hourly Average Analysis'!F2960^2)+('Turbine Performance'!$D$7*'Hourly Average Analysis'!F2960)+('Turbine Performance'!$D$8))))</f>
        <v/>
      </c>
      <c r="H2960" s="57">
        <f t="shared" si="94"/>
        <v>0</v>
      </c>
    </row>
    <row r="2961" spans="2:8" x14ac:dyDescent="0.25">
      <c r="B2961" s="16"/>
      <c r="C2961" s="16"/>
      <c r="D2961" s="16"/>
      <c r="E2961" s="16"/>
      <c r="F2961" s="20">
        <f t="shared" si="95"/>
        <v>0</v>
      </c>
      <c r="G2961" s="20" t="str">
        <f>IF(D2961="","",((('Turbine Performance'!$D$6*'Hourly Average Analysis'!F2961^2)+('Turbine Performance'!$D$7*'Hourly Average Analysis'!F2961)+('Turbine Performance'!$D$8))))</f>
        <v/>
      </c>
      <c r="H2961" s="57">
        <f t="shared" si="94"/>
        <v>0</v>
      </c>
    </row>
    <row r="2962" spans="2:8" x14ac:dyDescent="0.25">
      <c r="B2962" s="16"/>
      <c r="C2962" s="16"/>
      <c r="D2962" s="16"/>
      <c r="E2962" s="16"/>
      <c r="F2962" s="20">
        <f t="shared" si="95"/>
        <v>0</v>
      </c>
      <c r="G2962" s="20" t="str">
        <f>IF(D2962="","",((('Turbine Performance'!$D$6*'Hourly Average Analysis'!F2962^2)+('Turbine Performance'!$D$7*'Hourly Average Analysis'!F2962)+('Turbine Performance'!$D$8))))</f>
        <v/>
      </c>
      <c r="H2962" s="57">
        <f t="shared" si="94"/>
        <v>0</v>
      </c>
    </row>
    <row r="2963" spans="2:8" x14ac:dyDescent="0.25">
      <c r="B2963" s="16"/>
      <c r="C2963" s="16"/>
      <c r="D2963" s="16"/>
      <c r="E2963" s="16"/>
      <c r="F2963" s="20">
        <f t="shared" si="95"/>
        <v>0</v>
      </c>
      <c r="G2963" s="20" t="str">
        <f>IF(D2963="","",((('Turbine Performance'!$D$6*'Hourly Average Analysis'!F2963^2)+('Turbine Performance'!$D$7*'Hourly Average Analysis'!F2963)+('Turbine Performance'!$D$8))))</f>
        <v/>
      </c>
      <c r="H2963" s="57">
        <f t="shared" si="94"/>
        <v>0</v>
      </c>
    </row>
    <row r="2964" spans="2:8" x14ac:dyDescent="0.25">
      <c r="B2964" s="16"/>
      <c r="C2964" s="16"/>
      <c r="D2964" s="16"/>
      <c r="E2964" s="16"/>
      <c r="F2964" s="20">
        <f t="shared" si="95"/>
        <v>0</v>
      </c>
      <c r="G2964" s="20" t="str">
        <f>IF(D2964="","",((('Turbine Performance'!$D$6*'Hourly Average Analysis'!F2964^2)+('Turbine Performance'!$D$7*'Hourly Average Analysis'!F2964)+('Turbine Performance'!$D$8))))</f>
        <v/>
      </c>
      <c r="H2964" s="57">
        <f t="shared" si="94"/>
        <v>0</v>
      </c>
    </row>
    <row r="2965" spans="2:8" x14ac:dyDescent="0.25">
      <c r="B2965" s="16"/>
      <c r="C2965" s="16"/>
      <c r="D2965" s="16"/>
      <c r="E2965" s="16"/>
      <c r="F2965" s="20">
        <f t="shared" si="95"/>
        <v>0</v>
      </c>
      <c r="G2965" s="20" t="str">
        <f>IF(D2965="","",((('Turbine Performance'!$D$6*'Hourly Average Analysis'!F2965^2)+('Turbine Performance'!$D$7*'Hourly Average Analysis'!F2965)+('Turbine Performance'!$D$8))))</f>
        <v/>
      </c>
      <c r="H2965" s="57">
        <f t="shared" si="94"/>
        <v>0</v>
      </c>
    </row>
    <row r="2966" spans="2:8" x14ac:dyDescent="0.25">
      <c r="B2966" s="16"/>
      <c r="C2966" s="16"/>
      <c r="D2966" s="16"/>
      <c r="E2966" s="16"/>
      <c r="F2966" s="20">
        <f t="shared" si="95"/>
        <v>0</v>
      </c>
      <c r="G2966" s="20" t="str">
        <f>IF(D2966="","",((('Turbine Performance'!$D$6*'Hourly Average Analysis'!F2966^2)+('Turbine Performance'!$D$7*'Hourly Average Analysis'!F2966)+('Turbine Performance'!$D$8))))</f>
        <v/>
      </c>
      <c r="H2966" s="57">
        <f t="shared" si="94"/>
        <v>0</v>
      </c>
    </row>
    <row r="2967" spans="2:8" x14ac:dyDescent="0.25">
      <c r="B2967" s="16"/>
      <c r="C2967" s="16"/>
      <c r="D2967" s="16"/>
      <c r="E2967" s="16"/>
      <c r="F2967" s="20">
        <f t="shared" si="95"/>
        <v>0</v>
      </c>
      <c r="G2967" s="20" t="str">
        <f>IF(D2967="","",((('Turbine Performance'!$D$6*'Hourly Average Analysis'!F2967^2)+('Turbine Performance'!$D$7*'Hourly Average Analysis'!F2967)+('Turbine Performance'!$D$8))))</f>
        <v/>
      </c>
      <c r="H2967" s="57">
        <f t="shared" si="94"/>
        <v>0</v>
      </c>
    </row>
    <row r="2968" spans="2:8" x14ac:dyDescent="0.25">
      <c r="B2968" s="16"/>
      <c r="C2968" s="16"/>
      <c r="D2968" s="16"/>
      <c r="E2968" s="16"/>
      <c r="F2968" s="20">
        <f t="shared" si="95"/>
        <v>0</v>
      </c>
      <c r="G2968" s="20" t="str">
        <f>IF(D2968="","",((('Turbine Performance'!$D$6*'Hourly Average Analysis'!F2968^2)+('Turbine Performance'!$D$7*'Hourly Average Analysis'!F2968)+('Turbine Performance'!$D$8))))</f>
        <v/>
      </c>
      <c r="H2968" s="57">
        <f t="shared" si="94"/>
        <v>0</v>
      </c>
    </row>
    <row r="2969" spans="2:8" x14ac:dyDescent="0.25">
      <c r="B2969" s="16"/>
      <c r="C2969" s="16"/>
      <c r="D2969" s="16"/>
      <c r="E2969" s="16"/>
      <c r="F2969" s="20">
        <f t="shared" si="95"/>
        <v>0</v>
      </c>
      <c r="G2969" s="20" t="str">
        <f>IF(D2969="","",((('Turbine Performance'!$D$6*'Hourly Average Analysis'!F2969^2)+('Turbine Performance'!$D$7*'Hourly Average Analysis'!F2969)+('Turbine Performance'!$D$8))))</f>
        <v/>
      </c>
      <c r="H2969" s="57">
        <f t="shared" si="94"/>
        <v>0</v>
      </c>
    </row>
    <row r="2970" spans="2:8" x14ac:dyDescent="0.25">
      <c r="B2970" s="16"/>
      <c r="C2970" s="16"/>
      <c r="D2970" s="16"/>
      <c r="E2970" s="16"/>
      <c r="F2970" s="20">
        <f t="shared" si="95"/>
        <v>0</v>
      </c>
      <c r="G2970" s="20" t="str">
        <f>IF(D2970="","",((('Turbine Performance'!$D$6*'Hourly Average Analysis'!F2970^2)+('Turbine Performance'!$D$7*'Hourly Average Analysis'!F2970)+('Turbine Performance'!$D$8))))</f>
        <v/>
      </c>
      <c r="H2970" s="57">
        <f t="shared" si="94"/>
        <v>0</v>
      </c>
    </row>
    <row r="2971" spans="2:8" x14ac:dyDescent="0.25">
      <c r="B2971" s="16"/>
      <c r="C2971" s="16"/>
      <c r="D2971" s="16"/>
      <c r="E2971" s="16"/>
      <c r="F2971" s="20">
        <f t="shared" si="95"/>
        <v>0</v>
      </c>
      <c r="G2971" s="20" t="str">
        <f>IF(D2971="","",((('Turbine Performance'!$D$6*'Hourly Average Analysis'!F2971^2)+('Turbine Performance'!$D$7*'Hourly Average Analysis'!F2971)+('Turbine Performance'!$D$8))))</f>
        <v/>
      </c>
      <c r="H2971" s="57">
        <f t="shared" si="94"/>
        <v>0</v>
      </c>
    </row>
    <row r="2972" spans="2:8" x14ac:dyDescent="0.25">
      <c r="B2972" s="16"/>
      <c r="C2972" s="16"/>
      <c r="D2972" s="16"/>
      <c r="E2972" s="16"/>
      <c r="F2972" s="20">
        <f t="shared" si="95"/>
        <v>0</v>
      </c>
      <c r="G2972" s="20" t="str">
        <f>IF(D2972="","",((('Turbine Performance'!$D$6*'Hourly Average Analysis'!F2972^2)+('Turbine Performance'!$D$7*'Hourly Average Analysis'!F2972)+('Turbine Performance'!$D$8))))</f>
        <v/>
      </c>
      <c r="H2972" s="57">
        <f t="shared" si="94"/>
        <v>0</v>
      </c>
    </row>
    <row r="2973" spans="2:8" x14ac:dyDescent="0.25">
      <c r="B2973" s="16"/>
      <c r="C2973" s="16"/>
      <c r="D2973" s="16"/>
      <c r="E2973" s="16"/>
      <c r="F2973" s="20">
        <f t="shared" si="95"/>
        <v>0</v>
      </c>
      <c r="G2973" s="20" t="str">
        <f>IF(D2973="","",((('Turbine Performance'!$D$6*'Hourly Average Analysis'!F2973^2)+('Turbine Performance'!$D$7*'Hourly Average Analysis'!F2973)+('Turbine Performance'!$D$8))))</f>
        <v/>
      </c>
      <c r="H2973" s="57">
        <f t="shared" si="94"/>
        <v>0</v>
      </c>
    </row>
    <row r="2974" spans="2:8" x14ac:dyDescent="0.25">
      <c r="B2974" s="16"/>
      <c r="C2974" s="16"/>
      <c r="D2974" s="16"/>
      <c r="E2974" s="16"/>
      <c r="F2974" s="20">
        <f t="shared" si="95"/>
        <v>0</v>
      </c>
      <c r="G2974" s="20" t="str">
        <f>IF(D2974="","",((('Turbine Performance'!$D$6*'Hourly Average Analysis'!F2974^2)+('Turbine Performance'!$D$7*'Hourly Average Analysis'!F2974)+('Turbine Performance'!$D$8))))</f>
        <v/>
      </c>
      <c r="H2974" s="57">
        <f t="shared" si="94"/>
        <v>0</v>
      </c>
    </row>
    <row r="2975" spans="2:8" x14ac:dyDescent="0.25">
      <c r="B2975" s="16"/>
      <c r="C2975" s="16"/>
      <c r="D2975" s="16"/>
      <c r="E2975" s="16"/>
      <c r="F2975" s="20">
        <f t="shared" si="95"/>
        <v>0</v>
      </c>
      <c r="G2975" s="20" t="str">
        <f>IF(D2975="","",((('Turbine Performance'!$D$6*'Hourly Average Analysis'!F2975^2)+('Turbine Performance'!$D$7*'Hourly Average Analysis'!F2975)+('Turbine Performance'!$D$8))))</f>
        <v/>
      </c>
      <c r="H2975" s="57">
        <f t="shared" si="94"/>
        <v>0</v>
      </c>
    </row>
    <row r="2976" spans="2:8" x14ac:dyDescent="0.25">
      <c r="B2976" s="16"/>
      <c r="C2976" s="16"/>
      <c r="D2976" s="16"/>
      <c r="E2976" s="16"/>
      <c r="F2976" s="20">
        <f t="shared" si="95"/>
        <v>0</v>
      </c>
      <c r="G2976" s="20" t="str">
        <f>IF(D2976="","",((('Turbine Performance'!$D$6*'Hourly Average Analysis'!F2976^2)+('Turbine Performance'!$D$7*'Hourly Average Analysis'!F2976)+('Turbine Performance'!$D$8))))</f>
        <v/>
      </c>
      <c r="H2976" s="57">
        <f t="shared" si="94"/>
        <v>0</v>
      </c>
    </row>
    <row r="2977" spans="2:8" x14ac:dyDescent="0.25">
      <c r="B2977" s="16"/>
      <c r="C2977" s="16"/>
      <c r="D2977" s="16"/>
      <c r="E2977" s="16"/>
      <c r="F2977" s="20">
        <f t="shared" si="95"/>
        <v>0</v>
      </c>
      <c r="G2977" s="20" t="str">
        <f>IF(D2977="","",((('Turbine Performance'!$D$6*'Hourly Average Analysis'!F2977^2)+('Turbine Performance'!$D$7*'Hourly Average Analysis'!F2977)+('Turbine Performance'!$D$8))))</f>
        <v/>
      </c>
      <c r="H2977" s="57">
        <f t="shared" si="94"/>
        <v>0</v>
      </c>
    </row>
    <row r="2978" spans="2:8" x14ac:dyDescent="0.25">
      <c r="B2978" s="16"/>
      <c r="C2978" s="16"/>
      <c r="D2978" s="16"/>
      <c r="E2978" s="16"/>
      <c r="F2978" s="20">
        <f t="shared" si="95"/>
        <v>0</v>
      </c>
      <c r="G2978" s="20" t="str">
        <f>IF(D2978="","",((('Turbine Performance'!$D$6*'Hourly Average Analysis'!F2978^2)+('Turbine Performance'!$D$7*'Hourly Average Analysis'!F2978)+('Turbine Performance'!$D$8))))</f>
        <v/>
      </c>
      <c r="H2978" s="57">
        <f t="shared" si="94"/>
        <v>0</v>
      </c>
    </row>
    <row r="2979" spans="2:8" x14ac:dyDescent="0.25">
      <c r="B2979" s="16"/>
      <c r="C2979" s="16"/>
      <c r="D2979" s="16"/>
      <c r="E2979" s="16"/>
      <c r="F2979" s="20">
        <f t="shared" si="95"/>
        <v>0</v>
      </c>
      <c r="G2979" s="20" t="str">
        <f>IF(D2979="","",((('Turbine Performance'!$D$6*'Hourly Average Analysis'!F2979^2)+('Turbine Performance'!$D$7*'Hourly Average Analysis'!F2979)+('Turbine Performance'!$D$8))))</f>
        <v/>
      </c>
      <c r="H2979" s="57">
        <f t="shared" si="94"/>
        <v>0</v>
      </c>
    </row>
    <row r="2980" spans="2:8" x14ac:dyDescent="0.25">
      <c r="B2980" s="16"/>
      <c r="C2980" s="16"/>
      <c r="D2980" s="16"/>
      <c r="E2980" s="16"/>
      <c r="F2980" s="20">
        <f t="shared" si="95"/>
        <v>0</v>
      </c>
      <c r="G2980" s="20" t="str">
        <f>IF(D2980="","",((('Turbine Performance'!$D$6*'Hourly Average Analysis'!F2980^2)+('Turbine Performance'!$D$7*'Hourly Average Analysis'!F2980)+('Turbine Performance'!$D$8))))</f>
        <v/>
      </c>
      <c r="H2980" s="57">
        <f t="shared" si="94"/>
        <v>0</v>
      </c>
    </row>
    <row r="2981" spans="2:8" x14ac:dyDescent="0.25">
      <c r="B2981" s="16"/>
      <c r="C2981" s="16"/>
      <c r="D2981" s="16"/>
      <c r="E2981" s="16"/>
      <c r="F2981" s="20">
        <f t="shared" si="95"/>
        <v>0</v>
      </c>
      <c r="G2981" s="20" t="str">
        <f>IF(D2981="","",((('Turbine Performance'!$D$6*'Hourly Average Analysis'!F2981^2)+('Turbine Performance'!$D$7*'Hourly Average Analysis'!F2981)+('Turbine Performance'!$D$8))))</f>
        <v/>
      </c>
      <c r="H2981" s="57">
        <f t="shared" si="94"/>
        <v>0</v>
      </c>
    </row>
    <row r="2982" spans="2:8" x14ac:dyDescent="0.25">
      <c r="B2982" s="16"/>
      <c r="C2982" s="16"/>
      <c r="D2982" s="16"/>
      <c r="E2982" s="16"/>
      <c r="F2982" s="20">
        <f t="shared" si="95"/>
        <v>0</v>
      </c>
      <c r="G2982" s="20" t="str">
        <f>IF(D2982="","",((('Turbine Performance'!$D$6*'Hourly Average Analysis'!F2982^2)+('Turbine Performance'!$D$7*'Hourly Average Analysis'!F2982)+('Turbine Performance'!$D$8))))</f>
        <v/>
      </c>
      <c r="H2982" s="57">
        <f t="shared" si="94"/>
        <v>0</v>
      </c>
    </row>
    <row r="2983" spans="2:8" x14ac:dyDescent="0.25">
      <c r="B2983" s="16"/>
      <c r="C2983" s="16"/>
      <c r="D2983" s="16"/>
      <c r="E2983" s="16"/>
      <c r="F2983" s="20">
        <f t="shared" si="95"/>
        <v>0</v>
      </c>
      <c r="G2983" s="20" t="str">
        <f>IF(D2983="","",((('Turbine Performance'!$D$6*'Hourly Average Analysis'!F2983^2)+('Turbine Performance'!$D$7*'Hourly Average Analysis'!F2983)+('Turbine Performance'!$D$8))))</f>
        <v/>
      </c>
      <c r="H2983" s="57">
        <f t="shared" si="94"/>
        <v>0</v>
      </c>
    </row>
    <row r="2984" spans="2:8" x14ac:dyDescent="0.25">
      <c r="B2984" s="16"/>
      <c r="C2984" s="16"/>
      <c r="D2984" s="16"/>
      <c r="E2984" s="16"/>
      <c r="F2984" s="20">
        <f t="shared" si="95"/>
        <v>0</v>
      </c>
      <c r="G2984" s="20" t="str">
        <f>IF(D2984="","",((('Turbine Performance'!$D$6*'Hourly Average Analysis'!F2984^2)+('Turbine Performance'!$D$7*'Hourly Average Analysis'!F2984)+('Turbine Performance'!$D$8))))</f>
        <v/>
      </c>
      <c r="H2984" s="57">
        <f t="shared" si="94"/>
        <v>0</v>
      </c>
    </row>
    <row r="2985" spans="2:8" x14ac:dyDescent="0.25">
      <c r="B2985" s="16"/>
      <c r="C2985" s="16"/>
      <c r="D2985" s="16"/>
      <c r="E2985" s="16"/>
      <c r="F2985" s="20">
        <f t="shared" si="95"/>
        <v>0</v>
      </c>
      <c r="G2985" s="20" t="str">
        <f>IF(D2985="","",((('Turbine Performance'!$D$6*'Hourly Average Analysis'!F2985^2)+('Turbine Performance'!$D$7*'Hourly Average Analysis'!F2985)+('Turbine Performance'!$D$8))))</f>
        <v/>
      </c>
      <c r="H2985" s="57">
        <f t="shared" si="94"/>
        <v>0</v>
      </c>
    </row>
    <row r="2986" spans="2:8" x14ac:dyDescent="0.25">
      <c r="B2986" s="16"/>
      <c r="C2986" s="16"/>
      <c r="D2986" s="16"/>
      <c r="E2986" s="16"/>
      <c r="F2986" s="20">
        <f t="shared" si="95"/>
        <v>0</v>
      </c>
      <c r="G2986" s="20" t="str">
        <f>IF(D2986="","",((('Turbine Performance'!$D$6*'Hourly Average Analysis'!F2986^2)+('Turbine Performance'!$D$7*'Hourly Average Analysis'!F2986)+('Turbine Performance'!$D$8))))</f>
        <v/>
      </c>
      <c r="H2986" s="57">
        <f t="shared" si="94"/>
        <v>0</v>
      </c>
    </row>
    <row r="2987" spans="2:8" x14ac:dyDescent="0.25">
      <c r="B2987" s="16"/>
      <c r="C2987" s="16"/>
      <c r="D2987" s="16"/>
      <c r="E2987" s="16"/>
      <c r="F2987" s="20">
        <f t="shared" si="95"/>
        <v>0</v>
      </c>
      <c r="G2987" s="20" t="str">
        <f>IF(D2987="","",((('Turbine Performance'!$D$6*'Hourly Average Analysis'!F2987^2)+('Turbine Performance'!$D$7*'Hourly Average Analysis'!F2987)+('Turbine Performance'!$D$8))))</f>
        <v/>
      </c>
      <c r="H2987" s="57">
        <f t="shared" si="94"/>
        <v>0</v>
      </c>
    </row>
    <row r="2988" spans="2:8" x14ac:dyDescent="0.25">
      <c r="B2988" s="16"/>
      <c r="C2988" s="16"/>
      <c r="D2988" s="16"/>
      <c r="E2988" s="16"/>
      <c r="F2988" s="20">
        <f t="shared" si="95"/>
        <v>0</v>
      </c>
      <c r="G2988" s="20" t="str">
        <f>IF(D2988="","",((('Turbine Performance'!$D$6*'Hourly Average Analysis'!F2988^2)+('Turbine Performance'!$D$7*'Hourly Average Analysis'!F2988)+('Turbine Performance'!$D$8))))</f>
        <v/>
      </c>
      <c r="H2988" s="57">
        <f t="shared" si="94"/>
        <v>0</v>
      </c>
    </row>
    <row r="2989" spans="2:8" x14ac:dyDescent="0.25">
      <c r="B2989" s="16"/>
      <c r="C2989" s="16"/>
      <c r="D2989" s="16"/>
      <c r="E2989" s="16"/>
      <c r="F2989" s="20">
        <f t="shared" si="95"/>
        <v>0</v>
      </c>
      <c r="G2989" s="20" t="str">
        <f>IF(D2989="","",((('Turbine Performance'!$D$6*'Hourly Average Analysis'!F2989^2)+('Turbine Performance'!$D$7*'Hourly Average Analysis'!F2989)+('Turbine Performance'!$D$8))))</f>
        <v/>
      </c>
      <c r="H2989" s="57">
        <f t="shared" si="94"/>
        <v>0</v>
      </c>
    </row>
    <row r="2990" spans="2:8" x14ac:dyDescent="0.25">
      <c r="B2990" s="16"/>
      <c r="C2990" s="16"/>
      <c r="D2990" s="16"/>
      <c r="E2990" s="16"/>
      <c r="F2990" s="20">
        <f t="shared" si="95"/>
        <v>0</v>
      </c>
      <c r="G2990" s="20" t="str">
        <f>IF(D2990="","",((('Turbine Performance'!$D$6*'Hourly Average Analysis'!F2990^2)+('Turbine Performance'!$D$7*'Hourly Average Analysis'!F2990)+('Turbine Performance'!$D$8))))</f>
        <v/>
      </c>
      <c r="H2990" s="57">
        <f t="shared" si="94"/>
        <v>0</v>
      </c>
    </row>
    <row r="2991" spans="2:8" x14ac:dyDescent="0.25">
      <c r="B2991" s="16"/>
      <c r="C2991" s="16"/>
      <c r="D2991" s="16"/>
      <c r="E2991" s="16"/>
      <c r="F2991" s="20">
        <f t="shared" si="95"/>
        <v>0</v>
      </c>
      <c r="G2991" s="20" t="str">
        <f>IF(D2991="","",((('Turbine Performance'!$D$6*'Hourly Average Analysis'!F2991^2)+('Turbine Performance'!$D$7*'Hourly Average Analysis'!F2991)+('Turbine Performance'!$D$8))))</f>
        <v/>
      </c>
      <c r="H2991" s="57">
        <f t="shared" si="94"/>
        <v>0</v>
      </c>
    </row>
    <row r="2992" spans="2:8" x14ac:dyDescent="0.25">
      <c r="B2992" s="16"/>
      <c r="C2992" s="16"/>
      <c r="D2992" s="16"/>
      <c r="E2992" s="16"/>
      <c r="F2992" s="20">
        <f t="shared" si="95"/>
        <v>0</v>
      </c>
      <c r="G2992" s="20" t="str">
        <f>IF(D2992="","",((('Turbine Performance'!$D$6*'Hourly Average Analysis'!F2992^2)+('Turbine Performance'!$D$7*'Hourly Average Analysis'!F2992)+('Turbine Performance'!$D$8))))</f>
        <v/>
      </c>
      <c r="H2992" s="57">
        <f t="shared" si="94"/>
        <v>0</v>
      </c>
    </row>
    <row r="2993" spans="2:8" x14ac:dyDescent="0.25">
      <c r="B2993" s="16"/>
      <c r="C2993" s="16"/>
      <c r="D2993" s="16"/>
      <c r="E2993" s="16"/>
      <c r="F2993" s="20">
        <f t="shared" si="95"/>
        <v>0</v>
      </c>
      <c r="G2993" s="20" t="str">
        <f>IF(D2993="","",((('Turbine Performance'!$D$6*'Hourly Average Analysis'!F2993^2)+('Turbine Performance'!$D$7*'Hourly Average Analysis'!F2993)+('Turbine Performance'!$D$8))))</f>
        <v/>
      </c>
      <c r="H2993" s="57">
        <f t="shared" si="94"/>
        <v>0</v>
      </c>
    </row>
    <row r="2994" spans="2:8" x14ac:dyDescent="0.25">
      <c r="B2994" s="16"/>
      <c r="C2994" s="16"/>
      <c r="D2994" s="16"/>
      <c r="E2994" s="16"/>
      <c r="F2994" s="20">
        <f t="shared" si="95"/>
        <v>0</v>
      </c>
      <c r="G2994" s="20" t="str">
        <f>IF(D2994="","",((('Turbine Performance'!$D$6*'Hourly Average Analysis'!F2994^2)+('Turbine Performance'!$D$7*'Hourly Average Analysis'!F2994)+('Turbine Performance'!$D$8))))</f>
        <v/>
      </c>
      <c r="H2994" s="57">
        <f t="shared" si="94"/>
        <v>0</v>
      </c>
    </row>
    <row r="2995" spans="2:8" x14ac:dyDescent="0.25">
      <c r="B2995" s="16"/>
      <c r="C2995" s="16"/>
      <c r="D2995" s="16"/>
      <c r="E2995" s="16"/>
      <c r="F2995" s="20">
        <f t="shared" si="95"/>
        <v>0</v>
      </c>
      <c r="G2995" s="20" t="str">
        <f>IF(D2995="","",((('Turbine Performance'!$D$6*'Hourly Average Analysis'!F2995^2)+('Turbine Performance'!$D$7*'Hourly Average Analysis'!F2995)+('Turbine Performance'!$D$8))))</f>
        <v/>
      </c>
      <c r="H2995" s="57">
        <f t="shared" si="94"/>
        <v>0</v>
      </c>
    </row>
    <row r="2996" spans="2:8" x14ac:dyDescent="0.25">
      <c r="B2996" s="16"/>
      <c r="C2996" s="16"/>
      <c r="D2996" s="16"/>
      <c r="E2996" s="16"/>
      <c r="F2996" s="20">
        <f t="shared" si="95"/>
        <v>0</v>
      </c>
      <c r="G2996" s="20" t="str">
        <f>IF(D2996="","",((('Turbine Performance'!$D$6*'Hourly Average Analysis'!F2996^2)+('Turbine Performance'!$D$7*'Hourly Average Analysis'!F2996)+('Turbine Performance'!$D$8))))</f>
        <v/>
      </c>
      <c r="H2996" s="57">
        <f t="shared" si="94"/>
        <v>0</v>
      </c>
    </row>
    <row r="2997" spans="2:8" x14ac:dyDescent="0.25">
      <c r="B2997" s="16"/>
      <c r="C2997" s="16"/>
      <c r="D2997" s="16"/>
      <c r="E2997" s="16"/>
      <c r="F2997" s="20">
        <f t="shared" si="95"/>
        <v>0</v>
      </c>
      <c r="G2997" s="20" t="str">
        <f>IF(D2997="","",((('Turbine Performance'!$D$6*'Hourly Average Analysis'!F2997^2)+('Turbine Performance'!$D$7*'Hourly Average Analysis'!F2997)+('Turbine Performance'!$D$8))))</f>
        <v/>
      </c>
      <c r="H2997" s="57">
        <f t="shared" si="94"/>
        <v>0</v>
      </c>
    </row>
    <row r="2998" spans="2:8" x14ac:dyDescent="0.25">
      <c r="B2998" s="16"/>
      <c r="C2998" s="16"/>
      <c r="D2998" s="16"/>
      <c r="E2998" s="16"/>
      <c r="F2998" s="20">
        <f t="shared" si="95"/>
        <v>0</v>
      </c>
      <c r="G2998" s="20" t="str">
        <f>IF(D2998="","",((('Turbine Performance'!$D$6*'Hourly Average Analysis'!F2998^2)+('Turbine Performance'!$D$7*'Hourly Average Analysis'!F2998)+('Turbine Performance'!$D$8))))</f>
        <v/>
      </c>
      <c r="H2998" s="57">
        <f t="shared" si="94"/>
        <v>0</v>
      </c>
    </row>
    <row r="2999" spans="2:8" x14ac:dyDescent="0.25">
      <c r="B2999" s="16"/>
      <c r="C2999" s="16"/>
      <c r="D2999" s="16"/>
      <c r="E2999" s="16"/>
      <c r="F2999" s="20">
        <f t="shared" si="95"/>
        <v>0</v>
      </c>
      <c r="G2999" s="20" t="str">
        <f>IF(D2999="","",((('Turbine Performance'!$D$6*'Hourly Average Analysis'!F2999^2)+('Turbine Performance'!$D$7*'Hourly Average Analysis'!F2999)+('Turbine Performance'!$D$8))))</f>
        <v/>
      </c>
      <c r="H2999" s="57">
        <f t="shared" si="94"/>
        <v>0</v>
      </c>
    </row>
    <row r="3000" spans="2:8" x14ac:dyDescent="0.25">
      <c r="B3000" s="16"/>
      <c r="C3000" s="16"/>
      <c r="D3000" s="16"/>
      <c r="E3000" s="16"/>
      <c r="F3000" s="20">
        <f t="shared" si="95"/>
        <v>0</v>
      </c>
      <c r="G3000" s="20" t="str">
        <f>IF(D3000="","",((('Turbine Performance'!$D$6*'Hourly Average Analysis'!F3000^2)+('Turbine Performance'!$D$7*'Hourly Average Analysis'!F3000)+('Turbine Performance'!$D$8))))</f>
        <v/>
      </c>
      <c r="H3000" s="57">
        <f t="shared" si="94"/>
        <v>0</v>
      </c>
    </row>
    <row r="3001" spans="2:8" x14ac:dyDescent="0.25">
      <c r="B3001" s="16"/>
      <c r="C3001" s="16"/>
      <c r="D3001" s="16"/>
      <c r="E3001" s="16"/>
      <c r="F3001" s="20">
        <f t="shared" si="95"/>
        <v>0</v>
      </c>
      <c r="G3001" s="20" t="str">
        <f>IF(D3001="","",((('Turbine Performance'!$D$6*'Hourly Average Analysis'!F3001^2)+('Turbine Performance'!$D$7*'Hourly Average Analysis'!F3001)+('Turbine Performance'!$D$8))))</f>
        <v/>
      </c>
      <c r="H3001" s="57">
        <f t="shared" si="94"/>
        <v>0</v>
      </c>
    </row>
    <row r="3002" spans="2:8" x14ac:dyDescent="0.25">
      <c r="B3002" s="16"/>
      <c r="C3002" s="16"/>
      <c r="D3002" s="16"/>
      <c r="E3002" s="16"/>
      <c r="F3002" s="20">
        <f t="shared" si="95"/>
        <v>0</v>
      </c>
      <c r="G3002" s="20" t="str">
        <f>IF(D3002="","",((('Turbine Performance'!$D$6*'Hourly Average Analysis'!F3002^2)+('Turbine Performance'!$D$7*'Hourly Average Analysis'!F3002)+('Turbine Performance'!$D$8))))</f>
        <v/>
      </c>
      <c r="H3002" s="57">
        <f t="shared" si="94"/>
        <v>0</v>
      </c>
    </row>
    <row r="3003" spans="2:8" x14ac:dyDescent="0.25">
      <c r="B3003" s="16"/>
      <c r="C3003" s="16"/>
      <c r="D3003" s="16"/>
      <c r="E3003" s="16"/>
      <c r="F3003" s="20">
        <f t="shared" si="95"/>
        <v>0</v>
      </c>
      <c r="G3003" s="20" t="str">
        <f>IF(D3003="","",((('Turbine Performance'!$D$6*'Hourly Average Analysis'!F3003^2)+('Turbine Performance'!$D$7*'Hourly Average Analysis'!F3003)+('Turbine Performance'!$D$8))))</f>
        <v/>
      </c>
      <c r="H3003" s="57">
        <f t="shared" si="94"/>
        <v>0</v>
      </c>
    </row>
    <row r="3004" spans="2:8" x14ac:dyDescent="0.25">
      <c r="B3004" s="16"/>
      <c r="C3004" s="16"/>
      <c r="D3004" s="16"/>
      <c r="E3004" s="16"/>
      <c r="F3004" s="20">
        <f t="shared" si="95"/>
        <v>0</v>
      </c>
      <c r="G3004" s="20" t="str">
        <f>IF(D3004="","",((('Turbine Performance'!$D$6*'Hourly Average Analysis'!F3004^2)+('Turbine Performance'!$D$7*'Hourly Average Analysis'!F3004)+('Turbine Performance'!$D$8))))</f>
        <v/>
      </c>
      <c r="H3004" s="57">
        <f t="shared" si="94"/>
        <v>0</v>
      </c>
    </row>
    <row r="3005" spans="2:8" x14ac:dyDescent="0.25">
      <c r="B3005" s="16"/>
      <c r="C3005" s="16"/>
      <c r="D3005" s="16"/>
      <c r="E3005" s="16"/>
      <c r="F3005" s="20">
        <f t="shared" si="95"/>
        <v>0</v>
      </c>
      <c r="G3005" s="20" t="str">
        <f>IF(D3005="","",((('Turbine Performance'!$D$6*'Hourly Average Analysis'!F3005^2)+('Turbine Performance'!$D$7*'Hourly Average Analysis'!F3005)+('Turbine Performance'!$D$8))))</f>
        <v/>
      </c>
      <c r="H3005" s="57">
        <f t="shared" si="94"/>
        <v>0</v>
      </c>
    </row>
    <row r="3006" spans="2:8" x14ac:dyDescent="0.25">
      <c r="B3006" s="16"/>
      <c r="C3006" s="16"/>
      <c r="D3006" s="16"/>
      <c r="E3006" s="16"/>
      <c r="F3006" s="20">
        <f t="shared" si="95"/>
        <v>0</v>
      </c>
      <c r="G3006" s="20" t="str">
        <f>IF(D3006="","",((('Turbine Performance'!$D$6*'Hourly Average Analysis'!F3006^2)+('Turbine Performance'!$D$7*'Hourly Average Analysis'!F3006)+('Turbine Performance'!$D$8))))</f>
        <v/>
      </c>
      <c r="H3006" s="57">
        <f t="shared" si="94"/>
        <v>0</v>
      </c>
    </row>
    <row r="3007" spans="2:8" x14ac:dyDescent="0.25">
      <c r="B3007" s="16"/>
      <c r="C3007" s="16"/>
      <c r="D3007" s="16"/>
      <c r="E3007" s="16"/>
      <c r="F3007" s="20">
        <f t="shared" si="95"/>
        <v>0</v>
      </c>
      <c r="G3007" s="20" t="str">
        <f>IF(D3007="","",((('Turbine Performance'!$D$6*'Hourly Average Analysis'!F3007^2)+('Turbine Performance'!$D$7*'Hourly Average Analysis'!F3007)+('Turbine Performance'!$D$8))))</f>
        <v/>
      </c>
      <c r="H3007" s="57">
        <f t="shared" si="94"/>
        <v>0</v>
      </c>
    </row>
    <row r="3008" spans="2:8" x14ac:dyDescent="0.25">
      <c r="B3008" s="16"/>
      <c r="C3008" s="16"/>
      <c r="D3008" s="16"/>
      <c r="E3008" s="16"/>
      <c r="F3008" s="20">
        <f t="shared" si="95"/>
        <v>0</v>
      </c>
      <c r="G3008" s="20" t="str">
        <f>IF(D3008="","",((('Turbine Performance'!$D$6*'Hourly Average Analysis'!F3008^2)+('Turbine Performance'!$D$7*'Hourly Average Analysis'!F3008)+('Turbine Performance'!$D$8))))</f>
        <v/>
      </c>
      <c r="H3008" s="57">
        <f t="shared" si="94"/>
        <v>0</v>
      </c>
    </row>
    <row r="3009" spans="2:8" x14ac:dyDescent="0.25">
      <c r="B3009" s="16"/>
      <c r="C3009" s="16"/>
      <c r="D3009" s="16"/>
      <c r="E3009" s="16"/>
      <c r="F3009" s="20">
        <f t="shared" si="95"/>
        <v>0</v>
      </c>
      <c r="G3009" s="20" t="str">
        <f>IF(D3009="","",((('Turbine Performance'!$D$6*'Hourly Average Analysis'!F3009^2)+('Turbine Performance'!$D$7*'Hourly Average Analysis'!F3009)+('Turbine Performance'!$D$8))))</f>
        <v/>
      </c>
      <c r="H3009" s="57">
        <f t="shared" si="94"/>
        <v>0</v>
      </c>
    </row>
    <row r="3010" spans="2:8" x14ac:dyDescent="0.25">
      <c r="B3010" s="16"/>
      <c r="C3010" s="16"/>
      <c r="D3010" s="16"/>
      <c r="E3010" s="16"/>
      <c r="F3010" s="20">
        <f t="shared" si="95"/>
        <v>0</v>
      </c>
      <c r="G3010" s="20" t="str">
        <f>IF(D3010="","",((('Turbine Performance'!$D$6*'Hourly Average Analysis'!F3010^2)+('Turbine Performance'!$D$7*'Hourly Average Analysis'!F3010)+('Turbine Performance'!$D$8))))</f>
        <v/>
      </c>
      <c r="H3010" s="57">
        <f t="shared" si="94"/>
        <v>0</v>
      </c>
    </row>
    <row r="3011" spans="2:8" x14ac:dyDescent="0.25">
      <c r="B3011" s="16"/>
      <c r="C3011" s="16"/>
      <c r="D3011" s="16"/>
      <c r="E3011" s="16"/>
      <c r="F3011" s="20">
        <f t="shared" si="95"/>
        <v>0</v>
      </c>
      <c r="G3011" s="20" t="str">
        <f>IF(D3011="","",((('Turbine Performance'!$D$6*'Hourly Average Analysis'!F3011^2)+('Turbine Performance'!$D$7*'Hourly Average Analysis'!F3011)+('Turbine Performance'!$D$8))))</f>
        <v/>
      </c>
      <c r="H3011" s="57">
        <f t="shared" si="94"/>
        <v>0</v>
      </c>
    </row>
    <row r="3012" spans="2:8" x14ac:dyDescent="0.25">
      <c r="B3012" s="16"/>
      <c r="C3012" s="16"/>
      <c r="D3012" s="16"/>
      <c r="E3012" s="16"/>
      <c r="F3012" s="20">
        <f t="shared" si="95"/>
        <v>0</v>
      </c>
      <c r="G3012" s="20" t="str">
        <f>IF(D3012="","",((('Turbine Performance'!$D$6*'Hourly Average Analysis'!F3012^2)+('Turbine Performance'!$D$7*'Hourly Average Analysis'!F3012)+('Turbine Performance'!$D$8))))</f>
        <v/>
      </c>
      <c r="H3012" s="57">
        <f t="shared" si="94"/>
        <v>0</v>
      </c>
    </row>
    <row r="3013" spans="2:8" x14ac:dyDescent="0.25">
      <c r="B3013" s="16"/>
      <c r="C3013" s="16"/>
      <c r="D3013" s="16"/>
      <c r="E3013" s="16"/>
      <c r="F3013" s="20">
        <f t="shared" si="95"/>
        <v>0</v>
      </c>
      <c r="G3013" s="20" t="str">
        <f>IF(D3013="","",((('Turbine Performance'!$D$6*'Hourly Average Analysis'!F3013^2)+('Turbine Performance'!$D$7*'Hourly Average Analysis'!F3013)+('Turbine Performance'!$D$8))))</f>
        <v/>
      </c>
      <c r="H3013" s="57">
        <f t="shared" si="94"/>
        <v>0</v>
      </c>
    </row>
    <row r="3014" spans="2:8" x14ac:dyDescent="0.25">
      <c r="B3014" s="16"/>
      <c r="C3014" s="16"/>
      <c r="D3014" s="16"/>
      <c r="E3014" s="16"/>
      <c r="F3014" s="20">
        <f t="shared" si="95"/>
        <v>0</v>
      </c>
      <c r="G3014" s="20" t="str">
        <f>IF(D3014="","",((('Turbine Performance'!$D$6*'Hourly Average Analysis'!F3014^2)+('Turbine Performance'!$D$7*'Hourly Average Analysis'!F3014)+('Turbine Performance'!$D$8))))</f>
        <v/>
      </c>
      <c r="H3014" s="57">
        <f t="shared" si="94"/>
        <v>0</v>
      </c>
    </row>
    <row r="3015" spans="2:8" x14ac:dyDescent="0.25">
      <c r="B3015" s="16"/>
      <c r="C3015" s="16"/>
      <c r="D3015" s="16"/>
      <c r="E3015" s="16"/>
      <c r="F3015" s="20">
        <f t="shared" si="95"/>
        <v>0</v>
      </c>
      <c r="G3015" s="20" t="str">
        <f>IF(D3015="","",((('Turbine Performance'!$D$6*'Hourly Average Analysis'!F3015^2)+('Turbine Performance'!$D$7*'Hourly Average Analysis'!F3015)+('Turbine Performance'!$D$8))))</f>
        <v/>
      </c>
      <c r="H3015" s="57">
        <f t="shared" si="94"/>
        <v>0</v>
      </c>
    </row>
    <row r="3016" spans="2:8" x14ac:dyDescent="0.25">
      <c r="B3016" s="16"/>
      <c r="C3016" s="16"/>
      <c r="D3016" s="16"/>
      <c r="E3016" s="16"/>
      <c r="F3016" s="20">
        <f t="shared" si="95"/>
        <v>0</v>
      </c>
      <c r="G3016" s="20" t="str">
        <f>IF(D3016="","",((('Turbine Performance'!$D$6*'Hourly Average Analysis'!F3016^2)+('Turbine Performance'!$D$7*'Hourly Average Analysis'!F3016)+('Turbine Performance'!$D$8))))</f>
        <v/>
      </c>
      <c r="H3016" s="57">
        <f t="shared" ref="H3016:H3079" si="96">IF(E3016&gt;G3016,G3016,E3016)</f>
        <v>0</v>
      </c>
    </row>
    <row r="3017" spans="2:8" x14ac:dyDescent="0.25">
      <c r="B3017" s="16"/>
      <c r="C3017" s="16"/>
      <c r="D3017" s="16"/>
      <c r="E3017" s="16"/>
      <c r="F3017" s="20">
        <f t="shared" si="95"/>
        <v>0</v>
      </c>
      <c r="G3017" s="20" t="str">
        <f>IF(D3017="","",((('Turbine Performance'!$D$6*'Hourly Average Analysis'!F3017^2)+('Turbine Performance'!$D$7*'Hourly Average Analysis'!F3017)+('Turbine Performance'!$D$8))))</f>
        <v/>
      </c>
      <c r="H3017" s="57">
        <f t="shared" si="96"/>
        <v>0</v>
      </c>
    </row>
    <row r="3018" spans="2:8" x14ac:dyDescent="0.25">
      <c r="B3018" s="16"/>
      <c r="C3018" s="16"/>
      <c r="D3018" s="16"/>
      <c r="E3018" s="16"/>
      <c r="F3018" s="20">
        <f t="shared" si="95"/>
        <v>0</v>
      </c>
      <c r="G3018" s="20" t="str">
        <f>IF(D3018="","",((('Turbine Performance'!$D$6*'Hourly Average Analysis'!F3018^2)+('Turbine Performance'!$D$7*'Hourly Average Analysis'!F3018)+('Turbine Performance'!$D$8))))</f>
        <v/>
      </c>
      <c r="H3018" s="57">
        <f t="shared" si="96"/>
        <v>0</v>
      </c>
    </row>
    <row r="3019" spans="2:8" x14ac:dyDescent="0.25">
      <c r="B3019" s="16"/>
      <c r="C3019" s="16"/>
      <c r="D3019" s="16"/>
      <c r="E3019" s="16"/>
      <c r="F3019" s="20">
        <f t="shared" ref="F3019:F3082" si="97">D3019/1000</f>
        <v>0</v>
      </c>
      <c r="G3019" s="20" t="str">
        <f>IF(D3019="","",((('Turbine Performance'!$D$6*'Hourly Average Analysis'!F3019^2)+('Turbine Performance'!$D$7*'Hourly Average Analysis'!F3019)+('Turbine Performance'!$D$8))))</f>
        <v/>
      </c>
      <c r="H3019" s="57">
        <f t="shared" si="96"/>
        <v>0</v>
      </c>
    </row>
    <row r="3020" spans="2:8" x14ac:dyDescent="0.25">
      <c r="B3020" s="16"/>
      <c r="C3020" s="16"/>
      <c r="D3020" s="16"/>
      <c r="E3020" s="16"/>
      <c r="F3020" s="20">
        <f t="shared" si="97"/>
        <v>0</v>
      </c>
      <c r="G3020" s="20" t="str">
        <f>IF(D3020="","",((('Turbine Performance'!$D$6*'Hourly Average Analysis'!F3020^2)+('Turbine Performance'!$D$7*'Hourly Average Analysis'!F3020)+('Turbine Performance'!$D$8))))</f>
        <v/>
      </c>
      <c r="H3020" s="57">
        <f t="shared" si="96"/>
        <v>0</v>
      </c>
    </row>
    <row r="3021" spans="2:8" x14ac:dyDescent="0.25">
      <c r="B3021" s="16"/>
      <c r="C3021" s="16"/>
      <c r="D3021" s="16"/>
      <c r="E3021" s="16"/>
      <c r="F3021" s="20">
        <f t="shared" si="97"/>
        <v>0</v>
      </c>
      <c r="G3021" s="20" t="str">
        <f>IF(D3021="","",((('Turbine Performance'!$D$6*'Hourly Average Analysis'!F3021^2)+('Turbine Performance'!$D$7*'Hourly Average Analysis'!F3021)+('Turbine Performance'!$D$8))))</f>
        <v/>
      </c>
      <c r="H3021" s="57">
        <f t="shared" si="96"/>
        <v>0</v>
      </c>
    </row>
    <row r="3022" spans="2:8" x14ac:dyDescent="0.25">
      <c r="B3022" s="16"/>
      <c r="C3022" s="16"/>
      <c r="D3022" s="16"/>
      <c r="E3022" s="16"/>
      <c r="F3022" s="20">
        <f t="shared" si="97"/>
        <v>0</v>
      </c>
      <c r="G3022" s="20" t="str">
        <f>IF(D3022="","",((('Turbine Performance'!$D$6*'Hourly Average Analysis'!F3022^2)+('Turbine Performance'!$D$7*'Hourly Average Analysis'!F3022)+('Turbine Performance'!$D$8))))</f>
        <v/>
      </c>
      <c r="H3022" s="57">
        <f t="shared" si="96"/>
        <v>0</v>
      </c>
    </row>
    <row r="3023" spans="2:8" x14ac:dyDescent="0.25">
      <c r="B3023" s="16"/>
      <c r="C3023" s="16"/>
      <c r="D3023" s="16"/>
      <c r="E3023" s="16"/>
      <c r="F3023" s="20">
        <f t="shared" si="97"/>
        <v>0</v>
      </c>
      <c r="G3023" s="20" t="str">
        <f>IF(D3023="","",((('Turbine Performance'!$D$6*'Hourly Average Analysis'!F3023^2)+('Turbine Performance'!$D$7*'Hourly Average Analysis'!F3023)+('Turbine Performance'!$D$8))))</f>
        <v/>
      </c>
      <c r="H3023" s="57">
        <f t="shared" si="96"/>
        <v>0</v>
      </c>
    </row>
    <row r="3024" spans="2:8" x14ac:dyDescent="0.25">
      <c r="B3024" s="16"/>
      <c r="C3024" s="16"/>
      <c r="D3024" s="16"/>
      <c r="E3024" s="16"/>
      <c r="F3024" s="20">
        <f t="shared" si="97"/>
        <v>0</v>
      </c>
      <c r="G3024" s="20" t="str">
        <f>IF(D3024="","",((('Turbine Performance'!$D$6*'Hourly Average Analysis'!F3024^2)+('Turbine Performance'!$D$7*'Hourly Average Analysis'!F3024)+('Turbine Performance'!$D$8))))</f>
        <v/>
      </c>
      <c r="H3024" s="57">
        <f t="shared" si="96"/>
        <v>0</v>
      </c>
    </row>
    <row r="3025" spans="2:8" x14ac:dyDescent="0.25">
      <c r="B3025" s="16"/>
      <c r="C3025" s="16"/>
      <c r="D3025" s="16"/>
      <c r="E3025" s="16"/>
      <c r="F3025" s="20">
        <f t="shared" si="97"/>
        <v>0</v>
      </c>
      <c r="G3025" s="20" t="str">
        <f>IF(D3025="","",((('Turbine Performance'!$D$6*'Hourly Average Analysis'!F3025^2)+('Turbine Performance'!$D$7*'Hourly Average Analysis'!F3025)+('Turbine Performance'!$D$8))))</f>
        <v/>
      </c>
      <c r="H3025" s="57">
        <f t="shared" si="96"/>
        <v>0</v>
      </c>
    </row>
    <row r="3026" spans="2:8" x14ac:dyDescent="0.25">
      <c r="B3026" s="16"/>
      <c r="C3026" s="16"/>
      <c r="D3026" s="16"/>
      <c r="E3026" s="16"/>
      <c r="F3026" s="20">
        <f t="shared" si="97"/>
        <v>0</v>
      </c>
      <c r="G3026" s="20" t="str">
        <f>IF(D3026="","",((('Turbine Performance'!$D$6*'Hourly Average Analysis'!F3026^2)+('Turbine Performance'!$D$7*'Hourly Average Analysis'!F3026)+('Turbine Performance'!$D$8))))</f>
        <v/>
      </c>
      <c r="H3026" s="57">
        <f t="shared" si="96"/>
        <v>0</v>
      </c>
    </row>
    <row r="3027" spans="2:8" x14ac:dyDescent="0.25">
      <c r="B3027" s="16"/>
      <c r="C3027" s="16"/>
      <c r="D3027" s="16"/>
      <c r="E3027" s="16"/>
      <c r="F3027" s="20">
        <f t="shared" si="97"/>
        <v>0</v>
      </c>
      <c r="G3027" s="20" t="str">
        <f>IF(D3027="","",((('Turbine Performance'!$D$6*'Hourly Average Analysis'!F3027^2)+('Turbine Performance'!$D$7*'Hourly Average Analysis'!F3027)+('Turbine Performance'!$D$8))))</f>
        <v/>
      </c>
      <c r="H3027" s="57">
        <f t="shared" si="96"/>
        <v>0</v>
      </c>
    </row>
    <row r="3028" spans="2:8" x14ac:dyDescent="0.25">
      <c r="B3028" s="16"/>
      <c r="C3028" s="16"/>
      <c r="D3028" s="16"/>
      <c r="E3028" s="16"/>
      <c r="F3028" s="20">
        <f t="shared" si="97"/>
        <v>0</v>
      </c>
      <c r="G3028" s="20" t="str">
        <f>IF(D3028="","",((('Turbine Performance'!$D$6*'Hourly Average Analysis'!F3028^2)+('Turbine Performance'!$D$7*'Hourly Average Analysis'!F3028)+('Turbine Performance'!$D$8))))</f>
        <v/>
      </c>
      <c r="H3028" s="57">
        <f t="shared" si="96"/>
        <v>0</v>
      </c>
    </row>
    <row r="3029" spans="2:8" x14ac:dyDescent="0.25">
      <c r="B3029" s="16"/>
      <c r="C3029" s="16"/>
      <c r="D3029" s="16"/>
      <c r="E3029" s="16"/>
      <c r="F3029" s="20">
        <f t="shared" si="97"/>
        <v>0</v>
      </c>
      <c r="G3029" s="20" t="str">
        <f>IF(D3029="","",((('Turbine Performance'!$D$6*'Hourly Average Analysis'!F3029^2)+('Turbine Performance'!$D$7*'Hourly Average Analysis'!F3029)+('Turbine Performance'!$D$8))))</f>
        <v/>
      </c>
      <c r="H3029" s="57">
        <f t="shared" si="96"/>
        <v>0</v>
      </c>
    </row>
    <row r="3030" spans="2:8" x14ac:dyDescent="0.25">
      <c r="B3030" s="16"/>
      <c r="C3030" s="16"/>
      <c r="D3030" s="16"/>
      <c r="E3030" s="16"/>
      <c r="F3030" s="20">
        <f t="shared" si="97"/>
        <v>0</v>
      </c>
      <c r="G3030" s="20" t="str">
        <f>IF(D3030="","",((('Turbine Performance'!$D$6*'Hourly Average Analysis'!F3030^2)+('Turbine Performance'!$D$7*'Hourly Average Analysis'!F3030)+('Turbine Performance'!$D$8))))</f>
        <v/>
      </c>
      <c r="H3030" s="57">
        <f t="shared" si="96"/>
        <v>0</v>
      </c>
    </row>
    <row r="3031" spans="2:8" x14ac:dyDescent="0.25">
      <c r="B3031" s="16"/>
      <c r="C3031" s="16"/>
      <c r="D3031" s="16"/>
      <c r="E3031" s="16"/>
      <c r="F3031" s="20">
        <f t="shared" si="97"/>
        <v>0</v>
      </c>
      <c r="G3031" s="20" t="str">
        <f>IF(D3031="","",((('Turbine Performance'!$D$6*'Hourly Average Analysis'!F3031^2)+('Turbine Performance'!$D$7*'Hourly Average Analysis'!F3031)+('Turbine Performance'!$D$8))))</f>
        <v/>
      </c>
      <c r="H3031" s="57">
        <f t="shared" si="96"/>
        <v>0</v>
      </c>
    </row>
    <row r="3032" spans="2:8" x14ac:dyDescent="0.25">
      <c r="B3032" s="16"/>
      <c r="C3032" s="16"/>
      <c r="D3032" s="16"/>
      <c r="E3032" s="16"/>
      <c r="F3032" s="20">
        <f t="shared" si="97"/>
        <v>0</v>
      </c>
      <c r="G3032" s="20" t="str">
        <f>IF(D3032="","",((('Turbine Performance'!$D$6*'Hourly Average Analysis'!F3032^2)+('Turbine Performance'!$D$7*'Hourly Average Analysis'!F3032)+('Turbine Performance'!$D$8))))</f>
        <v/>
      </c>
      <c r="H3032" s="57">
        <f t="shared" si="96"/>
        <v>0</v>
      </c>
    </row>
    <row r="3033" spans="2:8" x14ac:dyDescent="0.25">
      <c r="B3033" s="16"/>
      <c r="C3033" s="16"/>
      <c r="D3033" s="16"/>
      <c r="E3033" s="16"/>
      <c r="F3033" s="20">
        <f t="shared" si="97"/>
        <v>0</v>
      </c>
      <c r="G3033" s="20" t="str">
        <f>IF(D3033="","",((('Turbine Performance'!$D$6*'Hourly Average Analysis'!F3033^2)+('Turbine Performance'!$D$7*'Hourly Average Analysis'!F3033)+('Turbine Performance'!$D$8))))</f>
        <v/>
      </c>
      <c r="H3033" s="57">
        <f t="shared" si="96"/>
        <v>0</v>
      </c>
    </row>
    <row r="3034" spans="2:8" x14ac:dyDescent="0.25">
      <c r="B3034" s="16"/>
      <c r="C3034" s="16"/>
      <c r="D3034" s="16"/>
      <c r="E3034" s="16"/>
      <c r="F3034" s="20">
        <f t="shared" si="97"/>
        <v>0</v>
      </c>
      <c r="G3034" s="20" t="str">
        <f>IF(D3034="","",((('Turbine Performance'!$D$6*'Hourly Average Analysis'!F3034^2)+('Turbine Performance'!$D$7*'Hourly Average Analysis'!F3034)+('Turbine Performance'!$D$8))))</f>
        <v/>
      </c>
      <c r="H3034" s="57">
        <f t="shared" si="96"/>
        <v>0</v>
      </c>
    </row>
    <row r="3035" spans="2:8" x14ac:dyDescent="0.25">
      <c r="B3035" s="16"/>
      <c r="C3035" s="16"/>
      <c r="D3035" s="16"/>
      <c r="E3035" s="16"/>
      <c r="F3035" s="20">
        <f t="shared" si="97"/>
        <v>0</v>
      </c>
      <c r="G3035" s="20" t="str">
        <f>IF(D3035="","",((('Turbine Performance'!$D$6*'Hourly Average Analysis'!F3035^2)+('Turbine Performance'!$D$7*'Hourly Average Analysis'!F3035)+('Turbine Performance'!$D$8))))</f>
        <v/>
      </c>
      <c r="H3035" s="57">
        <f t="shared" si="96"/>
        <v>0</v>
      </c>
    </row>
    <row r="3036" spans="2:8" x14ac:dyDescent="0.25">
      <c r="B3036" s="16"/>
      <c r="C3036" s="16"/>
      <c r="D3036" s="16"/>
      <c r="E3036" s="16"/>
      <c r="F3036" s="20">
        <f t="shared" si="97"/>
        <v>0</v>
      </c>
      <c r="G3036" s="20" t="str">
        <f>IF(D3036="","",((('Turbine Performance'!$D$6*'Hourly Average Analysis'!F3036^2)+('Turbine Performance'!$D$7*'Hourly Average Analysis'!F3036)+('Turbine Performance'!$D$8))))</f>
        <v/>
      </c>
      <c r="H3036" s="57">
        <f t="shared" si="96"/>
        <v>0</v>
      </c>
    </row>
    <row r="3037" spans="2:8" x14ac:dyDescent="0.25">
      <c r="B3037" s="16"/>
      <c r="C3037" s="16"/>
      <c r="D3037" s="16"/>
      <c r="E3037" s="16"/>
      <c r="F3037" s="20">
        <f t="shared" si="97"/>
        <v>0</v>
      </c>
      <c r="G3037" s="20" t="str">
        <f>IF(D3037="","",((('Turbine Performance'!$D$6*'Hourly Average Analysis'!F3037^2)+('Turbine Performance'!$D$7*'Hourly Average Analysis'!F3037)+('Turbine Performance'!$D$8))))</f>
        <v/>
      </c>
      <c r="H3037" s="57">
        <f t="shared" si="96"/>
        <v>0</v>
      </c>
    </row>
    <row r="3038" spans="2:8" x14ac:dyDescent="0.25">
      <c r="B3038" s="16"/>
      <c r="C3038" s="16"/>
      <c r="D3038" s="16"/>
      <c r="E3038" s="16"/>
      <c r="F3038" s="20">
        <f t="shared" si="97"/>
        <v>0</v>
      </c>
      <c r="G3038" s="20" t="str">
        <f>IF(D3038="","",((('Turbine Performance'!$D$6*'Hourly Average Analysis'!F3038^2)+('Turbine Performance'!$D$7*'Hourly Average Analysis'!F3038)+('Turbine Performance'!$D$8))))</f>
        <v/>
      </c>
      <c r="H3038" s="57">
        <f t="shared" si="96"/>
        <v>0</v>
      </c>
    </row>
    <row r="3039" spans="2:8" x14ac:dyDescent="0.25">
      <c r="B3039" s="16"/>
      <c r="C3039" s="16"/>
      <c r="D3039" s="16"/>
      <c r="E3039" s="16"/>
      <c r="F3039" s="20">
        <f t="shared" si="97"/>
        <v>0</v>
      </c>
      <c r="G3039" s="20" t="str">
        <f>IF(D3039="","",((('Turbine Performance'!$D$6*'Hourly Average Analysis'!F3039^2)+('Turbine Performance'!$D$7*'Hourly Average Analysis'!F3039)+('Turbine Performance'!$D$8))))</f>
        <v/>
      </c>
      <c r="H3039" s="57">
        <f t="shared" si="96"/>
        <v>0</v>
      </c>
    </row>
    <row r="3040" spans="2:8" x14ac:dyDescent="0.25">
      <c r="B3040" s="16"/>
      <c r="C3040" s="16"/>
      <c r="D3040" s="16"/>
      <c r="E3040" s="16"/>
      <c r="F3040" s="20">
        <f t="shared" si="97"/>
        <v>0</v>
      </c>
      <c r="G3040" s="20" t="str">
        <f>IF(D3040="","",((('Turbine Performance'!$D$6*'Hourly Average Analysis'!F3040^2)+('Turbine Performance'!$D$7*'Hourly Average Analysis'!F3040)+('Turbine Performance'!$D$8))))</f>
        <v/>
      </c>
      <c r="H3040" s="57">
        <f t="shared" si="96"/>
        <v>0</v>
      </c>
    </row>
    <row r="3041" spans="2:8" x14ac:dyDescent="0.25">
      <c r="B3041" s="16"/>
      <c r="C3041" s="16"/>
      <c r="D3041" s="16"/>
      <c r="E3041" s="16"/>
      <c r="F3041" s="20">
        <f t="shared" si="97"/>
        <v>0</v>
      </c>
      <c r="G3041" s="20" t="str">
        <f>IF(D3041="","",((('Turbine Performance'!$D$6*'Hourly Average Analysis'!F3041^2)+('Turbine Performance'!$D$7*'Hourly Average Analysis'!F3041)+('Turbine Performance'!$D$8))))</f>
        <v/>
      </c>
      <c r="H3041" s="57">
        <f t="shared" si="96"/>
        <v>0</v>
      </c>
    </row>
    <row r="3042" spans="2:8" x14ac:dyDescent="0.25">
      <c r="B3042" s="16"/>
      <c r="C3042" s="16"/>
      <c r="D3042" s="16"/>
      <c r="E3042" s="16"/>
      <c r="F3042" s="20">
        <f t="shared" si="97"/>
        <v>0</v>
      </c>
      <c r="G3042" s="20" t="str">
        <f>IF(D3042="","",((('Turbine Performance'!$D$6*'Hourly Average Analysis'!F3042^2)+('Turbine Performance'!$D$7*'Hourly Average Analysis'!F3042)+('Turbine Performance'!$D$8))))</f>
        <v/>
      </c>
      <c r="H3042" s="57">
        <f t="shared" si="96"/>
        <v>0</v>
      </c>
    </row>
    <row r="3043" spans="2:8" x14ac:dyDescent="0.25">
      <c r="B3043" s="16"/>
      <c r="C3043" s="16"/>
      <c r="D3043" s="16"/>
      <c r="E3043" s="16"/>
      <c r="F3043" s="20">
        <f t="shared" si="97"/>
        <v>0</v>
      </c>
      <c r="G3043" s="20" t="str">
        <f>IF(D3043="","",((('Turbine Performance'!$D$6*'Hourly Average Analysis'!F3043^2)+('Turbine Performance'!$D$7*'Hourly Average Analysis'!F3043)+('Turbine Performance'!$D$8))))</f>
        <v/>
      </c>
      <c r="H3043" s="57">
        <f t="shared" si="96"/>
        <v>0</v>
      </c>
    </row>
    <row r="3044" spans="2:8" x14ac:dyDescent="0.25">
      <c r="B3044" s="16"/>
      <c r="C3044" s="16"/>
      <c r="D3044" s="16"/>
      <c r="E3044" s="16"/>
      <c r="F3044" s="20">
        <f t="shared" si="97"/>
        <v>0</v>
      </c>
      <c r="G3044" s="20" t="str">
        <f>IF(D3044="","",((('Turbine Performance'!$D$6*'Hourly Average Analysis'!F3044^2)+('Turbine Performance'!$D$7*'Hourly Average Analysis'!F3044)+('Turbine Performance'!$D$8))))</f>
        <v/>
      </c>
      <c r="H3044" s="57">
        <f t="shared" si="96"/>
        <v>0</v>
      </c>
    </row>
    <row r="3045" spans="2:8" x14ac:dyDescent="0.25">
      <c r="B3045" s="16"/>
      <c r="C3045" s="16"/>
      <c r="D3045" s="16"/>
      <c r="E3045" s="16"/>
      <c r="F3045" s="20">
        <f t="shared" si="97"/>
        <v>0</v>
      </c>
      <c r="G3045" s="20" t="str">
        <f>IF(D3045="","",((('Turbine Performance'!$D$6*'Hourly Average Analysis'!F3045^2)+('Turbine Performance'!$D$7*'Hourly Average Analysis'!F3045)+('Turbine Performance'!$D$8))))</f>
        <v/>
      </c>
      <c r="H3045" s="57">
        <f t="shared" si="96"/>
        <v>0</v>
      </c>
    </row>
    <row r="3046" spans="2:8" x14ac:dyDescent="0.25">
      <c r="B3046" s="16"/>
      <c r="C3046" s="16"/>
      <c r="D3046" s="16"/>
      <c r="E3046" s="16"/>
      <c r="F3046" s="20">
        <f t="shared" si="97"/>
        <v>0</v>
      </c>
      <c r="G3046" s="20" t="str">
        <f>IF(D3046="","",((('Turbine Performance'!$D$6*'Hourly Average Analysis'!F3046^2)+('Turbine Performance'!$D$7*'Hourly Average Analysis'!F3046)+('Turbine Performance'!$D$8))))</f>
        <v/>
      </c>
      <c r="H3046" s="57">
        <f t="shared" si="96"/>
        <v>0</v>
      </c>
    </row>
    <row r="3047" spans="2:8" x14ac:dyDescent="0.25">
      <c r="B3047" s="16"/>
      <c r="C3047" s="16"/>
      <c r="D3047" s="16"/>
      <c r="E3047" s="16"/>
      <c r="F3047" s="20">
        <f t="shared" si="97"/>
        <v>0</v>
      </c>
      <c r="G3047" s="20" t="str">
        <f>IF(D3047="","",((('Turbine Performance'!$D$6*'Hourly Average Analysis'!F3047^2)+('Turbine Performance'!$D$7*'Hourly Average Analysis'!F3047)+('Turbine Performance'!$D$8))))</f>
        <v/>
      </c>
      <c r="H3047" s="57">
        <f t="shared" si="96"/>
        <v>0</v>
      </c>
    </row>
    <row r="3048" spans="2:8" x14ac:dyDescent="0.25">
      <c r="B3048" s="16"/>
      <c r="C3048" s="16"/>
      <c r="D3048" s="16"/>
      <c r="E3048" s="16"/>
      <c r="F3048" s="20">
        <f t="shared" si="97"/>
        <v>0</v>
      </c>
      <c r="G3048" s="20" t="str">
        <f>IF(D3048="","",((('Turbine Performance'!$D$6*'Hourly Average Analysis'!F3048^2)+('Turbine Performance'!$D$7*'Hourly Average Analysis'!F3048)+('Turbine Performance'!$D$8))))</f>
        <v/>
      </c>
      <c r="H3048" s="57">
        <f t="shared" si="96"/>
        <v>0</v>
      </c>
    </row>
    <row r="3049" spans="2:8" x14ac:dyDescent="0.25">
      <c r="B3049" s="16"/>
      <c r="C3049" s="16"/>
      <c r="D3049" s="16"/>
      <c r="E3049" s="16"/>
      <c r="F3049" s="20">
        <f t="shared" si="97"/>
        <v>0</v>
      </c>
      <c r="G3049" s="20" t="str">
        <f>IF(D3049="","",((('Turbine Performance'!$D$6*'Hourly Average Analysis'!F3049^2)+('Turbine Performance'!$D$7*'Hourly Average Analysis'!F3049)+('Turbine Performance'!$D$8))))</f>
        <v/>
      </c>
      <c r="H3049" s="57">
        <f t="shared" si="96"/>
        <v>0</v>
      </c>
    </row>
    <row r="3050" spans="2:8" x14ac:dyDescent="0.25">
      <c r="B3050" s="16"/>
      <c r="C3050" s="16"/>
      <c r="D3050" s="16"/>
      <c r="E3050" s="16"/>
      <c r="F3050" s="20">
        <f t="shared" si="97"/>
        <v>0</v>
      </c>
      <c r="G3050" s="20" t="str">
        <f>IF(D3050="","",((('Turbine Performance'!$D$6*'Hourly Average Analysis'!F3050^2)+('Turbine Performance'!$D$7*'Hourly Average Analysis'!F3050)+('Turbine Performance'!$D$8))))</f>
        <v/>
      </c>
      <c r="H3050" s="57">
        <f t="shared" si="96"/>
        <v>0</v>
      </c>
    </row>
    <row r="3051" spans="2:8" x14ac:dyDescent="0.25">
      <c r="B3051" s="16"/>
      <c r="C3051" s="16"/>
      <c r="D3051" s="16"/>
      <c r="E3051" s="16"/>
      <c r="F3051" s="20">
        <f t="shared" si="97"/>
        <v>0</v>
      </c>
      <c r="G3051" s="20" t="str">
        <f>IF(D3051="","",((('Turbine Performance'!$D$6*'Hourly Average Analysis'!F3051^2)+('Turbine Performance'!$D$7*'Hourly Average Analysis'!F3051)+('Turbine Performance'!$D$8))))</f>
        <v/>
      </c>
      <c r="H3051" s="57">
        <f t="shared" si="96"/>
        <v>0</v>
      </c>
    </row>
    <row r="3052" spans="2:8" x14ac:dyDescent="0.25">
      <c r="B3052" s="16"/>
      <c r="C3052" s="16"/>
      <c r="D3052" s="16"/>
      <c r="E3052" s="16"/>
      <c r="F3052" s="20">
        <f t="shared" si="97"/>
        <v>0</v>
      </c>
      <c r="G3052" s="20" t="str">
        <f>IF(D3052="","",((('Turbine Performance'!$D$6*'Hourly Average Analysis'!F3052^2)+('Turbine Performance'!$D$7*'Hourly Average Analysis'!F3052)+('Turbine Performance'!$D$8))))</f>
        <v/>
      </c>
      <c r="H3052" s="57">
        <f t="shared" si="96"/>
        <v>0</v>
      </c>
    </row>
    <row r="3053" spans="2:8" x14ac:dyDescent="0.25">
      <c r="B3053" s="16"/>
      <c r="C3053" s="16"/>
      <c r="D3053" s="16"/>
      <c r="E3053" s="16"/>
      <c r="F3053" s="20">
        <f t="shared" si="97"/>
        <v>0</v>
      </c>
      <c r="G3053" s="20" t="str">
        <f>IF(D3053="","",((('Turbine Performance'!$D$6*'Hourly Average Analysis'!F3053^2)+('Turbine Performance'!$D$7*'Hourly Average Analysis'!F3053)+('Turbine Performance'!$D$8))))</f>
        <v/>
      </c>
      <c r="H3053" s="57">
        <f t="shared" si="96"/>
        <v>0</v>
      </c>
    </row>
    <row r="3054" spans="2:8" x14ac:dyDescent="0.25">
      <c r="B3054" s="16"/>
      <c r="C3054" s="16"/>
      <c r="D3054" s="16"/>
      <c r="E3054" s="16"/>
      <c r="F3054" s="20">
        <f t="shared" si="97"/>
        <v>0</v>
      </c>
      <c r="G3054" s="20" t="str">
        <f>IF(D3054="","",((('Turbine Performance'!$D$6*'Hourly Average Analysis'!F3054^2)+('Turbine Performance'!$D$7*'Hourly Average Analysis'!F3054)+('Turbine Performance'!$D$8))))</f>
        <v/>
      </c>
      <c r="H3054" s="57">
        <f t="shared" si="96"/>
        <v>0</v>
      </c>
    </row>
    <row r="3055" spans="2:8" x14ac:dyDescent="0.25">
      <c r="B3055" s="16"/>
      <c r="C3055" s="16"/>
      <c r="D3055" s="16"/>
      <c r="E3055" s="16"/>
      <c r="F3055" s="20">
        <f t="shared" si="97"/>
        <v>0</v>
      </c>
      <c r="G3055" s="20" t="str">
        <f>IF(D3055="","",((('Turbine Performance'!$D$6*'Hourly Average Analysis'!F3055^2)+('Turbine Performance'!$D$7*'Hourly Average Analysis'!F3055)+('Turbine Performance'!$D$8))))</f>
        <v/>
      </c>
      <c r="H3055" s="57">
        <f t="shared" si="96"/>
        <v>0</v>
      </c>
    </row>
    <row r="3056" spans="2:8" x14ac:dyDescent="0.25">
      <c r="B3056" s="16"/>
      <c r="C3056" s="16"/>
      <c r="D3056" s="16"/>
      <c r="E3056" s="16"/>
      <c r="F3056" s="20">
        <f t="shared" si="97"/>
        <v>0</v>
      </c>
      <c r="G3056" s="20" t="str">
        <f>IF(D3056="","",((('Turbine Performance'!$D$6*'Hourly Average Analysis'!F3056^2)+('Turbine Performance'!$D$7*'Hourly Average Analysis'!F3056)+('Turbine Performance'!$D$8))))</f>
        <v/>
      </c>
      <c r="H3056" s="57">
        <f t="shared" si="96"/>
        <v>0</v>
      </c>
    </row>
    <row r="3057" spans="2:8" x14ac:dyDescent="0.25">
      <c r="B3057" s="16"/>
      <c r="C3057" s="16"/>
      <c r="D3057" s="16"/>
      <c r="E3057" s="16"/>
      <c r="F3057" s="20">
        <f t="shared" si="97"/>
        <v>0</v>
      </c>
      <c r="G3057" s="20" t="str">
        <f>IF(D3057="","",((('Turbine Performance'!$D$6*'Hourly Average Analysis'!F3057^2)+('Turbine Performance'!$D$7*'Hourly Average Analysis'!F3057)+('Turbine Performance'!$D$8))))</f>
        <v/>
      </c>
      <c r="H3057" s="57">
        <f t="shared" si="96"/>
        <v>0</v>
      </c>
    </row>
    <row r="3058" spans="2:8" x14ac:dyDescent="0.25">
      <c r="B3058" s="16"/>
      <c r="C3058" s="16"/>
      <c r="D3058" s="16"/>
      <c r="E3058" s="16"/>
      <c r="F3058" s="20">
        <f t="shared" si="97"/>
        <v>0</v>
      </c>
      <c r="G3058" s="20" t="str">
        <f>IF(D3058="","",((('Turbine Performance'!$D$6*'Hourly Average Analysis'!F3058^2)+('Turbine Performance'!$D$7*'Hourly Average Analysis'!F3058)+('Turbine Performance'!$D$8))))</f>
        <v/>
      </c>
      <c r="H3058" s="57">
        <f t="shared" si="96"/>
        <v>0</v>
      </c>
    </row>
    <row r="3059" spans="2:8" x14ac:dyDescent="0.25">
      <c r="B3059" s="16"/>
      <c r="C3059" s="16"/>
      <c r="D3059" s="16"/>
      <c r="E3059" s="16"/>
      <c r="F3059" s="20">
        <f t="shared" si="97"/>
        <v>0</v>
      </c>
      <c r="G3059" s="20" t="str">
        <f>IF(D3059="","",((('Turbine Performance'!$D$6*'Hourly Average Analysis'!F3059^2)+('Turbine Performance'!$D$7*'Hourly Average Analysis'!F3059)+('Turbine Performance'!$D$8))))</f>
        <v/>
      </c>
      <c r="H3059" s="57">
        <f t="shared" si="96"/>
        <v>0</v>
      </c>
    </row>
    <row r="3060" spans="2:8" x14ac:dyDescent="0.25">
      <c r="B3060" s="16"/>
      <c r="C3060" s="16"/>
      <c r="D3060" s="16"/>
      <c r="E3060" s="16"/>
      <c r="F3060" s="20">
        <f t="shared" si="97"/>
        <v>0</v>
      </c>
      <c r="G3060" s="20" t="str">
        <f>IF(D3060="","",((('Turbine Performance'!$D$6*'Hourly Average Analysis'!F3060^2)+('Turbine Performance'!$D$7*'Hourly Average Analysis'!F3060)+('Turbine Performance'!$D$8))))</f>
        <v/>
      </c>
      <c r="H3060" s="57">
        <f t="shared" si="96"/>
        <v>0</v>
      </c>
    </row>
    <row r="3061" spans="2:8" x14ac:dyDescent="0.25">
      <c r="B3061" s="16"/>
      <c r="C3061" s="16"/>
      <c r="D3061" s="16"/>
      <c r="E3061" s="16"/>
      <c r="F3061" s="20">
        <f t="shared" si="97"/>
        <v>0</v>
      </c>
      <c r="G3061" s="20" t="str">
        <f>IF(D3061="","",((('Turbine Performance'!$D$6*'Hourly Average Analysis'!F3061^2)+('Turbine Performance'!$D$7*'Hourly Average Analysis'!F3061)+('Turbine Performance'!$D$8))))</f>
        <v/>
      </c>
      <c r="H3061" s="57">
        <f t="shared" si="96"/>
        <v>0</v>
      </c>
    </row>
    <row r="3062" spans="2:8" x14ac:dyDescent="0.25">
      <c r="B3062" s="16"/>
      <c r="C3062" s="16"/>
      <c r="D3062" s="16"/>
      <c r="E3062" s="16"/>
      <c r="F3062" s="20">
        <f t="shared" si="97"/>
        <v>0</v>
      </c>
      <c r="G3062" s="20" t="str">
        <f>IF(D3062="","",((('Turbine Performance'!$D$6*'Hourly Average Analysis'!F3062^2)+('Turbine Performance'!$D$7*'Hourly Average Analysis'!F3062)+('Turbine Performance'!$D$8))))</f>
        <v/>
      </c>
      <c r="H3062" s="57">
        <f t="shared" si="96"/>
        <v>0</v>
      </c>
    </row>
    <row r="3063" spans="2:8" x14ac:dyDescent="0.25">
      <c r="B3063" s="16"/>
      <c r="C3063" s="16"/>
      <c r="D3063" s="16"/>
      <c r="E3063" s="16"/>
      <c r="F3063" s="20">
        <f t="shared" si="97"/>
        <v>0</v>
      </c>
      <c r="G3063" s="20" t="str">
        <f>IF(D3063="","",((('Turbine Performance'!$D$6*'Hourly Average Analysis'!F3063^2)+('Turbine Performance'!$D$7*'Hourly Average Analysis'!F3063)+('Turbine Performance'!$D$8))))</f>
        <v/>
      </c>
      <c r="H3063" s="57">
        <f t="shared" si="96"/>
        <v>0</v>
      </c>
    </row>
    <row r="3064" spans="2:8" x14ac:dyDescent="0.25">
      <c r="B3064" s="16"/>
      <c r="C3064" s="16"/>
      <c r="D3064" s="16"/>
      <c r="E3064" s="16"/>
      <c r="F3064" s="20">
        <f t="shared" si="97"/>
        <v>0</v>
      </c>
      <c r="G3064" s="20" t="str">
        <f>IF(D3064="","",((('Turbine Performance'!$D$6*'Hourly Average Analysis'!F3064^2)+('Turbine Performance'!$D$7*'Hourly Average Analysis'!F3064)+('Turbine Performance'!$D$8))))</f>
        <v/>
      </c>
      <c r="H3064" s="57">
        <f t="shared" si="96"/>
        <v>0</v>
      </c>
    </row>
    <row r="3065" spans="2:8" x14ac:dyDescent="0.25">
      <c r="B3065" s="16"/>
      <c r="C3065" s="16"/>
      <c r="D3065" s="16"/>
      <c r="E3065" s="16"/>
      <c r="F3065" s="20">
        <f t="shared" si="97"/>
        <v>0</v>
      </c>
      <c r="G3065" s="20" t="str">
        <f>IF(D3065="","",((('Turbine Performance'!$D$6*'Hourly Average Analysis'!F3065^2)+('Turbine Performance'!$D$7*'Hourly Average Analysis'!F3065)+('Turbine Performance'!$D$8))))</f>
        <v/>
      </c>
      <c r="H3065" s="57">
        <f t="shared" si="96"/>
        <v>0</v>
      </c>
    </row>
    <row r="3066" spans="2:8" x14ac:dyDescent="0.25">
      <c r="B3066" s="16"/>
      <c r="C3066" s="16"/>
      <c r="D3066" s="16"/>
      <c r="E3066" s="16"/>
      <c r="F3066" s="20">
        <f t="shared" si="97"/>
        <v>0</v>
      </c>
      <c r="G3066" s="20" t="str">
        <f>IF(D3066="","",((('Turbine Performance'!$D$6*'Hourly Average Analysis'!F3066^2)+('Turbine Performance'!$D$7*'Hourly Average Analysis'!F3066)+('Turbine Performance'!$D$8))))</f>
        <v/>
      </c>
      <c r="H3066" s="57">
        <f t="shared" si="96"/>
        <v>0</v>
      </c>
    </row>
    <row r="3067" spans="2:8" x14ac:dyDescent="0.25">
      <c r="B3067" s="16"/>
      <c r="C3067" s="16"/>
      <c r="D3067" s="16"/>
      <c r="E3067" s="16"/>
      <c r="F3067" s="20">
        <f t="shared" si="97"/>
        <v>0</v>
      </c>
      <c r="G3067" s="20" t="str">
        <f>IF(D3067="","",((('Turbine Performance'!$D$6*'Hourly Average Analysis'!F3067^2)+('Turbine Performance'!$D$7*'Hourly Average Analysis'!F3067)+('Turbine Performance'!$D$8))))</f>
        <v/>
      </c>
      <c r="H3067" s="57">
        <f t="shared" si="96"/>
        <v>0</v>
      </c>
    </row>
    <row r="3068" spans="2:8" x14ac:dyDescent="0.25">
      <c r="B3068" s="16"/>
      <c r="C3068" s="16"/>
      <c r="D3068" s="16"/>
      <c r="E3068" s="16"/>
      <c r="F3068" s="20">
        <f t="shared" si="97"/>
        <v>0</v>
      </c>
      <c r="G3068" s="20" t="str">
        <f>IF(D3068="","",((('Turbine Performance'!$D$6*'Hourly Average Analysis'!F3068^2)+('Turbine Performance'!$D$7*'Hourly Average Analysis'!F3068)+('Turbine Performance'!$D$8))))</f>
        <v/>
      </c>
      <c r="H3068" s="57">
        <f t="shared" si="96"/>
        <v>0</v>
      </c>
    </row>
    <row r="3069" spans="2:8" x14ac:dyDescent="0.25">
      <c r="B3069" s="16"/>
      <c r="C3069" s="16"/>
      <c r="D3069" s="16"/>
      <c r="E3069" s="16"/>
      <c r="F3069" s="20">
        <f t="shared" si="97"/>
        <v>0</v>
      </c>
      <c r="G3069" s="20" t="str">
        <f>IF(D3069="","",((('Turbine Performance'!$D$6*'Hourly Average Analysis'!F3069^2)+('Turbine Performance'!$D$7*'Hourly Average Analysis'!F3069)+('Turbine Performance'!$D$8))))</f>
        <v/>
      </c>
      <c r="H3069" s="57">
        <f t="shared" si="96"/>
        <v>0</v>
      </c>
    </row>
    <row r="3070" spans="2:8" x14ac:dyDescent="0.25">
      <c r="B3070" s="16"/>
      <c r="C3070" s="16"/>
      <c r="D3070" s="16"/>
      <c r="E3070" s="16"/>
      <c r="F3070" s="20">
        <f t="shared" si="97"/>
        <v>0</v>
      </c>
      <c r="G3070" s="20" t="str">
        <f>IF(D3070="","",((('Turbine Performance'!$D$6*'Hourly Average Analysis'!F3070^2)+('Turbine Performance'!$D$7*'Hourly Average Analysis'!F3070)+('Turbine Performance'!$D$8))))</f>
        <v/>
      </c>
      <c r="H3070" s="57">
        <f t="shared" si="96"/>
        <v>0</v>
      </c>
    </row>
    <row r="3071" spans="2:8" x14ac:dyDescent="0.25">
      <c r="B3071" s="16"/>
      <c r="C3071" s="16"/>
      <c r="D3071" s="16"/>
      <c r="E3071" s="16"/>
      <c r="F3071" s="20">
        <f t="shared" si="97"/>
        <v>0</v>
      </c>
      <c r="G3071" s="20" t="str">
        <f>IF(D3071="","",((('Turbine Performance'!$D$6*'Hourly Average Analysis'!F3071^2)+('Turbine Performance'!$D$7*'Hourly Average Analysis'!F3071)+('Turbine Performance'!$D$8))))</f>
        <v/>
      </c>
      <c r="H3071" s="57">
        <f t="shared" si="96"/>
        <v>0</v>
      </c>
    </row>
    <row r="3072" spans="2:8" x14ac:dyDescent="0.25">
      <c r="B3072" s="16"/>
      <c r="C3072" s="16"/>
      <c r="D3072" s="16"/>
      <c r="E3072" s="16"/>
      <c r="F3072" s="20">
        <f t="shared" si="97"/>
        <v>0</v>
      </c>
      <c r="G3072" s="20" t="str">
        <f>IF(D3072="","",((('Turbine Performance'!$D$6*'Hourly Average Analysis'!F3072^2)+('Turbine Performance'!$D$7*'Hourly Average Analysis'!F3072)+('Turbine Performance'!$D$8))))</f>
        <v/>
      </c>
      <c r="H3072" s="57">
        <f t="shared" si="96"/>
        <v>0</v>
      </c>
    </row>
    <row r="3073" spans="2:8" x14ac:dyDescent="0.25">
      <c r="B3073" s="16"/>
      <c r="C3073" s="16"/>
      <c r="D3073" s="16"/>
      <c r="E3073" s="16"/>
      <c r="F3073" s="20">
        <f t="shared" si="97"/>
        <v>0</v>
      </c>
      <c r="G3073" s="20" t="str">
        <f>IF(D3073="","",((('Turbine Performance'!$D$6*'Hourly Average Analysis'!F3073^2)+('Turbine Performance'!$D$7*'Hourly Average Analysis'!F3073)+('Turbine Performance'!$D$8))))</f>
        <v/>
      </c>
      <c r="H3073" s="57">
        <f t="shared" si="96"/>
        <v>0</v>
      </c>
    </row>
    <row r="3074" spans="2:8" x14ac:dyDescent="0.25">
      <c r="B3074" s="16"/>
      <c r="C3074" s="16"/>
      <c r="D3074" s="16"/>
      <c r="E3074" s="16"/>
      <c r="F3074" s="20">
        <f t="shared" si="97"/>
        <v>0</v>
      </c>
      <c r="G3074" s="20" t="str">
        <f>IF(D3074="","",((('Turbine Performance'!$D$6*'Hourly Average Analysis'!F3074^2)+('Turbine Performance'!$D$7*'Hourly Average Analysis'!F3074)+('Turbine Performance'!$D$8))))</f>
        <v/>
      </c>
      <c r="H3074" s="57">
        <f t="shared" si="96"/>
        <v>0</v>
      </c>
    </row>
    <row r="3075" spans="2:8" x14ac:dyDescent="0.25">
      <c r="B3075" s="16"/>
      <c r="C3075" s="16"/>
      <c r="D3075" s="16"/>
      <c r="E3075" s="16"/>
      <c r="F3075" s="20">
        <f t="shared" si="97"/>
        <v>0</v>
      </c>
      <c r="G3075" s="20" t="str">
        <f>IF(D3075="","",((('Turbine Performance'!$D$6*'Hourly Average Analysis'!F3075^2)+('Turbine Performance'!$D$7*'Hourly Average Analysis'!F3075)+('Turbine Performance'!$D$8))))</f>
        <v/>
      </c>
      <c r="H3075" s="57">
        <f t="shared" si="96"/>
        <v>0</v>
      </c>
    </row>
    <row r="3076" spans="2:8" x14ac:dyDescent="0.25">
      <c r="B3076" s="16"/>
      <c r="C3076" s="16"/>
      <c r="D3076" s="16"/>
      <c r="E3076" s="16"/>
      <c r="F3076" s="20">
        <f t="shared" si="97"/>
        <v>0</v>
      </c>
      <c r="G3076" s="20" t="str">
        <f>IF(D3076="","",((('Turbine Performance'!$D$6*'Hourly Average Analysis'!F3076^2)+('Turbine Performance'!$D$7*'Hourly Average Analysis'!F3076)+('Turbine Performance'!$D$8))))</f>
        <v/>
      </c>
      <c r="H3076" s="57">
        <f t="shared" si="96"/>
        <v>0</v>
      </c>
    </row>
    <row r="3077" spans="2:8" x14ac:dyDescent="0.25">
      <c r="B3077" s="16"/>
      <c r="C3077" s="16"/>
      <c r="D3077" s="16"/>
      <c r="E3077" s="16"/>
      <c r="F3077" s="20">
        <f t="shared" si="97"/>
        <v>0</v>
      </c>
      <c r="G3077" s="20" t="str">
        <f>IF(D3077="","",((('Turbine Performance'!$D$6*'Hourly Average Analysis'!F3077^2)+('Turbine Performance'!$D$7*'Hourly Average Analysis'!F3077)+('Turbine Performance'!$D$8))))</f>
        <v/>
      </c>
      <c r="H3077" s="57">
        <f t="shared" si="96"/>
        <v>0</v>
      </c>
    </row>
    <row r="3078" spans="2:8" x14ac:dyDescent="0.25">
      <c r="B3078" s="16"/>
      <c r="C3078" s="16"/>
      <c r="D3078" s="16"/>
      <c r="E3078" s="16"/>
      <c r="F3078" s="20">
        <f t="shared" si="97"/>
        <v>0</v>
      </c>
      <c r="G3078" s="20" t="str">
        <f>IF(D3078="","",((('Turbine Performance'!$D$6*'Hourly Average Analysis'!F3078^2)+('Turbine Performance'!$D$7*'Hourly Average Analysis'!F3078)+('Turbine Performance'!$D$8))))</f>
        <v/>
      </c>
      <c r="H3078" s="57">
        <f t="shared" si="96"/>
        <v>0</v>
      </c>
    </row>
    <row r="3079" spans="2:8" x14ac:dyDescent="0.25">
      <c r="B3079" s="16"/>
      <c r="C3079" s="16"/>
      <c r="D3079" s="16"/>
      <c r="E3079" s="16"/>
      <c r="F3079" s="20">
        <f t="shared" si="97"/>
        <v>0</v>
      </c>
      <c r="G3079" s="20" t="str">
        <f>IF(D3079="","",((('Turbine Performance'!$D$6*'Hourly Average Analysis'!F3079^2)+('Turbine Performance'!$D$7*'Hourly Average Analysis'!F3079)+('Turbine Performance'!$D$8))))</f>
        <v/>
      </c>
      <c r="H3079" s="57">
        <f t="shared" si="96"/>
        <v>0</v>
      </c>
    </row>
    <row r="3080" spans="2:8" x14ac:dyDescent="0.25">
      <c r="B3080" s="16"/>
      <c r="C3080" s="16"/>
      <c r="D3080" s="16"/>
      <c r="E3080" s="16"/>
      <c r="F3080" s="20">
        <f t="shared" si="97"/>
        <v>0</v>
      </c>
      <c r="G3080" s="20" t="str">
        <f>IF(D3080="","",((('Turbine Performance'!$D$6*'Hourly Average Analysis'!F3080^2)+('Turbine Performance'!$D$7*'Hourly Average Analysis'!F3080)+('Turbine Performance'!$D$8))))</f>
        <v/>
      </c>
      <c r="H3080" s="57">
        <f t="shared" ref="H3080:H3143" si="98">IF(E3080&gt;G3080,G3080,E3080)</f>
        <v>0</v>
      </c>
    </row>
    <row r="3081" spans="2:8" x14ac:dyDescent="0.25">
      <c r="B3081" s="16"/>
      <c r="C3081" s="16"/>
      <c r="D3081" s="16"/>
      <c r="E3081" s="16"/>
      <c r="F3081" s="20">
        <f t="shared" si="97"/>
        <v>0</v>
      </c>
      <c r="G3081" s="20" t="str">
        <f>IF(D3081="","",((('Turbine Performance'!$D$6*'Hourly Average Analysis'!F3081^2)+('Turbine Performance'!$D$7*'Hourly Average Analysis'!F3081)+('Turbine Performance'!$D$8))))</f>
        <v/>
      </c>
      <c r="H3081" s="57">
        <f t="shared" si="98"/>
        <v>0</v>
      </c>
    </row>
    <row r="3082" spans="2:8" x14ac:dyDescent="0.25">
      <c r="B3082" s="16"/>
      <c r="C3082" s="16"/>
      <c r="D3082" s="16"/>
      <c r="E3082" s="16"/>
      <c r="F3082" s="20">
        <f t="shared" si="97"/>
        <v>0</v>
      </c>
      <c r="G3082" s="20" t="str">
        <f>IF(D3082="","",((('Turbine Performance'!$D$6*'Hourly Average Analysis'!F3082^2)+('Turbine Performance'!$D$7*'Hourly Average Analysis'!F3082)+('Turbine Performance'!$D$8))))</f>
        <v/>
      </c>
      <c r="H3082" s="57">
        <f t="shared" si="98"/>
        <v>0</v>
      </c>
    </row>
    <row r="3083" spans="2:8" x14ac:dyDescent="0.25">
      <c r="B3083" s="16"/>
      <c r="C3083" s="16"/>
      <c r="D3083" s="16"/>
      <c r="E3083" s="16"/>
      <c r="F3083" s="20">
        <f t="shared" ref="F3083:F3146" si="99">D3083/1000</f>
        <v>0</v>
      </c>
      <c r="G3083" s="20" t="str">
        <f>IF(D3083="","",((('Turbine Performance'!$D$6*'Hourly Average Analysis'!F3083^2)+('Turbine Performance'!$D$7*'Hourly Average Analysis'!F3083)+('Turbine Performance'!$D$8))))</f>
        <v/>
      </c>
      <c r="H3083" s="57">
        <f t="shared" si="98"/>
        <v>0</v>
      </c>
    </row>
    <row r="3084" spans="2:8" x14ac:dyDescent="0.25">
      <c r="B3084" s="16"/>
      <c r="C3084" s="16"/>
      <c r="D3084" s="16"/>
      <c r="E3084" s="16"/>
      <c r="F3084" s="20">
        <f t="shared" si="99"/>
        <v>0</v>
      </c>
      <c r="G3084" s="20" t="str">
        <f>IF(D3084="","",((('Turbine Performance'!$D$6*'Hourly Average Analysis'!F3084^2)+('Turbine Performance'!$D$7*'Hourly Average Analysis'!F3084)+('Turbine Performance'!$D$8))))</f>
        <v/>
      </c>
      <c r="H3084" s="57">
        <f t="shared" si="98"/>
        <v>0</v>
      </c>
    </row>
    <row r="3085" spans="2:8" x14ac:dyDescent="0.25">
      <c r="B3085" s="16"/>
      <c r="C3085" s="16"/>
      <c r="D3085" s="16"/>
      <c r="E3085" s="16"/>
      <c r="F3085" s="20">
        <f t="shared" si="99"/>
        <v>0</v>
      </c>
      <c r="G3085" s="20" t="str">
        <f>IF(D3085="","",((('Turbine Performance'!$D$6*'Hourly Average Analysis'!F3085^2)+('Turbine Performance'!$D$7*'Hourly Average Analysis'!F3085)+('Turbine Performance'!$D$8))))</f>
        <v/>
      </c>
      <c r="H3085" s="57">
        <f t="shared" si="98"/>
        <v>0</v>
      </c>
    </row>
    <row r="3086" spans="2:8" x14ac:dyDescent="0.25">
      <c r="B3086" s="16"/>
      <c r="C3086" s="16"/>
      <c r="D3086" s="16"/>
      <c r="E3086" s="16"/>
      <c r="F3086" s="20">
        <f t="shared" si="99"/>
        <v>0</v>
      </c>
      <c r="G3086" s="20" t="str">
        <f>IF(D3086="","",((('Turbine Performance'!$D$6*'Hourly Average Analysis'!F3086^2)+('Turbine Performance'!$D$7*'Hourly Average Analysis'!F3086)+('Turbine Performance'!$D$8))))</f>
        <v/>
      </c>
      <c r="H3086" s="57">
        <f t="shared" si="98"/>
        <v>0</v>
      </c>
    </row>
    <row r="3087" spans="2:8" x14ac:dyDescent="0.25">
      <c r="B3087" s="16"/>
      <c r="C3087" s="16"/>
      <c r="D3087" s="16"/>
      <c r="E3087" s="16"/>
      <c r="F3087" s="20">
        <f t="shared" si="99"/>
        <v>0</v>
      </c>
      <c r="G3087" s="20" t="str">
        <f>IF(D3087="","",((('Turbine Performance'!$D$6*'Hourly Average Analysis'!F3087^2)+('Turbine Performance'!$D$7*'Hourly Average Analysis'!F3087)+('Turbine Performance'!$D$8))))</f>
        <v/>
      </c>
      <c r="H3087" s="57">
        <f t="shared" si="98"/>
        <v>0</v>
      </c>
    </row>
    <row r="3088" spans="2:8" x14ac:dyDescent="0.25">
      <c r="B3088" s="16"/>
      <c r="C3088" s="16"/>
      <c r="D3088" s="16"/>
      <c r="E3088" s="16"/>
      <c r="F3088" s="20">
        <f t="shared" si="99"/>
        <v>0</v>
      </c>
      <c r="G3088" s="20" t="str">
        <f>IF(D3088="","",((('Turbine Performance'!$D$6*'Hourly Average Analysis'!F3088^2)+('Turbine Performance'!$D$7*'Hourly Average Analysis'!F3088)+('Turbine Performance'!$D$8))))</f>
        <v/>
      </c>
      <c r="H3088" s="57">
        <f t="shared" si="98"/>
        <v>0</v>
      </c>
    </row>
    <row r="3089" spans="2:8" x14ac:dyDescent="0.25">
      <c r="B3089" s="16"/>
      <c r="C3089" s="16"/>
      <c r="D3089" s="16"/>
      <c r="E3089" s="16"/>
      <c r="F3089" s="20">
        <f t="shared" si="99"/>
        <v>0</v>
      </c>
      <c r="G3089" s="20" t="str">
        <f>IF(D3089="","",((('Turbine Performance'!$D$6*'Hourly Average Analysis'!F3089^2)+('Turbine Performance'!$D$7*'Hourly Average Analysis'!F3089)+('Turbine Performance'!$D$8))))</f>
        <v/>
      </c>
      <c r="H3089" s="57">
        <f t="shared" si="98"/>
        <v>0</v>
      </c>
    </row>
    <row r="3090" spans="2:8" x14ac:dyDescent="0.25">
      <c r="B3090" s="16"/>
      <c r="C3090" s="16"/>
      <c r="D3090" s="16"/>
      <c r="E3090" s="16"/>
      <c r="F3090" s="20">
        <f t="shared" si="99"/>
        <v>0</v>
      </c>
      <c r="G3090" s="20" t="str">
        <f>IF(D3090="","",((('Turbine Performance'!$D$6*'Hourly Average Analysis'!F3090^2)+('Turbine Performance'!$D$7*'Hourly Average Analysis'!F3090)+('Turbine Performance'!$D$8))))</f>
        <v/>
      </c>
      <c r="H3090" s="57">
        <f t="shared" si="98"/>
        <v>0</v>
      </c>
    </row>
    <row r="3091" spans="2:8" x14ac:dyDescent="0.25">
      <c r="B3091" s="16"/>
      <c r="C3091" s="16"/>
      <c r="D3091" s="16"/>
      <c r="E3091" s="16"/>
      <c r="F3091" s="20">
        <f t="shared" si="99"/>
        <v>0</v>
      </c>
      <c r="G3091" s="20" t="str">
        <f>IF(D3091="","",((('Turbine Performance'!$D$6*'Hourly Average Analysis'!F3091^2)+('Turbine Performance'!$D$7*'Hourly Average Analysis'!F3091)+('Turbine Performance'!$D$8))))</f>
        <v/>
      </c>
      <c r="H3091" s="57">
        <f t="shared" si="98"/>
        <v>0</v>
      </c>
    </row>
    <row r="3092" spans="2:8" x14ac:dyDescent="0.25">
      <c r="B3092" s="16"/>
      <c r="C3092" s="16"/>
      <c r="D3092" s="16"/>
      <c r="E3092" s="16"/>
      <c r="F3092" s="20">
        <f t="shared" si="99"/>
        <v>0</v>
      </c>
      <c r="G3092" s="20" t="str">
        <f>IF(D3092="","",((('Turbine Performance'!$D$6*'Hourly Average Analysis'!F3092^2)+('Turbine Performance'!$D$7*'Hourly Average Analysis'!F3092)+('Turbine Performance'!$D$8))))</f>
        <v/>
      </c>
      <c r="H3092" s="57">
        <f t="shared" si="98"/>
        <v>0</v>
      </c>
    </row>
    <row r="3093" spans="2:8" x14ac:dyDescent="0.25">
      <c r="B3093" s="16"/>
      <c r="C3093" s="16"/>
      <c r="D3093" s="16"/>
      <c r="E3093" s="16"/>
      <c r="F3093" s="20">
        <f t="shared" si="99"/>
        <v>0</v>
      </c>
      <c r="G3093" s="20" t="str">
        <f>IF(D3093="","",((('Turbine Performance'!$D$6*'Hourly Average Analysis'!F3093^2)+('Turbine Performance'!$D$7*'Hourly Average Analysis'!F3093)+('Turbine Performance'!$D$8))))</f>
        <v/>
      </c>
      <c r="H3093" s="57">
        <f t="shared" si="98"/>
        <v>0</v>
      </c>
    </row>
    <row r="3094" spans="2:8" x14ac:dyDescent="0.25">
      <c r="B3094" s="16"/>
      <c r="C3094" s="16"/>
      <c r="D3094" s="16"/>
      <c r="E3094" s="16"/>
      <c r="F3094" s="20">
        <f t="shared" si="99"/>
        <v>0</v>
      </c>
      <c r="G3094" s="20" t="str">
        <f>IF(D3094="","",((('Turbine Performance'!$D$6*'Hourly Average Analysis'!F3094^2)+('Turbine Performance'!$D$7*'Hourly Average Analysis'!F3094)+('Turbine Performance'!$D$8))))</f>
        <v/>
      </c>
      <c r="H3094" s="57">
        <f t="shared" si="98"/>
        <v>0</v>
      </c>
    </row>
    <row r="3095" spans="2:8" x14ac:dyDescent="0.25">
      <c r="B3095" s="16"/>
      <c r="C3095" s="16"/>
      <c r="D3095" s="16"/>
      <c r="E3095" s="16"/>
      <c r="F3095" s="20">
        <f t="shared" si="99"/>
        <v>0</v>
      </c>
      <c r="G3095" s="20" t="str">
        <f>IF(D3095="","",((('Turbine Performance'!$D$6*'Hourly Average Analysis'!F3095^2)+('Turbine Performance'!$D$7*'Hourly Average Analysis'!F3095)+('Turbine Performance'!$D$8))))</f>
        <v/>
      </c>
      <c r="H3095" s="57">
        <f t="shared" si="98"/>
        <v>0</v>
      </c>
    </row>
    <row r="3096" spans="2:8" x14ac:dyDescent="0.25">
      <c r="B3096" s="16"/>
      <c r="C3096" s="16"/>
      <c r="D3096" s="16"/>
      <c r="E3096" s="16"/>
      <c r="F3096" s="20">
        <f t="shared" si="99"/>
        <v>0</v>
      </c>
      <c r="G3096" s="20" t="str">
        <f>IF(D3096="","",((('Turbine Performance'!$D$6*'Hourly Average Analysis'!F3096^2)+('Turbine Performance'!$D$7*'Hourly Average Analysis'!F3096)+('Turbine Performance'!$D$8))))</f>
        <v/>
      </c>
      <c r="H3096" s="57">
        <f t="shared" si="98"/>
        <v>0</v>
      </c>
    </row>
    <row r="3097" spans="2:8" x14ac:dyDescent="0.25">
      <c r="B3097" s="16"/>
      <c r="C3097" s="16"/>
      <c r="D3097" s="16"/>
      <c r="E3097" s="16"/>
      <c r="F3097" s="20">
        <f t="shared" si="99"/>
        <v>0</v>
      </c>
      <c r="G3097" s="20" t="str">
        <f>IF(D3097="","",((('Turbine Performance'!$D$6*'Hourly Average Analysis'!F3097^2)+('Turbine Performance'!$D$7*'Hourly Average Analysis'!F3097)+('Turbine Performance'!$D$8))))</f>
        <v/>
      </c>
      <c r="H3097" s="57">
        <f t="shared" si="98"/>
        <v>0</v>
      </c>
    </row>
    <row r="3098" spans="2:8" x14ac:dyDescent="0.25">
      <c r="B3098" s="16"/>
      <c r="C3098" s="16"/>
      <c r="D3098" s="16"/>
      <c r="E3098" s="16"/>
      <c r="F3098" s="20">
        <f t="shared" si="99"/>
        <v>0</v>
      </c>
      <c r="G3098" s="20" t="str">
        <f>IF(D3098="","",((('Turbine Performance'!$D$6*'Hourly Average Analysis'!F3098^2)+('Turbine Performance'!$D$7*'Hourly Average Analysis'!F3098)+('Turbine Performance'!$D$8))))</f>
        <v/>
      </c>
      <c r="H3098" s="57">
        <f t="shared" si="98"/>
        <v>0</v>
      </c>
    </row>
    <row r="3099" spans="2:8" x14ac:dyDescent="0.25">
      <c r="B3099" s="16"/>
      <c r="C3099" s="16"/>
      <c r="D3099" s="16"/>
      <c r="E3099" s="16"/>
      <c r="F3099" s="20">
        <f t="shared" si="99"/>
        <v>0</v>
      </c>
      <c r="G3099" s="20" t="str">
        <f>IF(D3099="","",((('Turbine Performance'!$D$6*'Hourly Average Analysis'!F3099^2)+('Turbine Performance'!$D$7*'Hourly Average Analysis'!F3099)+('Turbine Performance'!$D$8))))</f>
        <v/>
      </c>
      <c r="H3099" s="57">
        <f t="shared" si="98"/>
        <v>0</v>
      </c>
    </row>
    <row r="3100" spans="2:8" x14ac:dyDescent="0.25">
      <c r="B3100" s="16"/>
      <c r="C3100" s="16"/>
      <c r="D3100" s="16"/>
      <c r="E3100" s="16"/>
      <c r="F3100" s="20">
        <f t="shared" si="99"/>
        <v>0</v>
      </c>
      <c r="G3100" s="20" t="str">
        <f>IF(D3100="","",((('Turbine Performance'!$D$6*'Hourly Average Analysis'!F3100^2)+('Turbine Performance'!$D$7*'Hourly Average Analysis'!F3100)+('Turbine Performance'!$D$8))))</f>
        <v/>
      </c>
      <c r="H3100" s="57">
        <f t="shared" si="98"/>
        <v>0</v>
      </c>
    </row>
    <row r="3101" spans="2:8" x14ac:dyDescent="0.25">
      <c r="B3101" s="16"/>
      <c r="C3101" s="16"/>
      <c r="D3101" s="16"/>
      <c r="E3101" s="16"/>
      <c r="F3101" s="20">
        <f t="shared" si="99"/>
        <v>0</v>
      </c>
      <c r="G3101" s="20" t="str">
        <f>IF(D3101="","",((('Turbine Performance'!$D$6*'Hourly Average Analysis'!F3101^2)+('Turbine Performance'!$D$7*'Hourly Average Analysis'!F3101)+('Turbine Performance'!$D$8))))</f>
        <v/>
      </c>
      <c r="H3101" s="57">
        <f t="shared" si="98"/>
        <v>0</v>
      </c>
    </row>
    <row r="3102" spans="2:8" x14ac:dyDescent="0.25">
      <c r="B3102" s="16"/>
      <c r="C3102" s="16"/>
      <c r="D3102" s="16"/>
      <c r="E3102" s="16"/>
      <c r="F3102" s="20">
        <f t="shared" si="99"/>
        <v>0</v>
      </c>
      <c r="G3102" s="20" t="str">
        <f>IF(D3102="","",((('Turbine Performance'!$D$6*'Hourly Average Analysis'!F3102^2)+('Turbine Performance'!$D$7*'Hourly Average Analysis'!F3102)+('Turbine Performance'!$D$8))))</f>
        <v/>
      </c>
      <c r="H3102" s="57">
        <f t="shared" si="98"/>
        <v>0</v>
      </c>
    </row>
    <row r="3103" spans="2:8" x14ac:dyDescent="0.25">
      <c r="B3103" s="16"/>
      <c r="C3103" s="16"/>
      <c r="D3103" s="16"/>
      <c r="E3103" s="16"/>
      <c r="F3103" s="20">
        <f t="shared" si="99"/>
        <v>0</v>
      </c>
      <c r="G3103" s="20" t="str">
        <f>IF(D3103="","",((('Turbine Performance'!$D$6*'Hourly Average Analysis'!F3103^2)+('Turbine Performance'!$D$7*'Hourly Average Analysis'!F3103)+('Turbine Performance'!$D$8))))</f>
        <v/>
      </c>
      <c r="H3103" s="57">
        <f t="shared" si="98"/>
        <v>0</v>
      </c>
    </row>
    <row r="3104" spans="2:8" x14ac:dyDescent="0.25">
      <c r="B3104" s="16"/>
      <c r="C3104" s="16"/>
      <c r="D3104" s="16"/>
      <c r="E3104" s="16"/>
      <c r="F3104" s="20">
        <f t="shared" si="99"/>
        <v>0</v>
      </c>
      <c r="G3104" s="20" t="str">
        <f>IF(D3104="","",((('Turbine Performance'!$D$6*'Hourly Average Analysis'!F3104^2)+('Turbine Performance'!$D$7*'Hourly Average Analysis'!F3104)+('Turbine Performance'!$D$8))))</f>
        <v/>
      </c>
      <c r="H3104" s="57">
        <f t="shared" si="98"/>
        <v>0</v>
      </c>
    </row>
    <row r="3105" spans="2:8" x14ac:dyDescent="0.25">
      <c r="B3105" s="16"/>
      <c r="C3105" s="16"/>
      <c r="D3105" s="16"/>
      <c r="E3105" s="16"/>
      <c r="F3105" s="20">
        <f t="shared" si="99"/>
        <v>0</v>
      </c>
      <c r="G3105" s="20" t="str">
        <f>IF(D3105="","",((('Turbine Performance'!$D$6*'Hourly Average Analysis'!F3105^2)+('Turbine Performance'!$D$7*'Hourly Average Analysis'!F3105)+('Turbine Performance'!$D$8))))</f>
        <v/>
      </c>
      <c r="H3105" s="57">
        <f t="shared" si="98"/>
        <v>0</v>
      </c>
    </row>
    <row r="3106" spans="2:8" x14ac:dyDescent="0.25">
      <c r="B3106" s="16"/>
      <c r="C3106" s="16"/>
      <c r="D3106" s="16"/>
      <c r="E3106" s="16"/>
      <c r="F3106" s="20">
        <f t="shared" si="99"/>
        <v>0</v>
      </c>
      <c r="G3106" s="20" t="str">
        <f>IF(D3106="","",((('Turbine Performance'!$D$6*'Hourly Average Analysis'!F3106^2)+('Turbine Performance'!$D$7*'Hourly Average Analysis'!F3106)+('Turbine Performance'!$D$8))))</f>
        <v/>
      </c>
      <c r="H3106" s="57">
        <f t="shared" si="98"/>
        <v>0</v>
      </c>
    </row>
    <row r="3107" spans="2:8" x14ac:dyDescent="0.25">
      <c r="B3107" s="16"/>
      <c r="C3107" s="16"/>
      <c r="D3107" s="16"/>
      <c r="E3107" s="16"/>
      <c r="F3107" s="20">
        <f t="shared" si="99"/>
        <v>0</v>
      </c>
      <c r="G3107" s="20" t="str">
        <f>IF(D3107="","",((('Turbine Performance'!$D$6*'Hourly Average Analysis'!F3107^2)+('Turbine Performance'!$D$7*'Hourly Average Analysis'!F3107)+('Turbine Performance'!$D$8))))</f>
        <v/>
      </c>
      <c r="H3107" s="57">
        <f t="shared" si="98"/>
        <v>0</v>
      </c>
    </row>
    <row r="3108" spans="2:8" x14ac:dyDescent="0.25">
      <c r="B3108" s="16"/>
      <c r="C3108" s="16"/>
      <c r="D3108" s="16"/>
      <c r="E3108" s="16"/>
      <c r="F3108" s="20">
        <f t="shared" si="99"/>
        <v>0</v>
      </c>
      <c r="G3108" s="20" t="str">
        <f>IF(D3108="","",((('Turbine Performance'!$D$6*'Hourly Average Analysis'!F3108^2)+('Turbine Performance'!$D$7*'Hourly Average Analysis'!F3108)+('Turbine Performance'!$D$8))))</f>
        <v/>
      </c>
      <c r="H3108" s="57">
        <f t="shared" si="98"/>
        <v>0</v>
      </c>
    </row>
    <row r="3109" spans="2:8" x14ac:dyDescent="0.25">
      <c r="B3109" s="16"/>
      <c r="C3109" s="16"/>
      <c r="D3109" s="16"/>
      <c r="E3109" s="16"/>
      <c r="F3109" s="20">
        <f t="shared" si="99"/>
        <v>0</v>
      </c>
      <c r="G3109" s="20" t="str">
        <f>IF(D3109="","",((('Turbine Performance'!$D$6*'Hourly Average Analysis'!F3109^2)+('Turbine Performance'!$D$7*'Hourly Average Analysis'!F3109)+('Turbine Performance'!$D$8))))</f>
        <v/>
      </c>
      <c r="H3109" s="57">
        <f t="shared" si="98"/>
        <v>0</v>
      </c>
    </row>
    <row r="3110" spans="2:8" x14ac:dyDescent="0.25">
      <c r="B3110" s="16"/>
      <c r="C3110" s="16"/>
      <c r="D3110" s="16"/>
      <c r="E3110" s="16"/>
      <c r="F3110" s="20">
        <f t="shared" si="99"/>
        <v>0</v>
      </c>
      <c r="G3110" s="20" t="str">
        <f>IF(D3110="","",((('Turbine Performance'!$D$6*'Hourly Average Analysis'!F3110^2)+('Turbine Performance'!$D$7*'Hourly Average Analysis'!F3110)+('Turbine Performance'!$D$8))))</f>
        <v/>
      </c>
      <c r="H3110" s="57">
        <f t="shared" si="98"/>
        <v>0</v>
      </c>
    </row>
    <row r="3111" spans="2:8" x14ac:dyDescent="0.25">
      <c r="B3111" s="16"/>
      <c r="C3111" s="16"/>
      <c r="D3111" s="16"/>
      <c r="E3111" s="16"/>
      <c r="F3111" s="20">
        <f t="shared" si="99"/>
        <v>0</v>
      </c>
      <c r="G3111" s="20" t="str">
        <f>IF(D3111="","",((('Turbine Performance'!$D$6*'Hourly Average Analysis'!F3111^2)+('Turbine Performance'!$D$7*'Hourly Average Analysis'!F3111)+('Turbine Performance'!$D$8))))</f>
        <v/>
      </c>
      <c r="H3111" s="57">
        <f t="shared" si="98"/>
        <v>0</v>
      </c>
    </row>
    <row r="3112" spans="2:8" x14ac:dyDescent="0.25">
      <c r="B3112" s="16"/>
      <c r="C3112" s="16"/>
      <c r="D3112" s="16"/>
      <c r="E3112" s="16"/>
      <c r="F3112" s="20">
        <f t="shared" si="99"/>
        <v>0</v>
      </c>
      <c r="G3112" s="20" t="str">
        <f>IF(D3112="","",((('Turbine Performance'!$D$6*'Hourly Average Analysis'!F3112^2)+('Turbine Performance'!$D$7*'Hourly Average Analysis'!F3112)+('Turbine Performance'!$D$8))))</f>
        <v/>
      </c>
      <c r="H3112" s="57">
        <f t="shared" si="98"/>
        <v>0</v>
      </c>
    </row>
    <row r="3113" spans="2:8" x14ac:dyDescent="0.25">
      <c r="B3113" s="16"/>
      <c r="C3113" s="16"/>
      <c r="D3113" s="16"/>
      <c r="E3113" s="16"/>
      <c r="F3113" s="20">
        <f t="shared" si="99"/>
        <v>0</v>
      </c>
      <c r="G3113" s="20" t="str">
        <f>IF(D3113="","",((('Turbine Performance'!$D$6*'Hourly Average Analysis'!F3113^2)+('Turbine Performance'!$D$7*'Hourly Average Analysis'!F3113)+('Turbine Performance'!$D$8))))</f>
        <v/>
      </c>
      <c r="H3113" s="57">
        <f t="shared" si="98"/>
        <v>0</v>
      </c>
    </row>
    <row r="3114" spans="2:8" x14ac:dyDescent="0.25">
      <c r="B3114" s="16"/>
      <c r="C3114" s="16"/>
      <c r="D3114" s="16"/>
      <c r="E3114" s="16"/>
      <c r="F3114" s="20">
        <f t="shared" si="99"/>
        <v>0</v>
      </c>
      <c r="G3114" s="20" t="str">
        <f>IF(D3114="","",((('Turbine Performance'!$D$6*'Hourly Average Analysis'!F3114^2)+('Turbine Performance'!$D$7*'Hourly Average Analysis'!F3114)+('Turbine Performance'!$D$8))))</f>
        <v/>
      </c>
      <c r="H3114" s="57">
        <f t="shared" si="98"/>
        <v>0</v>
      </c>
    </row>
    <row r="3115" spans="2:8" x14ac:dyDescent="0.25">
      <c r="B3115" s="16"/>
      <c r="C3115" s="16"/>
      <c r="D3115" s="16"/>
      <c r="E3115" s="16"/>
      <c r="F3115" s="20">
        <f t="shared" si="99"/>
        <v>0</v>
      </c>
      <c r="G3115" s="20" t="str">
        <f>IF(D3115="","",((('Turbine Performance'!$D$6*'Hourly Average Analysis'!F3115^2)+('Turbine Performance'!$D$7*'Hourly Average Analysis'!F3115)+('Turbine Performance'!$D$8))))</f>
        <v/>
      </c>
      <c r="H3115" s="57">
        <f t="shared" si="98"/>
        <v>0</v>
      </c>
    </row>
    <row r="3116" spans="2:8" x14ac:dyDescent="0.25">
      <c r="B3116" s="16"/>
      <c r="C3116" s="16"/>
      <c r="D3116" s="16"/>
      <c r="E3116" s="16"/>
      <c r="F3116" s="20">
        <f t="shared" si="99"/>
        <v>0</v>
      </c>
      <c r="G3116" s="20" t="str">
        <f>IF(D3116="","",((('Turbine Performance'!$D$6*'Hourly Average Analysis'!F3116^2)+('Turbine Performance'!$D$7*'Hourly Average Analysis'!F3116)+('Turbine Performance'!$D$8))))</f>
        <v/>
      </c>
      <c r="H3116" s="57">
        <f t="shared" si="98"/>
        <v>0</v>
      </c>
    </row>
    <row r="3117" spans="2:8" x14ac:dyDescent="0.25">
      <c r="B3117" s="16"/>
      <c r="C3117" s="16"/>
      <c r="D3117" s="16"/>
      <c r="E3117" s="16"/>
      <c r="F3117" s="20">
        <f t="shared" si="99"/>
        <v>0</v>
      </c>
      <c r="G3117" s="20" t="str">
        <f>IF(D3117="","",((('Turbine Performance'!$D$6*'Hourly Average Analysis'!F3117^2)+('Turbine Performance'!$D$7*'Hourly Average Analysis'!F3117)+('Turbine Performance'!$D$8))))</f>
        <v/>
      </c>
      <c r="H3117" s="57">
        <f t="shared" si="98"/>
        <v>0</v>
      </c>
    </row>
    <row r="3118" spans="2:8" x14ac:dyDescent="0.25">
      <c r="B3118" s="16"/>
      <c r="C3118" s="16"/>
      <c r="D3118" s="16"/>
      <c r="E3118" s="16"/>
      <c r="F3118" s="20">
        <f t="shared" si="99"/>
        <v>0</v>
      </c>
      <c r="G3118" s="20" t="str">
        <f>IF(D3118="","",((('Turbine Performance'!$D$6*'Hourly Average Analysis'!F3118^2)+('Turbine Performance'!$D$7*'Hourly Average Analysis'!F3118)+('Turbine Performance'!$D$8))))</f>
        <v/>
      </c>
      <c r="H3118" s="57">
        <f t="shared" si="98"/>
        <v>0</v>
      </c>
    </row>
    <row r="3119" spans="2:8" x14ac:dyDescent="0.25">
      <c r="B3119" s="16"/>
      <c r="C3119" s="16"/>
      <c r="D3119" s="16"/>
      <c r="E3119" s="16"/>
      <c r="F3119" s="20">
        <f t="shared" si="99"/>
        <v>0</v>
      </c>
      <c r="G3119" s="20" t="str">
        <f>IF(D3119="","",((('Turbine Performance'!$D$6*'Hourly Average Analysis'!F3119^2)+('Turbine Performance'!$D$7*'Hourly Average Analysis'!F3119)+('Turbine Performance'!$D$8))))</f>
        <v/>
      </c>
      <c r="H3119" s="57">
        <f t="shared" si="98"/>
        <v>0</v>
      </c>
    </row>
    <row r="3120" spans="2:8" x14ac:dyDescent="0.25">
      <c r="B3120" s="16"/>
      <c r="C3120" s="16"/>
      <c r="D3120" s="16"/>
      <c r="E3120" s="16"/>
      <c r="F3120" s="20">
        <f t="shared" si="99"/>
        <v>0</v>
      </c>
      <c r="G3120" s="20" t="str">
        <f>IF(D3120="","",((('Turbine Performance'!$D$6*'Hourly Average Analysis'!F3120^2)+('Turbine Performance'!$D$7*'Hourly Average Analysis'!F3120)+('Turbine Performance'!$D$8))))</f>
        <v/>
      </c>
      <c r="H3120" s="57">
        <f t="shared" si="98"/>
        <v>0</v>
      </c>
    </row>
    <row r="3121" spans="2:8" x14ac:dyDescent="0.25">
      <c r="B3121" s="16"/>
      <c r="C3121" s="16"/>
      <c r="D3121" s="16"/>
      <c r="E3121" s="16"/>
      <c r="F3121" s="20">
        <f t="shared" si="99"/>
        <v>0</v>
      </c>
      <c r="G3121" s="20" t="str">
        <f>IF(D3121="","",((('Turbine Performance'!$D$6*'Hourly Average Analysis'!F3121^2)+('Turbine Performance'!$D$7*'Hourly Average Analysis'!F3121)+('Turbine Performance'!$D$8))))</f>
        <v/>
      </c>
      <c r="H3121" s="57">
        <f t="shared" si="98"/>
        <v>0</v>
      </c>
    </row>
    <row r="3122" spans="2:8" x14ac:dyDescent="0.25">
      <c r="B3122" s="16"/>
      <c r="C3122" s="16"/>
      <c r="D3122" s="16"/>
      <c r="E3122" s="16"/>
      <c r="F3122" s="20">
        <f t="shared" si="99"/>
        <v>0</v>
      </c>
      <c r="G3122" s="20" t="str">
        <f>IF(D3122="","",((('Turbine Performance'!$D$6*'Hourly Average Analysis'!F3122^2)+('Turbine Performance'!$D$7*'Hourly Average Analysis'!F3122)+('Turbine Performance'!$D$8))))</f>
        <v/>
      </c>
      <c r="H3122" s="57">
        <f t="shared" si="98"/>
        <v>0</v>
      </c>
    </row>
    <row r="3123" spans="2:8" x14ac:dyDescent="0.25">
      <c r="B3123" s="16"/>
      <c r="C3123" s="16"/>
      <c r="D3123" s="16"/>
      <c r="E3123" s="16"/>
      <c r="F3123" s="20">
        <f t="shared" si="99"/>
        <v>0</v>
      </c>
      <c r="G3123" s="20" t="str">
        <f>IF(D3123="","",((('Turbine Performance'!$D$6*'Hourly Average Analysis'!F3123^2)+('Turbine Performance'!$D$7*'Hourly Average Analysis'!F3123)+('Turbine Performance'!$D$8))))</f>
        <v/>
      </c>
      <c r="H3123" s="57">
        <f t="shared" si="98"/>
        <v>0</v>
      </c>
    </row>
    <row r="3124" spans="2:8" x14ac:dyDescent="0.25">
      <c r="B3124" s="16"/>
      <c r="C3124" s="16"/>
      <c r="D3124" s="16"/>
      <c r="E3124" s="16"/>
      <c r="F3124" s="20">
        <f t="shared" si="99"/>
        <v>0</v>
      </c>
      <c r="G3124" s="20" t="str">
        <f>IF(D3124="","",((('Turbine Performance'!$D$6*'Hourly Average Analysis'!F3124^2)+('Turbine Performance'!$D$7*'Hourly Average Analysis'!F3124)+('Turbine Performance'!$D$8))))</f>
        <v/>
      </c>
      <c r="H3124" s="57">
        <f t="shared" si="98"/>
        <v>0</v>
      </c>
    </row>
    <row r="3125" spans="2:8" x14ac:dyDescent="0.25">
      <c r="B3125" s="16"/>
      <c r="C3125" s="16"/>
      <c r="D3125" s="16"/>
      <c r="E3125" s="16"/>
      <c r="F3125" s="20">
        <f t="shared" si="99"/>
        <v>0</v>
      </c>
      <c r="G3125" s="20" t="str">
        <f>IF(D3125="","",((('Turbine Performance'!$D$6*'Hourly Average Analysis'!F3125^2)+('Turbine Performance'!$D$7*'Hourly Average Analysis'!F3125)+('Turbine Performance'!$D$8))))</f>
        <v/>
      </c>
      <c r="H3125" s="57">
        <f t="shared" si="98"/>
        <v>0</v>
      </c>
    </row>
    <row r="3126" spans="2:8" x14ac:dyDescent="0.25">
      <c r="B3126" s="16"/>
      <c r="C3126" s="16"/>
      <c r="D3126" s="16"/>
      <c r="E3126" s="16"/>
      <c r="F3126" s="20">
        <f t="shared" si="99"/>
        <v>0</v>
      </c>
      <c r="G3126" s="20" t="str">
        <f>IF(D3126="","",((('Turbine Performance'!$D$6*'Hourly Average Analysis'!F3126^2)+('Turbine Performance'!$D$7*'Hourly Average Analysis'!F3126)+('Turbine Performance'!$D$8))))</f>
        <v/>
      </c>
      <c r="H3126" s="57">
        <f t="shared" si="98"/>
        <v>0</v>
      </c>
    </row>
    <row r="3127" spans="2:8" x14ac:dyDescent="0.25">
      <c r="B3127" s="16"/>
      <c r="C3127" s="16"/>
      <c r="D3127" s="16"/>
      <c r="E3127" s="16"/>
      <c r="F3127" s="20">
        <f t="shared" si="99"/>
        <v>0</v>
      </c>
      <c r="G3127" s="20" t="str">
        <f>IF(D3127="","",((('Turbine Performance'!$D$6*'Hourly Average Analysis'!F3127^2)+('Turbine Performance'!$D$7*'Hourly Average Analysis'!F3127)+('Turbine Performance'!$D$8))))</f>
        <v/>
      </c>
      <c r="H3127" s="57">
        <f t="shared" si="98"/>
        <v>0</v>
      </c>
    </row>
    <row r="3128" spans="2:8" x14ac:dyDescent="0.25">
      <c r="B3128" s="16"/>
      <c r="C3128" s="16"/>
      <c r="D3128" s="16"/>
      <c r="E3128" s="16"/>
      <c r="F3128" s="20">
        <f t="shared" si="99"/>
        <v>0</v>
      </c>
      <c r="G3128" s="20" t="str">
        <f>IF(D3128="","",((('Turbine Performance'!$D$6*'Hourly Average Analysis'!F3128^2)+('Turbine Performance'!$D$7*'Hourly Average Analysis'!F3128)+('Turbine Performance'!$D$8))))</f>
        <v/>
      </c>
      <c r="H3128" s="57">
        <f t="shared" si="98"/>
        <v>0</v>
      </c>
    </row>
    <row r="3129" spans="2:8" x14ac:dyDescent="0.25">
      <c r="B3129" s="16"/>
      <c r="C3129" s="16"/>
      <c r="D3129" s="16"/>
      <c r="E3129" s="16"/>
      <c r="F3129" s="20">
        <f t="shared" si="99"/>
        <v>0</v>
      </c>
      <c r="G3129" s="20" t="str">
        <f>IF(D3129="","",((('Turbine Performance'!$D$6*'Hourly Average Analysis'!F3129^2)+('Turbine Performance'!$D$7*'Hourly Average Analysis'!F3129)+('Turbine Performance'!$D$8))))</f>
        <v/>
      </c>
      <c r="H3129" s="57">
        <f t="shared" si="98"/>
        <v>0</v>
      </c>
    </row>
    <row r="3130" spans="2:8" x14ac:dyDescent="0.25">
      <c r="B3130" s="16"/>
      <c r="C3130" s="16"/>
      <c r="D3130" s="16"/>
      <c r="E3130" s="16"/>
      <c r="F3130" s="20">
        <f t="shared" si="99"/>
        <v>0</v>
      </c>
      <c r="G3130" s="20" t="str">
        <f>IF(D3130="","",((('Turbine Performance'!$D$6*'Hourly Average Analysis'!F3130^2)+('Turbine Performance'!$D$7*'Hourly Average Analysis'!F3130)+('Turbine Performance'!$D$8))))</f>
        <v/>
      </c>
      <c r="H3130" s="57">
        <f t="shared" si="98"/>
        <v>0</v>
      </c>
    </row>
    <row r="3131" spans="2:8" x14ac:dyDescent="0.25">
      <c r="B3131" s="16"/>
      <c r="C3131" s="16"/>
      <c r="D3131" s="16"/>
      <c r="E3131" s="16"/>
      <c r="F3131" s="20">
        <f t="shared" si="99"/>
        <v>0</v>
      </c>
      <c r="G3131" s="20" t="str">
        <f>IF(D3131="","",((('Turbine Performance'!$D$6*'Hourly Average Analysis'!F3131^2)+('Turbine Performance'!$D$7*'Hourly Average Analysis'!F3131)+('Turbine Performance'!$D$8))))</f>
        <v/>
      </c>
      <c r="H3131" s="57">
        <f t="shared" si="98"/>
        <v>0</v>
      </c>
    </row>
    <row r="3132" spans="2:8" x14ac:dyDescent="0.25">
      <c r="B3132" s="16"/>
      <c r="C3132" s="16"/>
      <c r="D3132" s="16"/>
      <c r="E3132" s="16"/>
      <c r="F3132" s="20">
        <f t="shared" si="99"/>
        <v>0</v>
      </c>
      <c r="G3132" s="20" t="str">
        <f>IF(D3132="","",((('Turbine Performance'!$D$6*'Hourly Average Analysis'!F3132^2)+('Turbine Performance'!$D$7*'Hourly Average Analysis'!F3132)+('Turbine Performance'!$D$8))))</f>
        <v/>
      </c>
      <c r="H3132" s="57">
        <f t="shared" si="98"/>
        <v>0</v>
      </c>
    </row>
    <row r="3133" spans="2:8" x14ac:dyDescent="0.25">
      <c r="B3133" s="16"/>
      <c r="C3133" s="16"/>
      <c r="D3133" s="16"/>
      <c r="E3133" s="16"/>
      <c r="F3133" s="20">
        <f t="shared" si="99"/>
        <v>0</v>
      </c>
      <c r="G3133" s="20" t="str">
        <f>IF(D3133="","",((('Turbine Performance'!$D$6*'Hourly Average Analysis'!F3133^2)+('Turbine Performance'!$D$7*'Hourly Average Analysis'!F3133)+('Turbine Performance'!$D$8))))</f>
        <v/>
      </c>
      <c r="H3133" s="57">
        <f t="shared" si="98"/>
        <v>0</v>
      </c>
    </row>
    <row r="3134" spans="2:8" x14ac:dyDescent="0.25">
      <c r="B3134" s="16"/>
      <c r="C3134" s="16"/>
      <c r="D3134" s="16"/>
      <c r="E3134" s="16"/>
      <c r="F3134" s="20">
        <f t="shared" si="99"/>
        <v>0</v>
      </c>
      <c r="G3134" s="20" t="str">
        <f>IF(D3134="","",((('Turbine Performance'!$D$6*'Hourly Average Analysis'!F3134^2)+('Turbine Performance'!$D$7*'Hourly Average Analysis'!F3134)+('Turbine Performance'!$D$8))))</f>
        <v/>
      </c>
      <c r="H3134" s="57">
        <f t="shared" si="98"/>
        <v>0</v>
      </c>
    </row>
    <row r="3135" spans="2:8" x14ac:dyDescent="0.25">
      <c r="B3135" s="16"/>
      <c r="C3135" s="16"/>
      <c r="D3135" s="16"/>
      <c r="E3135" s="16"/>
      <c r="F3135" s="20">
        <f t="shared" si="99"/>
        <v>0</v>
      </c>
      <c r="G3135" s="20" t="str">
        <f>IF(D3135="","",((('Turbine Performance'!$D$6*'Hourly Average Analysis'!F3135^2)+('Turbine Performance'!$D$7*'Hourly Average Analysis'!F3135)+('Turbine Performance'!$D$8))))</f>
        <v/>
      </c>
      <c r="H3135" s="57">
        <f t="shared" si="98"/>
        <v>0</v>
      </c>
    </row>
    <row r="3136" spans="2:8" x14ac:dyDescent="0.25">
      <c r="B3136" s="16"/>
      <c r="C3136" s="16"/>
      <c r="D3136" s="16"/>
      <c r="E3136" s="16"/>
      <c r="F3136" s="20">
        <f t="shared" si="99"/>
        <v>0</v>
      </c>
      <c r="G3136" s="20" t="str">
        <f>IF(D3136="","",((('Turbine Performance'!$D$6*'Hourly Average Analysis'!F3136^2)+('Turbine Performance'!$D$7*'Hourly Average Analysis'!F3136)+('Turbine Performance'!$D$8))))</f>
        <v/>
      </c>
      <c r="H3136" s="57">
        <f t="shared" si="98"/>
        <v>0</v>
      </c>
    </row>
    <row r="3137" spans="2:8" x14ac:dyDescent="0.25">
      <c r="B3137" s="16"/>
      <c r="C3137" s="16"/>
      <c r="D3137" s="16"/>
      <c r="E3137" s="16"/>
      <c r="F3137" s="20">
        <f t="shared" si="99"/>
        <v>0</v>
      </c>
      <c r="G3137" s="20" t="str">
        <f>IF(D3137="","",((('Turbine Performance'!$D$6*'Hourly Average Analysis'!F3137^2)+('Turbine Performance'!$D$7*'Hourly Average Analysis'!F3137)+('Turbine Performance'!$D$8))))</f>
        <v/>
      </c>
      <c r="H3137" s="57">
        <f t="shared" si="98"/>
        <v>0</v>
      </c>
    </row>
    <row r="3138" spans="2:8" x14ac:dyDescent="0.25">
      <c r="B3138" s="16"/>
      <c r="C3138" s="16"/>
      <c r="D3138" s="16"/>
      <c r="E3138" s="16"/>
      <c r="F3138" s="20">
        <f t="shared" si="99"/>
        <v>0</v>
      </c>
      <c r="G3138" s="20" t="str">
        <f>IF(D3138="","",((('Turbine Performance'!$D$6*'Hourly Average Analysis'!F3138^2)+('Turbine Performance'!$D$7*'Hourly Average Analysis'!F3138)+('Turbine Performance'!$D$8))))</f>
        <v/>
      </c>
      <c r="H3138" s="57">
        <f t="shared" si="98"/>
        <v>0</v>
      </c>
    </row>
    <row r="3139" spans="2:8" x14ac:dyDescent="0.25">
      <c r="B3139" s="16"/>
      <c r="C3139" s="16"/>
      <c r="D3139" s="16"/>
      <c r="E3139" s="16"/>
      <c r="F3139" s="20">
        <f t="shared" si="99"/>
        <v>0</v>
      </c>
      <c r="G3139" s="20" t="str">
        <f>IF(D3139="","",((('Turbine Performance'!$D$6*'Hourly Average Analysis'!F3139^2)+('Turbine Performance'!$D$7*'Hourly Average Analysis'!F3139)+('Turbine Performance'!$D$8))))</f>
        <v/>
      </c>
      <c r="H3139" s="57">
        <f t="shared" si="98"/>
        <v>0</v>
      </c>
    </row>
    <row r="3140" spans="2:8" x14ac:dyDescent="0.25">
      <c r="B3140" s="16"/>
      <c r="C3140" s="16"/>
      <c r="D3140" s="16"/>
      <c r="E3140" s="16"/>
      <c r="F3140" s="20">
        <f t="shared" si="99"/>
        <v>0</v>
      </c>
      <c r="G3140" s="20" t="str">
        <f>IF(D3140="","",((('Turbine Performance'!$D$6*'Hourly Average Analysis'!F3140^2)+('Turbine Performance'!$D$7*'Hourly Average Analysis'!F3140)+('Turbine Performance'!$D$8))))</f>
        <v/>
      </c>
      <c r="H3140" s="57">
        <f t="shared" si="98"/>
        <v>0</v>
      </c>
    </row>
    <row r="3141" spans="2:8" x14ac:dyDescent="0.25">
      <c r="B3141" s="16"/>
      <c r="C3141" s="16"/>
      <c r="D3141" s="16"/>
      <c r="E3141" s="16"/>
      <c r="F3141" s="20">
        <f t="shared" si="99"/>
        <v>0</v>
      </c>
      <c r="G3141" s="20" t="str">
        <f>IF(D3141="","",((('Turbine Performance'!$D$6*'Hourly Average Analysis'!F3141^2)+('Turbine Performance'!$D$7*'Hourly Average Analysis'!F3141)+('Turbine Performance'!$D$8))))</f>
        <v/>
      </c>
      <c r="H3141" s="57">
        <f t="shared" si="98"/>
        <v>0</v>
      </c>
    </row>
    <row r="3142" spans="2:8" x14ac:dyDescent="0.25">
      <c r="B3142" s="16"/>
      <c r="C3142" s="16"/>
      <c r="D3142" s="16"/>
      <c r="E3142" s="16"/>
      <c r="F3142" s="20">
        <f t="shared" si="99"/>
        <v>0</v>
      </c>
      <c r="G3142" s="20" t="str">
        <f>IF(D3142="","",((('Turbine Performance'!$D$6*'Hourly Average Analysis'!F3142^2)+('Turbine Performance'!$D$7*'Hourly Average Analysis'!F3142)+('Turbine Performance'!$D$8))))</f>
        <v/>
      </c>
      <c r="H3142" s="57">
        <f t="shared" si="98"/>
        <v>0</v>
      </c>
    </row>
    <row r="3143" spans="2:8" x14ac:dyDescent="0.25">
      <c r="B3143" s="16"/>
      <c r="C3143" s="16"/>
      <c r="D3143" s="16"/>
      <c r="E3143" s="16"/>
      <c r="F3143" s="20">
        <f t="shared" si="99"/>
        <v>0</v>
      </c>
      <c r="G3143" s="20" t="str">
        <f>IF(D3143="","",((('Turbine Performance'!$D$6*'Hourly Average Analysis'!F3143^2)+('Turbine Performance'!$D$7*'Hourly Average Analysis'!F3143)+('Turbine Performance'!$D$8))))</f>
        <v/>
      </c>
      <c r="H3143" s="57">
        <f t="shared" si="98"/>
        <v>0</v>
      </c>
    </row>
    <row r="3144" spans="2:8" x14ac:dyDescent="0.25">
      <c r="B3144" s="16"/>
      <c r="C3144" s="16"/>
      <c r="D3144" s="16"/>
      <c r="E3144" s="16"/>
      <c r="F3144" s="20">
        <f t="shared" si="99"/>
        <v>0</v>
      </c>
      <c r="G3144" s="20" t="str">
        <f>IF(D3144="","",((('Turbine Performance'!$D$6*'Hourly Average Analysis'!F3144^2)+('Turbine Performance'!$D$7*'Hourly Average Analysis'!F3144)+('Turbine Performance'!$D$8))))</f>
        <v/>
      </c>
      <c r="H3144" s="57">
        <f t="shared" ref="H3144:H3207" si="100">IF(E3144&gt;G3144,G3144,E3144)</f>
        <v>0</v>
      </c>
    </row>
    <row r="3145" spans="2:8" x14ac:dyDescent="0.25">
      <c r="B3145" s="16"/>
      <c r="C3145" s="16"/>
      <c r="D3145" s="16"/>
      <c r="E3145" s="16"/>
      <c r="F3145" s="20">
        <f t="shared" si="99"/>
        <v>0</v>
      </c>
      <c r="G3145" s="20" t="str">
        <f>IF(D3145="","",((('Turbine Performance'!$D$6*'Hourly Average Analysis'!F3145^2)+('Turbine Performance'!$D$7*'Hourly Average Analysis'!F3145)+('Turbine Performance'!$D$8))))</f>
        <v/>
      </c>
      <c r="H3145" s="57">
        <f t="shared" si="100"/>
        <v>0</v>
      </c>
    </row>
    <row r="3146" spans="2:8" x14ac:dyDescent="0.25">
      <c r="B3146" s="16"/>
      <c r="C3146" s="16"/>
      <c r="D3146" s="16"/>
      <c r="E3146" s="16"/>
      <c r="F3146" s="20">
        <f t="shared" si="99"/>
        <v>0</v>
      </c>
      <c r="G3146" s="20" t="str">
        <f>IF(D3146="","",((('Turbine Performance'!$D$6*'Hourly Average Analysis'!F3146^2)+('Turbine Performance'!$D$7*'Hourly Average Analysis'!F3146)+('Turbine Performance'!$D$8))))</f>
        <v/>
      </c>
      <c r="H3146" s="57">
        <f t="shared" si="100"/>
        <v>0</v>
      </c>
    </row>
    <row r="3147" spans="2:8" x14ac:dyDescent="0.25">
      <c r="B3147" s="16"/>
      <c r="C3147" s="16"/>
      <c r="D3147" s="16"/>
      <c r="E3147" s="16"/>
      <c r="F3147" s="20">
        <f t="shared" ref="F3147:F3210" si="101">D3147/1000</f>
        <v>0</v>
      </c>
      <c r="G3147" s="20" t="str">
        <f>IF(D3147="","",((('Turbine Performance'!$D$6*'Hourly Average Analysis'!F3147^2)+('Turbine Performance'!$D$7*'Hourly Average Analysis'!F3147)+('Turbine Performance'!$D$8))))</f>
        <v/>
      </c>
      <c r="H3147" s="57">
        <f t="shared" si="100"/>
        <v>0</v>
      </c>
    </row>
    <row r="3148" spans="2:8" x14ac:dyDescent="0.25">
      <c r="B3148" s="16"/>
      <c r="C3148" s="16"/>
      <c r="D3148" s="16"/>
      <c r="E3148" s="16"/>
      <c r="F3148" s="20">
        <f t="shared" si="101"/>
        <v>0</v>
      </c>
      <c r="G3148" s="20" t="str">
        <f>IF(D3148="","",((('Turbine Performance'!$D$6*'Hourly Average Analysis'!F3148^2)+('Turbine Performance'!$D$7*'Hourly Average Analysis'!F3148)+('Turbine Performance'!$D$8))))</f>
        <v/>
      </c>
      <c r="H3148" s="57">
        <f t="shared" si="100"/>
        <v>0</v>
      </c>
    </row>
    <row r="3149" spans="2:8" x14ac:dyDescent="0.25">
      <c r="B3149" s="16"/>
      <c r="C3149" s="16"/>
      <c r="D3149" s="16"/>
      <c r="E3149" s="16"/>
      <c r="F3149" s="20">
        <f t="shared" si="101"/>
        <v>0</v>
      </c>
      <c r="G3149" s="20" t="str">
        <f>IF(D3149="","",((('Turbine Performance'!$D$6*'Hourly Average Analysis'!F3149^2)+('Turbine Performance'!$D$7*'Hourly Average Analysis'!F3149)+('Turbine Performance'!$D$8))))</f>
        <v/>
      </c>
      <c r="H3149" s="57">
        <f t="shared" si="100"/>
        <v>0</v>
      </c>
    </row>
    <row r="3150" spans="2:8" x14ac:dyDescent="0.25">
      <c r="B3150" s="16"/>
      <c r="C3150" s="16"/>
      <c r="D3150" s="16"/>
      <c r="E3150" s="16"/>
      <c r="F3150" s="20">
        <f t="shared" si="101"/>
        <v>0</v>
      </c>
      <c r="G3150" s="20" t="str">
        <f>IF(D3150="","",((('Turbine Performance'!$D$6*'Hourly Average Analysis'!F3150^2)+('Turbine Performance'!$D$7*'Hourly Average Analysis'!F3150)+('Turbine Performance'!$D$8))))</f>
        <v/>
      </c>
      <c r="H3150" s="57">
        <f t="shared" si="100"/>
        <v>0</v>
      </c>
    </row>
    <row r="3151" spans="2:8" x14ac:dyDescent="0.25">
      <c r="B3151" s="16"/>
      <c r="C3151" s="16"/>
      <c r="D3151" s="16"/>
      <c r="E3151" s="16"/>
      <c r="F3151" s="20">
        <f t="shared" si="101"/>
        <v>0</v>
      </c>
      <c r="G3151" s="20" t="str">
        <f>IF(D3151="","",((('Turbine Performance'!$D$6*'Hourly Average Analysis'!F3151^2)+('Turbine Performance'!$D$7*'Hourly Average Analysis'!F3151)+('Turbine Performance'!$D$8))))</f>
        <v/>
      </c>
      <c r="H3151" s="57">
        <f t="shared" si="100"/>
        <v>0</v>
      </c>
    </row>
    <row r="3152" spans="2:8" x14ac:dyDescent="0.25">
      <c r="B3152" s="16"/>
      <c r="C3152" s="16"/>
      <c r="D3152" s="16"/>
      <c r="E3152" s="16"/>
      <c r="F3152" s="20">
        <f t="shared" si="101"/>
        <v>0</v>
      </c>
      <c r="G3152" s="20" t="str">
        <f>IF(D3152="","",((('Turbine Performance'!$D$6*'Hourly Average Analysis'!F3152^2)+('Turbine Performance'!$D$7*'Hourly Average Analysis'!F3152)+('Turbine Performance'!$D$8))))</f>
        <v/>
      </c>
      <c r="H3152" s="57">
        <f t="shared" si="100"/>
        <v>0</v>
      </c>
    </row>
    <row r="3153" spans="2:8" x14ac:dyDescent="0.25">
      <c r="B3153" s="16"/>
      <c r="C3153" s="16"/>
      <c r="D3153" s="16"/>
      <c r="E3153" s="16"/>
      <c r="F3153" s="20">
        <f t="shared" si="101"/>
        <v>0</v>
      </c>
      <c r="G3153" s="20" t="str">
        <f>IF(D3153="","",((('Turbine Performance'!$D$6*'Hourly Average Analysis'!F3153^2)+('Turbine Performance'!$D$7*'Hourly Average Analysis'!F3153)+('Turbine Performance'!$D$8))))</f>
        <v/>
      </c>
      <c r="H3153" s="57">
        <f t="shared" si="100"/>
        <v>0</v>
      </c>
    </row>
    <row r="3154" spans="2:8" x14ac:dyDescent="0.25">
      <c r="B3154" s="16"/>
      <c r="C3154" s="16"/>
      <c r="D3154" s="16"/>
      <c r="E3154" s="16"/>
      <c r="F3154" s="20">
        <f t="shared" si="101"/>
        <v>0</v>
      </c>
      <c r="G3154" s="20" t="str">
        <f>IF(D3154="","",((('Turbine Performance'!$D$6*'Hourly Average Analysis'!F3154^2)+('Turbine Performance'!$D$7*'Hourly Average Analysis'!F3154)+('Turbine Performance'!$D$8))))</f>
        <v/>
      </c>
      <c r="H3154" s="57">
        <f t="shared" si="100"/>
        <v>0</v>
      </c>
    </row>
    <row r="3155" spans="2:8" x14ac:dyDescent="0.25">
      <c r="B3155" s="16"/>
      <c r="C3155" s="16"/>
      <c r="D3155" s="16"/>
      <c r="E3155" s="16"/>
      <c r="F3155" s="20">
        <f t="shared" si="101"/>
        <v>0</v>
      </c>
      <c r="G3155" s="20" t="str">
        <f>IF(D3155="","",((('Turbine Performance'!$D$6*'Hourly Average Analysis'!F3155^2)+('Turbine Performance'!$D$7*'Hourly Average Analysis'!F3155)+('Turbine Performance'!$D$8))))</f>
        <v/>
      </c>
      <c r="H3155" s="57">
        <f t="shared" si="100"/>
        <v>0</v>
      </c>
    </row>
    <row r="3156" spans="2:8" x14ac:dyDescent="0.25">
      <c r="B3156" s="16"/>
      <c r="C3156" s="16"/>
      <c r="D3156" s="16"/>
      <c r="E3156" s="16"/>
      <c r="F3156" s="20">
        <f t="shared" si="101"/>
        <v>0</v>
      </c>
      <c r="G3156" s="20" t="str">
        <f>IF(D3156="","",((('Turbine Performance'!$D$6*'Hourly Average Analysis'!F3156^2)+('Turbine Performance'!$D$7*'Hourly Average Analysis'!F3156)+('Turbine Performance'!$D$8))))</f>
        <v/>
      </c>
      <c r="H3156" s="57">
        <f t="shared" si="100"/>
        <v>0</v>
      </c>
    </row>
    <row r="3157" spans="2:8" x14ac:dyDescent="0.25">
      <c r="B3157" s="16"/>
      <c r="C3157" s="16"/>
      <c r="D3157" s="16"/>
      <c r="E3157" s="16"/>
      <c r="F3157" s="20">
        <f t="shared" si="101"/>
        <v>0</v>
      </c>
      <c r="G3157" s="20" t="str">
        <f>IF(D3157="","",((('Turbine Performance'!$D$6*'Hourly Average Analysis'!F3157^2)+('Turbine Performance'!$D$7*'Hourly Average Analysis'!F3157)+('Turbine Performance'!$D$8))))</f>
        <v/>
      </c>
      <c r="H3157" s="57">
        <f t="shared" si="100"/>
        <v>0</v>
      </c>
    </row>
    <row r="3158" spans="2:8" x14ac:dyDescent="0.25">
      <c r="B3158" s="16"/>
      <c r="C3158" s="16"/>
      <c r="D3158" s="16"/>
      <c r="E3158" s="16"/>
      <c r="F3158" s="20">
        <f t="shared" si="101"/>
        <v>0</v>
      </c>
      <c r="G3158" s="20" t="str">
        <f>IF(D3158="","",((('Turbine Performance'!$D$6*'Hourly Average Analysis'!F3158^2)+('Turbine Performance'!$D$7*'Hourly Average Analysis'!F3158)+('Turbine Performance'!$D$8))))</f>
        <v/>
      </c>
      <c r="H3158" s="57">
        <f t="shared" si="100"/>
        <v>0</v>
      </c>
    </row>
    <row r="3159" spans="2:8" x14ac:dyDescent="0.25">
      <c r="B3159" s="16"/>
      <c r="C3159" s="16"/>
      <c r="D3159" s="16"/>
      <c r="E3159" s="16"/>
      <c r="F3159" s="20">
        <f t="shared" si="101"/>
        <v>0</v>
      </c>
      <c r="G3159" s="20" t="str">
        <f>IF(D3159="","",((('Turbine Performance'!$D$6*'Hourly Average Analysis'!F3159^2)+('Turbine Performance'!$D$7*'Hourly Average Analysis'!F3159)+('Turbine Performance'!$D$8))))</f>
        <v/>
      </c>
      <c r="H3159" s="57">
        <f t="shared" si="100"/>
        <v>0</v>
      </c>
    </row>
    <row r="3160" spans="2:8" x14ac:dyDescent="0.25">
      <c r="B3160" s="16"/>
      <c r="C3160" s="16"/>
      <c r="D3160" s="16"/>
      <c r="E3160" s="16"/>
      <c r="F3160" s="20">
        <f t="shared" si="101"/>
        <v>0</v>
      </c>
      <c r="G3160" s="20" t="str">
        <f>IF(D3160="","",((('Turbine Performance'!$D$6*'Hourly Average Analysis'!F3160^2)+('Turbine Performance'!$D$7*'Hourly Average Analysis'!F3160)+('Turbine Performance'!$D$8))))</f>
        <v/>
      </c>
      <c r="H3160" s="57">
        <f t="shared" si="100"/>
        <v>0</v>
      </c>
    </row>
    <row r="3161" spans="2:8" x14ac:dyDescent="0.25">
      <c r="B3161" s="16"/>
      <c r="C3161" s="16"/>
      <c r="D3161" s="16"/>
      <c r="E3161" s="16"/>
      <c r="F3161" s="20">
        <f t="shared" si="101"/>
        <v>0</v>
      </c>
      <c r="G3161" s="20" t="str">
        <f>IF(D3161="","",((('Turbine Performance'!$D$6*'Hourly Average Analysis'!F3161^2)+('Turbine Performance'!$D$7*'Hourly Average Analysis'!F3161)+('Turbine Performance'!$D$8))))</f>
        <v/>
      </c>
      <c r="H3161" s="57">
        <f t="shared" si="100"/>
        <v>0</v>
      </c>
    </row>
    <row r="3162" spans="2:8" x14ac:dyDescent="0.25">
      <c r="B3162" s="16"/>
      <c r="C3162" s="16"/>
      <c r="D3162" s="16"/>
      <c r="E3162" s="16"/>
      <c r="F3162" s="20">
        <f t="shared" si="101"/>
        <v>0</v>
      </c>
      <c r="G3162" s="20" t="str">
        <f>IF(D3162="","",((('Turbine Performance'!$D$6*'Hourly Average Analysis'!F3162^2)+('Turbine Performance'!$D$7*'Hourly Average Analysis'!F3162)+('Turbine Performance'!$D$8))))</f>
        <v/>
      </c>
      <c r="H3162" s="57">
        <f t="shared" si="100"/>
        <v>0</v>
      </c>
    </row>
    <row r="3163" spans="2:8" x14ac:dyDescent="0.25">
      <c r="B3163" s="16"/>
      <c r="C3163" s="16"/>
      <c r="D3163" s="16"/>
      <c r="E3163" s="16"/>
      <c r="F3163" s="20">
        <f t="shared" si="101"/>
        <v>0</v>
      </c>
      <c r="G3163" s="20" t="str">
        <f>IF(D3163="","",((('Turbine Performance'!$D$6*'Hourly Average Analysis'!F3163^2)+('Turbine Performance'!$D$7*'Hourly Average Analysis'!F3163)+('Turbine Performance'!$D$8))))</f>
        <v/>
      </c>
      <c r="H3163" s="57">
        <f t="shared" si="100"/>
        <v>0</v>
      </c>
    </row>
    <row r="3164" spans="2:8" x14ac:dyDescent="0.25">
      <c r="B3164" s="16"/>
      <c r="C3164" s="16"/>
      <c r="D3164" s="16"/>
      <c r="E3164" s="16"/>
      <c r="F3164" s="20">
        <f t="shared" si="101"/>
        <v>0</v>
      </c>
      <c r="G3164" s="20" t="str">
        <f>IF(D3164="","",((('Turbine Performance'!$D$6*'Hourly Average Analysis'!F3164^2)+('Turbine Performance'!$D$7*'Hourly Average Analysis'!F3164)+('Turbine Performance'!$D$8))))</f>
        <v/>
      </c>
      <c r="H3164" s="57">
        <f t="shared" si="100"/>
        <v>0</v>
      </c>
    </row>
    <row r="3165" spans="2:8" x14ac:dyDescent="0.25">
      <c r="B3165" s="16"/>
      <c r="C3165" s="16"/>
      <c r="D3165" s="16"/>
      <c r="E3165" s="16"/>
      <c r="F3165" s="20">
        <f t="shared" si="101"/>
        <v>0</v>
      </c>
      <c r="G3165" s="20" t="str">
        <f>IF(D3165="","",((('Turbine Performance'!$D$6*'Hourly Average Analysis'!F3165^2)+('Turbine Performance'!$D$7*'Hourly Average Analysis'!F3165)+('Turbine Performance'!$D$8))))</f>
        <v/>
      </c>
      <c r="H3165" s="57">
        <f t="shared" si="100"/>
        <v>0</v>
      </c>
    </row>
    <row r="3166" spans="2:8" x14ac:dyDescent="0.25">
      <c r="B3166" s="16"/>
      <c r="C3166" s="16"/>
      <c r="D3166" s="16"/>
      <c r="E3166" s="16"/>
      <c r="F3166" s="20">
        <f t="shared" si="101"/>
        <v>0</v>
      </c>
      <c r="G3166" s="20" t="str">
        <f>IF(D3166="","",((('Turbine Performance'!$D$6*'Hourly Average Analysis'!F3166^2)+('Turbine Performance'!$D$7*'Hourly Average Analysis'!F3166)+('Turbine Performance'!$D$8))))</f>
        <v/>
      </c>
      <c r="H3166" s="57">
        <f t="shared" si="100"/>
        <v>0</v>
      </c>
    </row>
    <row r="3167" spans="2:8" x14ac:dyDescent="0.25">
      <c r="B3167" s="16"/>
      <c r="C3167" s="16"/>
      <c r="D3167" s="16"/>
      <c r="E3167" s="16"/>
      <c r="F3167" s="20">
        <f t="shared" si="101"/>
        <v>0</v>
      </c>
      <c r="G3167" s="20" t="str">
        <f>IF(D3167="","",((('Turbine Performance'!$D$6*'Hourly Average Analysis'!F3167^2)+('Turbine Performance'!$D$7*'Hourly Average Analysis'!F3167)+('Turbine Performance'!$D$8))))</f>
        <v/>
      </c>
      <c r="H3167" s="57">
        <f t="shared" si="100"/>
        <v>0</v>
      </c>
    </row>
    <row r="3168" spans="2:8" x14ac:dyDescent="0.25">
      <c r="B3168" s="16"/>
      <c r="C3168" s="16"/>
      <c r="D3168" s="16"/>
      <c r="E3168" s="16"/>
      <c r="F3168" s="20">
        <f t="shared" si="101"/>
        <v>0</v>
      </c>
      <c r="G3168" s="20" t="str">
        <f>IF(D3168="","",((('Turbine Performance'!$D$6*'Hourly Average Analysis'!F3168^2)+('Turbine Performance'!$D$7*'Hourly Average Analysis'!F3168)+('Turbine Performance'!$D$8))))</f>
        <v/>
      </c>
      <c r="H3168" s="57">
        <f t="shared" si="100"/>
        <v>0</v>
      </c>
    </row>
    <row r="3169" spans="2:8" x14ac:dyDescent="0.25">
      <c r="B3169" s="16"/>
      <c r="C3169" s="16"/>
      <c r="D3169" s="16"/>
      <c r="E3169" s="16"/>
      <c r="F3169" s="20">
        <f t="shared" si="101"/>
        <v>0</v>
      </c>
      <c r="G3169" s="20" t="str">
        <f>IF(D3169="","",((('Turbine Performance'!$D$6*'Hourly Average Analysis'!F3169^2)+('Turbine Performance'!$D$7*'Hourly Average Analysis'!F3169)+('Turbine Performance'!$D$8))))</f>
        <v/>
      </c>
      <c r="H3169" s="57">
        <f t="shared" si="100"/>
        <v>0</v>
      </c>
    </row>
    <row r="3170" spans="2:8" x14ac:dyDescent="0.25">
      <c r="B3170" s="16"/>
      <c r="C3170" s="16"/>
      <c r="D3170" s="16"/>
      <c r="E3170" s="16"/>
      <c r="F3170" s="20">
        <f t="shared" si="101"/>
        <v>0</v>
      </c>
      <c r="G3170" s="20" t="str">
        <f>IF(D3170="","",((('Turbine Performance'!$D$6*'Hourly Average Analysis'!F3170^2)+('Turbine Performance'!$D$7*'Hourly Average Analysis'!F3170)+('Turbine Performance'!$D$8))))</f>
        <v/>
      </c>
      <c r="H3170" s="57">
        <f t="shared" si="100"/>
        <v>0</v>
      </c>
    </row>
    <row r="3171" spans="2:8" x14ac:dyDescent="0.25">
      <c r="B3171" s="16"/>
      <c r="C3171" s="16"/>
      <c r="D3171" s="16"/>
      <c r="E3171" s="16"/>
      <c r="F3171" s="20">
        <f t="shared" si="101"/>
        <v>0</v>
      </c>
      <c r="G3171" s="20" t="str">
        <f>IF(D3171="","",((('Turbine Performance'!$D$6*'Hourly Average Analysis'!F3171^2)+('Turbine Performance'!$D$7*'Hourly Average Analysis'!F3171)+('Turbine Performance'!$D$8))))</f>
        <v/>
      </c>
      <c r="H3171" s="57">
        <f t="shared" si="100"/>
        <v>0</v>
      </c>
    </row>
    <row r="3172" spans="2:8" x14ac:dyDescent="0.25">
      <c r="B3172" s="16"/>
      <c r="C3172" s="16"/>
      <c r="D3172" s="16"/>
      <c r="E3172" s="16"/>
      <c r="F3172" s="20">
        <f t="shared" si="101"/>
        <v>0</v>
      </c>
      <c r="G3172" s="20" t="str">
        <f>IF(D3172="","",((('Turbine Performance'!$D$6*'Hourly Average Analysis'!F3172^2)+('Turbine Performance'!$D$7*'Hourly Average Analysis'!F3172)+('Turbine Performance'!$D$8))))</f>
        <v/>
      </c>
      <c r="H3172" s="57">
        <f t="shared" si="100"/>
        <v>0</v>
      </c>
    </row>
    <row r="3173" spans="2:8" x14ac:dyDescent="0.25">
      <c r="B3173" s="16"/>
      <c r="C3173" s="16"/>
      <c r="D3173" s="16"/>
      <c r="E3173" s="16"/>
      <c r="F3173" s="20">
        <f t="shared" si="101"/>
        <v>0</v>
      </c>
      <c r="G3173" s="20" t="str">
        <f>IF(D3173="","",((('Turbine Performance'!$D$6*'Hourly Average Analysis'!F3173^2)+('Turbine Performance'!$D$7*'Hourly Average Analysis'!F3173)+('Turbine Performance'!$D$8))))</f>
        <v/>
      </c>
      <c r="H3173" s="57">
        <f t="shared" si="100"/>
        <v>0</v>
      </c>
    </row>
    <row r="3174" spans="2:8" x14ac:dyDescent="0.25">
      <c r="B3174" s="16"/>
      <c r="C3174" s="16"/>
      <c r="D3174" s="16"/>
      <c r="E3174" s="16"/>
      <c r="F3174" s="20">
        <f t="shared" si="101"/>
        <v>0</v>
      </c>
      <c r="G3174" s="20" t="str">
        <f>IF(D3174="","",((('Turbine Performance'!$D$6*'Hourly Average Analysis'!F3174^2)+('Turbine Performance'!$D$7*'Hourly Average Analysis'!F3174)+('Turbine Performance'!$D$8))))</f>
        <v/>
      </c>
      <c r="H3174" s="57">
        <f t="shared" si="100"/>
        <v>0</v>
      </c>
    </row>
    <row r="3175" spans="2:8" x14ac:dyDescent="0.25">
      <c r="B3175" s="16"/>
      <c r="C3175" s="16"/>
      <c r="D3175" s="16"/>
      <c r="E3175" s="16"/>
      <c r="F3175" s="20">
        <f t="shared" si="101"/>
        <v>0</v>
      </c>
      <c r="G3175" s="20" t="str">
        <f>IF(D3175="","",((('Turbine Performance'!$D$6*'Hourly Average Analysis'!F3175^2)+('Turbine Performance'!$D$7*'Hourly Average Analysis'!F3175)+('Turbine Performance'!$D$8))))</f>
        <v/>
      </c>
      <c r="H3175" s="57">
        <f t="shared" si="100"/>
        <v>0</v>
      </c>
    </row>
    <row r="3176" spans="2:8" x14ac:dyDescent="0.25">
      <c r="B3176" s="16"/>
      <c r="C3176" s="16"/>
      <c r="D3176" s="16"/>
      <c r="E3176" s="16"/>
      <c r="F3176" s="20">
        <f t="shared" si="101"/>
        <v>0</v>
      </c>
      <c r="G3176" s="20" t="str">
        <f>IF(D3176="","",((('Turbine Performance'!$D$6*'Hourly Average Analysis'!F3176^2)+('Turbine Performance'!$D$7*'Hourly Average Analysis'!F3176)+('Turbine Performance'!$D$8))))</f>
        <v/>
      </c>
      <c r="H3176" s="57">
        <f t="shared" si="100"/>
        <v>0</v>
      </c>
    </row>
    <row r="3177" spans="2:8" x14ac:dyDescent="0.25">
      <c r="B3177" s="16"/>
      <c r="C3177" s="16"/>
      <c r="D3177" s="16"/>
      <c r="E3177" s="16"/>
      <c r="F3177" s="20">
        <f t="shared" si="101"/>
        <v>0</v>
      </c>
      <c r="G3177" s="20" t="str">
        <f>IF(D3177="","",((('Turbine Performance'!$D$6*'Hourly Average Analysis'!F3177^2)+('Turbine Performance'!$D$7*'Hourly Average Analysis'!F3177)+('Turbine Performance'!$D$8))))</f>
        <v/>
      </c>
      <c r="H3177" s="57">
        <f t="shared" si="100"/>
        <v>0</v>
      </c>
    </row>
    <row r="3178" spans="2:8" x14ac:dyDescent="0.25">
      <c r="B3178" s="16"/>
      <c r="C3178" s="16"/>
      <c r="D3178" s="16"/>
      <c r="E3178" s="16"/>
      <c r="F3178" s="20">
        <f t="shared" si="101"/>
        <v>0</v>
      </c>
      <c r="G3178" s="20" t="str">
        <f>IF(D3178="","",((('Turbine Performance'!$D$6*'Hourly Average Analysis'!F3178^2)+('Turbine Performance'!$D$7*'Hourly Average Analysis'!F3178)+('Turbine Performance'!$D$8))))</f>
        <v/>
      </c>
      <c r="H3178" s="57">
        <f t="shared" si="100"/>
        <v>0</v>
      </c>
    </row>
    <row r="3179" spans="2:8" x14ac:dyDescent="0.25">
      <c r="B3179" s="16"/>
      <c r="C3179" s="16"/>
      <c r="D3179" s="16"/>
      <c r="E3179" s="16"/>
      <c r="F3179" s="20">
        <f t="shared" si="101"/>
        <v>0</v>
      </c>
      <c r="G3179" s="20" t="str">
        <f>IF(D3179="","",((('Turbine Performance'!$D$6*'Hourly Average Analysis'!F3179^2)+('Turbine Performance'!$D$7*'Hourly Average Analysis'!F3179)+('Turbine Performance'!$D$8))))</f>
        <v/>
      </c>
      <c r="H3179" s="57">
        <f t="shared" si="100"/>
        <v>0</v>
      </c>
    </row>
    <row r="3180" spans="2:8" x14ac:dyDescent="0.25">
      <c r="B3180" s="16"/>
      <c r="C3180" s="16"/>
      <c r="D3180" s="16"/>
      <c r="E3180" s="16"/>
      <c r="F3180" s="20">
        <f t="shared" si="101"/>
        <v>0</v>
      </c>
      <c r="G3180" s="20" t="str">
        <f>IF(D3180="","",((('Turbine Performance'!$D$6*'Hourly Average Analysis'!F3180^2)+('Turbine Performance'!$D$7*'Hourly Average Analysis'!F3180)+('Turbine Performance'!$D$8))))</f>
        <v/>
      </c>
      <c r="H3180" s="57">
        <f t="shared" si="100"/>
        <v>0</v>
      </c>
    </row>
    <row r="3181" spans="2:8" x14ac:dyDescent="0.25">
      <c r="B3181" s="16"/>
      <c r="C3181" s="16"/>
      <c r="D3181" s="16"/>
      <c r="E3181" s="16"/>
      <c r="F3181" s="20">
        <f t="shared" si="101"/>
        <v>0</v>
      </c>
      <c r="G3181" s="20" t="str">
        <f>IF(D3181="","",((('Turbine Performance'!$D$6*'Hourly Average Analysis'!F3181^2)+('Turbine Performance'!$D$7*'Hourly Average Analysis'!F3181)+('Turbine Performance'!$D$8))))</f>
        <v/>
      </c>
      <c r="H3181" s="57">
        <f t="shared" si="100"/>
        <v>0</v>
      </c>
    </row>
    <row r="3182" spans="2:8" x14ac:dyDescent="0.25">
      <c r="B3182" s="16"/>
      <c r="C3182" s="16"/>
      <c r="D3182" s="16"/>
      <c r="E3182" s="16"/>
      <c r="F3182" s="20">
        <f t="shared" si="101"/>
        <v>0</v>
      </c>
      <c r="G3182" s="20" t="str">
        <f>IF(D3182="","",((('Turbine Performance'!$D$6*'Hourly Average Analysis'!F3182^2)+('Turbine Performance'!$D$7*'Hourly Average Analysis'!F3182)+('Turbine Performance'!$D$8))))</f>
        <v/>
      </c>
      <c r="H3182" s="57">
        <f t="shared" si="100"/>
        <v>0</v>
      </c>
    </row>
    <row r="3183" spans="2:8" x14ac:dyDescent="0.25">
      <c r="B3183" s="16"/>
      <c r="C3183" s="16"/>
      <c r="D3183" s="16"/>
      <c r="E3183" s="16"/>
      <c r="F3183" s="20">
        <f t="shared" si="101"/>
        <v>0</v>
      </c>
      <c r="G3183" s="20" t="str">
        <f>IF(D3183="","",((('Turbine Performance'!$D$6*'Hourly Average Analysis'!F3183^2)+('Turbine Performance'!$D$7*'Hourly Average Analysis'!F3183)+('Turbine Performance'!$D$8))))</f>
        <v/>
      </c>
      <c r="H3183" s="57">
        <f t="shared" si="100"/>
        <v>0</v>
      </c>
    </row>
    <row r="3184" spans="2:8" x14ac:dyDescent="0.25">
      <c r="B3184" s="16"/>
      <c r="C3184" s="16"/>
      <c r="D3184" s="16"/>
      <c r="E3184" s="16"/>
      <c r="F3184" s="20">
        <f t="shared" si="101"/>
        <v>0</v>
      </c>
      <c r="G3184" s="20" t="str">
        <f>IF(D3184="","",((('Turbine Performance'!$D$6*'Hourly Average Analysis'!F3184^2)+('Turbine Performance'!$D$7*'Hourly Average Analysis'!F3184)+('Turbine Performance'!$D$8))))</f>
        <v/>
      </c>
      <c r="H3184" s="57">
        <f t="shared" si="100"/>
        <v>0</v>
      </c>
    </row>
    <row r="3185" spans="2:8" x14ac:dyDescent="0.25">
      <c r="B3185" s="16"/>
      <c r="C3185" s="16"/>
      <c r="D3185" s="16"/>
      <c r="E3185" s="16"/>
      <c r="F3185" s="20">
        <f t="shared" si="101"/>
        <v>0</v>
      </c>
      <c r="G3185" s="20" t="str">
        <f>IF(D3185="","",((('Turbine Performance'!$D$6*'Hourly Average Analysis'!F3185^2)+('Turbine Performance'!$D$7*'Hourly Average Analysis'!F3185)+('Turbine Performance'!$D$8))))</f>
        <v/>
      </c>
      <c r="H3185" s="57">
        <f t="shared" si="100"/>
        <v>0</v>
      </c>
    </row>
    <row r="3186" spans="2:8" x14ac:dyDescent="0.25">
      <c r="B3186" s="16"/>
      <c r="C3186" s="16"/>
      <c r="D3186" s="16"/>
      <c r="E3186" s="16"/>
      <c r="F3186" s="20">
        <f t="shared" si="101"/>
        <v>0</v>
      </c>
      <c r="G3186" s="20" t="str">
        <f>IF(D3186="","",((('Turbine Performance'!$D$6*'Hourly Average Analysis'!F3186^2)+('Turbine Performance'!$D$7*'Hourly Average Analysis'!F3186)+('Turbine Performance'!$D$8))))</f>
        <v/>
      </c>
      <c r="H3186" s="57">
        <f t="shared" si="100"/>
        <v>0</v>
      </c>
    </row>
    <row r="3187" spans="2:8" x14ac:dyDescent="0.25">
      <c r="B3187" s="16"/>
      <c r="C3187" s="16"/>
      <c r="D3187" s="16"/>
      <c r="E3187" s="16"/>
      <c r="F3187" s="20">
        <f t="shared" si="101"/>
        <v>0</v>
      </c>
      <c r="G3187" s="20" t="str">
        <f>IF(D3187="","",((('Turbine Performance'!$D$6*'Hourly Average Analysis'!F3187^2)+('Turbine Performance'!$D$7*'Hourly Average Analysis'!F3187)+('Turbine Performance'!$D$8))))</f>
        <v/>
      </c>
      <c r="H3187" s="57">
        <f t="shared" si="100"/>
        <v>0</v>
      </c>
    </row>
    <row r="3188" spans="2:8" x14ac:dyDescent="0.25">
      <c r="B3188" s="16"/>
      <c r="C3188" s="16"/>
      <c r="D3188" s="16"/>
      <c r="E3188" s="16"/>
      <c r="F3188" s="20">
        <f t="shared" si="101"/>
        <v>0</v>
      </c>
      <c r="G3188" s="20" t="str">
        <f>IF(D3188="","",((('Turbine Performance'!$D$6*'Hourly Average Analysis'!F3188^2)+('Turbine Performance'!$D$7*'Hourly Average Analysis'!F3188)+('Turbine Performance'!$D$8))))</f>
        <v/>
      </c>
      <c r="H3188" s="57">
        <f t="shared" si="100"/>
        <v>0</v>
      </c>
    </row>
    <row r="3189" spans="2:8" x14ac:dyDescent="0.25">
      <c r="B3189" s="16"/>
      <c r="C3189" s="16"/>
      <c r="D3189" s="16"/>
      <c r="E3189" s="16"/>
      <c r="F3189" s="20">
        <f t="shared" si="101"/>
        <v>0</v>
      </c>
      <c r="G3189" s="20" t="str">
        <f>IF(D3189="","",((('Turbine Performance'!$D$6*'Hourly Average Analysis'!F3189^2)+('Turbine Performance'!$D$7*'Hourly Average Analysis'!F3189)+('Turbine Performance'!$D$8))))</f>
        <v/>
      </c>
      <c r="H3189" s="57">
        <f t="shared" si="100"/>
        <v>0</v>
      </c>
    </row>
    <row r="3190" spans="2:8" x14ac:dyDescent="0.25">
      <c r="B3190" s="16"/>
      <c r="C3190" s="16"/>
      <c r="D3190" s="16"/>
      <c r="E3190" s="16"/>
      <c r="F3190" s="20">
        <f t="shared" si="101"/>
        <v>0</v>
      </c>
      <c r="G3190" s="20" t="str">
        <f>IF(D3190="","",((('Turbine Performance'!$D$6*'Hourly Average Analysis'!F3190^2)+('Turbine Performance'!$D$7*'Hourly Average Analysis'!F3190)+('Turbine Performance'!$D$8))))</f>
        <v/>
      </c>
      <c r="H3190" s="57">
        <f t="shared" si="100"/>
        <v>0</v>
      </c>
    </row>
    <row r="3191" spans="2:8" x14ac:dyDescent="0.25">
      <c r="B3191" s="16"/>
      <c r="C3191" s="16"/>
      <c r="D3191" s="16"/>
      <c r="E3191" s="16"/>
      <c r="F3191" s="20">
        <f t="shared" si="101"/>
        <v>0</v>
      </c>
      <c r="G3191" s="20" t="str">
        <f>IF(D3191="","",((('Turbine Performance'!$D$6*'Hourly Average Analysis'!F3191^2)+('Turbine Performance'!$D$7*'Hourly Average Analysis'!F3191)+('Turbine Performance'!$D$8))))</f>
        <v/>
      </c>
      <c r="H3191" s="57">
        <f t="shared" si="100"/>
        <v>0</v>
      </c>
    </row>
    <row r="3192" spans="2:8" x14ac:dyDescent="0.25">
      <c r="B3192" s="16"/>
      <c r="C3192" s="16"/>
      <c r="D3192" s="16"/>
      <c r="E3192" s="16"/>
      <c r="F3192" s="20">
        <f t="shared" si="101"/>
        <v>0</v>
      </c>
      <c r="G3192" s="20" t="str">
        <f>IF(D3192="","",((('Turbine Performance'!$D$6*'Hourly Average Analysis'!F3192^2)+('Turbine Performance'!$D$7*'Hourly Average Analysis'!F3192)+('Turbine Performance'!$D$8))))</f>
        <v/>
      </c>
      <c r="H3192" s="57">
        <f t="shared" si="100"/>
        <v>0</v>
      </c>
    </row>
    <row r="3193" spans="2:8" x14ac:dyDescent="0.25">
      <c r="B3193" s="16"/>
      <c r="C3193" s="16"/>
      <c r="D3193" s="16"/>
      <c r="E3193" s="16"/>
      <c r="F3193" s="20">
        <f t="shared" si="101"/>
        <v>0</v>
      </c>
      <c r="G3193" s="20" t="str">
        <f>IF(D3193="","",((('Turbine Performance'!$D$6*'Hourly Average Analysis'!F3193^2)+('Turbine Performance'!$D$7*'Hourly Average Analysis'!F3193)+('Turbine Performance'!$D$8))))</f>
        <v/>
      </c>
      <c r="H3193" s="57">
        <f t="shared" si="100"/>
        <v>0</v>
      </c>
    </row>
    <row r="3194" spans="2:8" x14ac:dyDescent="0.25">
      <c r="B3194" s="16"/>
      <c r="C3194" s="16"/>
      <c r="D3194" s="16"/>
      <c r="E3194" s="16"/>
      <c r="F3194" s="20">
        <f t="shared" si="101"/>
        <v>0</v>
      </c>
      <c r="G3194" s="20" t="str">
        <f>IF(D3194="","",((('Turbine Performance'!$D$6*'Hourly Average Analysis'!F3194^2)+('Turbine Performance'!$D$7*'Hourly Average Analysis'!F3194)+('Turbine Performance'!$D$8))))</f>
        <v/>
      </c>
      <c r="H3194" s="57">
        <f t="shared" si="100"/>
        <v>0</v>
      </c>
    </row>
    <row r="3195" spans="2:8" x14ac:dyDescent="0.25">
      <c r="B3195" s="16"/>
      <c r="C3195" s="16"/>
      <c r="D3195" s="16"/>
      <c r="E3195" s="16"/>
      <c r="F3195" s="20">
        <f t="shared" si="101"/>
        <v>0</v>
      </c>
      <c r="G3195" s="20" t="str">
        <f>IF(D3195="","",((('Turbine Performance'!$D$6*'Hourly Average Analysis'!F3195^2)+('Turbine Performance'!$D$7*'Hourly Average Analysis'!F3195)+('Turbine Performance'!$D$8))))</f>
        <v/>
      </c>
      <c r="H3195" s="57">
        <f t="shared" si="100"/>
        <v>0</v>
      </c>
    </row>
    <row r="3196" spans="2:8" x14ac:dyDescent="0.25">
      <c r="B3196" s="16"/>
      <c r="C3196" s="16"/>
      <c r="D3196" s="16"/>
      <c r="E3196" s="16"/>
      <c r="F3196" s="20">
        <f t="shared" si="101"/>
        <v>0</v>
      </c>
      <c r="G3196" s="20" t="str">
        <f>IF(D3196="","",((('Turbine Performance'!$D$6*'Hourly Average Analysis'!F3196^2)+('Turbine Performance'!$D$7*'Hourly Average Analysis'!F3196)+('Turbine Performance'!$D$8))))</f>
        <v/>
      </c>
      <c r="H3196" s="57">
        <f t="shared" si="100"/>
        <v>0</v>
      </c>
    </row>
    <row r="3197" spans="2:8" x14ac:dyDescent="0.25">
      <c r="B3197" s="16"/>
      <c r="C3197" s="16"/>
      <c r="D3197" s="16"/>
      <c r="E3197" s="16"/>
      <c r="F3197" s="20">
        <f t="shared" si="101"/>
        <v>0</v>
      </c>
      <c r="G3197" s="20" t="str">
        <f>IF(D3197="","",((('Turbine Performance'!$D$6*'Hourly Average Analysis'!F3197^2)+('Turbine Performance'!$D$7*'Hourly Average Analysis'!F3197)+('Turbine Performance'!$D$8))))</f>
        <v/>
      </c>
      <c r="H3197" s="57">
        <f t="shared" si="100"/>
        <v>0</v>
      </c>
    </row>
    <row r="3198" spans="2:8" x14ac:dyDescent="0.25">
      <c r="B3198" s="16"/>
      <c r="C3198" s="16"/>
      <c r="D3198" s="16"/>
      <c r="E3198" s="16"/>
      <c r="F3198" s="20">
        <f t="shared" si="101"/>
        <v>0</v>
      </c>
      <c r="G3198" s="20" t="str">
        <f>IF(D3198="","",((('Turbine Performance'!$D$6*'Hourly Average Analysis'!F3198^2)+('Turbine Performance'!$D$7*'Hourly Average Analysis'!F3198)+('Turbine Performance'!$D$8))))</f>
        <v/>
      </c>
      <c r="H3198" s="57">
        <f t="shared" si="100"/>
        <v>0</v>
      </c>
    </row>
    <row r="3199" spans="2:8" x14ac:dyDescent="0.25">
      <c r="B3199" s="16"/>
      <c r="C3199" s="16"/>
      <c r="D3199" s="16"/>
      <c r="E3199" s="16"/>
      <c r="F3199" s="20">
        <f t="shared" si="101"/>
        <v>0</v>
      </c>
      <c r="G3199" s="20" t="str">
        <f>IF(D3199="","",((('Turbine Performance'!$D$6*'Hourly Average Analysis'!F3199^2)+('Turbine Performance'!$D$7*'Hourly Average Analysis'!F3199)+('Turbine Performance'!$D$8))))</f>
        <v/>
      </c>
      <c r="H3199" s="57">
        <f t="shared" si="100"/>
        <v>0</v>
      </c>
    </row>
    <row r="3200" spans="2:8" x14ac:dyDescent="0.25">
      <c r="B3200" s="16"/>
      <c r="C3200" s="16"/>
      <c r="D3200" s="16"/>
      <c r="E3200" s="16"/>
      <c r="F3200" s="20">
        <f t="shared" si="101"/>
        <v>0</v>
      </c>
      <c r="G3200" s="20" t="str">
        <f>IF(D3200="","",((('Turbine Performance'!$D$6*'Hourly Average Analysis'!F3200^2)+('Turbine Performance'!$D$7*'Hourly Average Analysis'!F3200)+('Turbine Performance'!$D$8))))</f>
        <v/>
      </c>
      <c r="H3200" s="57">
        <f t="shared" si="100"/>
        <v>0</v>
      </c>
    </row>
    <row r="3201" spans="2:8" x14ac:dyDescent="0.25">
      <c r="B3201" s="16"/>
      <c r="C3201" s="16"/>
      <c r="D3201" s="16"/>
      <c r="E3201" s="16"/>
      <c r="F3201" s="20">
        <f t="shared" si="101"/>
        <v>0</v>
      </c>
      <c r="G3201" s="20" t="str">
        <f>IF(D3201="","",((('Turbine Performance'!$D$6*'Hourly Average Analysis'!F3201^2)+('Turbine Performance'!$D$7*'Hourly Average Analysis'!F3201)+('Turbine Performance'!$D$8))))</f>
        <v/>
      </c>
      <c r="H3201" s="57">
        <f t="shared" si="100"/>
        <v>0</v>
      </c>
    </row>
    <row r="3202" spans="2:8" x14ac:dyDescent="0.25">
      <c r="B3202" s="16"/>
      <c r="C3202" s="16"/>
      <c r="D3202" s="16"/>
      <c r="E3202" s="16"/>
      <c r="F3202" s="20">
        <f t="shared" si="101"/>
        <v>0</v>
      </c>
      <c r="G3202" s="20" t="str">
        <f>IF(D3202="","",((('Turbine Performance'!$D$6*'Hourly Average Analysis'!F3202^2)+('Turbine Performance'!$D$7*'Hourly Average Analysis'!F3202)+('Turbine Performance'!$D$8))))</f>
        <v/>
      </c>
      <c r="H3202" s="57">
        <f t="shared" si="100"/>
        <v>0</v>
      </c>
    </row>
    <row r="3203" spans="2:8" x14ac:dyDescent="0.25">
      <c r="B3203" s="16"/>
      <c r="C3203" s="16"/>
      <c r="D3203" s="16"/>
      <c r="E3203" s="16"/>
      <c r="F3203" s="20">
        <f t="shared" si="101"/>
        <v>0</v>
      </c>
      <c r="G3203" s="20" t="str">
        <f>IF(D3203="","",((('Turbine Performance'!$D$6*'Hourly Average Analysis'!F3203^2)+('Turbine Performance'!$D$7*'Hourly Average Analysis'!F3203)+('Turbine Performance'!$D$8))))</f>
        <v/>
      </c>
      <c r="H3203" s="57">
        <f t="shared" si="100"/>
        <v>0</v>
      </c>
    </row>
    <row r="3204" spans="2:8" x14ac:dyDescent="0.25">
      <c r="B3204" s="16"/>
      <c r="C3204" s="16"/>
      <c r="D3204" s="16"/>
      <c r="E3204" s="16"/>
      <c r="F3204" s="20">
        <f t="shared" si="101"/>
        <v>0</v>
      </c>
      <c r="G3204" s="20" t="str">
        <f>IF(D3204="","",((('Turbine Performance'!$D$6*'Hourly Average Analysis'!F3204^2)+('Turbine Performance'!$D$7*'Hourly Average Analysis'!F3204)+('Turbine Performance'!$D$8))))</f>
        <v/>
      </c>
      <c r="H3204" s="57">
        <f t="shared" si="100"/>
        <v>0</v>
      </c>
    </row>
    <row r="3205" spans="2:8" x14ac:dyDescent="0.25">
      <c r="B3205" s="16"/>
      <c r="C3205" s="16"/>
      <c r="D3205" s="16"/>
      <c r="E3205" s="16"/>
      <c r="F3205" s="20">
        <f t="shared" si="101"/>
        <v>0</v>
      </c>
      <c r="G3205" s="20" t="str">
        <f>IF(D3205="","",((('Turbine Performance'!$D$6*'Hourly Average Analysis'!F3205^2)+('Turbine Performance'!$D$7*'Hourly Average Analysis'!F3205)+('Turbine Performance'!$D$8))))</f>
        <v/>
      </c>
      <c r="H3205" s="57">
        <f t="shared" si="100"/>
        <v>0</v>
      </c>
    </row>
    <row r="3206" spans="2:8" x14ac:dyDescent="0.25">
      <c r="B3206" s="16"/>
      <c r="C3206" s="16"/>
      <c r="D3206" s="16"/>
      <c r="E3206" s="16"/>
      <c r="F3206" s="20">
        <f t="shared" si="101"/>
        <v>0</v>
      </c>
      <c r="G3206" s="20" t="str">
        <f>IF(D3206="","",((('Turbine Performance'!$D$6*'Hourly Average Analysis'!F3206^2)+('Turbine Performance'!$D$7*'Hourly Average Analysis'!F3206)+('Turbine Performance'!$D$8))))</f>
        <v/>
      </c>
      <c r="H3206" s="57">
        <f t="shared" si="100"/>
        <v>0</v>
      </c>
    </row>
    <row r="3207" spans="2:8" x14ac:dyDescent="0.25">
      <c r="B3207" s="16"/>
      <c r="C3207" s="16"/>
      <c r="D3207" s="16"/>
      <c r="E3207" s="16"/>
      <c r="F3207" s="20">
        <f t="shared" si="101"/>
        <v>0</v>
      </c>
      <c r="G3207" s="20" t="str">
        <f>IF(D3207="","",((('Turbine Performance'!$D$6*'Hourly Average Analysis'!F3207^2)+('Turbine Performance'!$D$7*'Hourly Average Analysis'!F3207)+('Turbine Performance'!$D$8))))</f>
        <v/>
      </c>
      <c r="H3207" s="57">
        <f t="shared" si="100"/>
        <v>0</v>
      </c>
    </row>
    <row r="3208" spans="2:8" x14ac:dyDescent="0.25">
      <c r="B3208" s="16"/>
      <c r="C3208" s="16"/>
      <c r="D3208" s="16"/>
      <c r="E3208" s="16"/>
      <c r="F3208" s="20">
        <f t="shared" si="101"/>
        <v>0</v>
      </c>
      <c r="G3208" s="20" t="str">
        <f>IF(D3208="","",((('Turbine Performance'!$D$6*'Hourly Average Analysis'!F3208^2)+('Turbine Performance'!$D$7*'Hourly Average Analysis'!F3208)+('Turbine Performance'!$D$8))))</f>
        <v/>
      </c>
      <c r="H3208" s="57">
        <f t="shared" ref="H3208:H3271" si="102">IF(E3208&gt;G3208,G3208,E3208)</f>
        <v>0</v>
      </c>
    </row>
    <row r="3209" spans="2:8" x14ac:dyDescent="0.25">
      <c r="B3209" s="16"/>
      <c r="C3209" s="16"/>
      <c r="D3209" s="16"/>
      <c r="E3209" s="16"/>
      <c r="F3209" s="20">
        <f t="shared" si="101"/>
        <v>0</v>
      </c>
      <c r="G3209" s="20" t="str">
        <f>IF(D3209="","",((('Turbine Performance'!$D$6*'Hourly Average Analysis'!F3209^2)+('Turbine Performance'!$D$7*'Hourly Average Analysis'!F3209)+('Turbine Performance'!$D$8))))</f>
        <v/>
      </c>
      <c r="H3209" s="57">
        <f t="shared" si="102"/>
        <v>0</v>
      </c>
    </row>
    <row r="3210" spans="2:8" x14ac:dyDescent="0.25">
      <c r="B3210" s="16"/>
      <c r="C3210" s="16"/>
      <c r="D3210" s="16"/>
      <c r="E3210" s="16"/>
      <c r="F3210" s="20">
        <f t="shared" si="101"/>
        <v>0</v>
      </c>
      <c r="G3210" s="20" t="str">
        <f>IF(D3210="","",((('Turbine Performance'!$D$6*'Hourly Average Analysis'!F3210^2)+('Turbine Performance'!$D$7*'Hourly Average Analysis'!F3210)+('Turbine Performance'!$D$8))))</f>
        <v/>
      </c>
      <c r="H3210" s="57">
        <f t="shared" si="102"/>
        <v>0</v>
      </c>
    </row>
    <row r="3211" spans="2:8" x14ac:dyDescent="0.25">
      <c r="B3211" s="16"/>
      <c r="C3211" s="16"/>
      <c r="D3211" s="16"/>
      <c r="E3211" s="16"/>
      <c r="F3211" s="20">
        <f t="shared" ref="F3211:F3274" si="103">D3211/1000</f>
        <v>0</v>
      </c>
      <c r="G3211" s="20" t="str">
        <f>IF(D3211="","",((('Turbine Performance'!$D$6*'Hourly Average Analysis'!F3211^2)+('Turbine Performance'!$D$7*'Hourly Average Analysis'!F3211)+('Turbine Performance'!$D$8))))</f>
        <v/>
      </c>
      <c r="H3211" s="57">
        <f t="shared" si="102"/>
        <v>0</v>
      </c>
    </row>
    <row r="3212" spans="2:8" x14ac:dyDescent="0.25">
      <c r="B3212" s="16"/>
      <c r="C3212" s="16"/>
      <c r="D3212" s="16"/>
      <c r="E3212" s="16"/>
      <c r="F3212" s="20">
        <f t="shared" si="103"/>
        <v>0</v>
      </c>
      <c r="G3212" s="20" t="str">
        <f>IF(D3212="","",((('Turbine Performance'!$D$6*'Hourly Average Analysis'!F3212^2)+('Turbine Performance'!$D$7*'Hourly Average Analysis'!F3212)+('Turbine Performance'!$D$8))))</f>
        <v/>
      </c>
      <c r="H3212" s="57">
        <f t="shared" si="102"/>
        <v>0</v>
      </c>
    </row>
    <row r="3213" spans="2:8" x14ac:dyDescent="0.25">
      <c r="B3213" s="16"/>
      <c r="C3213" s="16"/>
      <c r="D3213" s="16"/>
      <c r="E3213" s="16"/>
      <c r="F3213" s="20">
        <f t="shared" si="103"/>
        <v>0</v>
      </c>
      <c r="G3213" s="20" t="str">
        <f>IF(D3213="","",((('Turbine Performance'!$D$6*'Hourly Average Analysis'!F3213^2)+('Turbine Performance'!$D$7*'Hourly Average Analysis'!F3213)+('Turbine Performance'!$D$8))))</f>
        <v/>
      </c>
      <c r="H3213" s="57">
        <f t="shared" si="102"/>
        <v>0</v>
      </c>
    </row>
    <row r="3214" spans="2:8" x14ac:dyDescent="0.25">
      <c r="B3214" s="16"/>
      <c r="C3214" s="16"/>
      <c r="D3214" s="16"/>
      <c r="E3214" s="16"/>
      <c r="F3214" s="20">
        <f t="shared" si="103"/>
        <v>0</v>
      </c>
      <c r="G3214" s="20" t="str">
        <f>IF(D3214="","",((('Turbine Performance'!$D$6*'Hourly Average Analysis'!F3214^2)+('Turbine Performance'!$D$7*'Hourly Average Analysis'!F3214)+('Turbine Performance'!$D$8))))</f>
        <v/>
      </c>
      <c r="H3214" s="57">
        <f t="shared" si="102"/>
        <v>0</v>
      </c>
    </row>
    <row r="3215" spans="2:8" x14ac:dyDescent="0.25">
      <c r="B3215" s="16"/>
      <c r="C3215" s="16"/>
      <c r="D3215" s="16"/>
      <c r="E3215" s="16"/>
      <c r="F3215" s="20">
        <f t="shared" si="103"/>
        <v>0</v>
      </c>
      <c r="G3215" s="20" t="str">
        <f>IF(D3215="","",((('Turbine Performance'!$D$6*'Hourly Average Analysis'!F3215^2)+('Turbine Performance'!$D$7*'Hourly Average Analysis'!F3215)+('Turbine Performance'!$D$8))))</f>
        <v/>
      </c>
      <c r="H3215" s="57">
        <f t="shared" si="102"/>
        <v>0</v>
      </c>
    </row>
    <row r="3216" spans="2:8" x14ac:dyDescent="0.25">
      <c r="B3216" s="16"/>
      <c r="C3216" s="16"/>
      <c r="D3216" s="16"/>
      <c r="E3216" s="16"/>
      <c r="F3216" s="20">
        <f t="shared" si="103"/>
        <v>0</v>
      </c>
      <c r="G3216" s="20" t="str">
        <f>IF(D3216="","",((('Turbine Performance'!$D$6*'Hourly Average Analysis'!F3216^2)+('Turbine Performance'!$D$7*'Hourly Average Analysis'!F3216)+('Turbine Performance'!$D$8))))</f>
        <v/>
      </c>
      <c r="H3216" s="57">
        <f t="shared" si="102"/>
        <v>0</v>
      </c>
    </row>
    <row r="3217" spans="2:8" x14ac:dyDescent="0.25">
      <c r="B3217" s="16"/>
      <c r="C3217" s="16"/>
      <c r="D3217" s="16"/>
      <c r="E3217" s="16"/>
      <c r="F3217" s="20">
        <f t="shared" si="103"/>
        <v>0</v>
      </c>
      <c r="G3217" s="20" t="str">
        <f>IF(D3217="","",((('Turbine Performance'!$D$6*'Hourly Average Analysis'!F3217^2)+('Turbine Performance'!$D$7*'Hourly Average Analysis'!F3217)+('Turbine Performance'!$D$8))))</f>
        <v/>
      </c>
      <c r="H3217" s="57">
        <f t="shared" si="102"/>
        <v>0</v>
      </c>
    </row>
    <row r="3218" spans="2:8" x14ac:dyDescent="0.25">
      <c r="B3218" s="16"/>
      <c r="C3218" s="16"/>
      <c r="D3218" s="16"/>
      <c r="E3218" s="16"/>
      <c r="F3218" s="20">
        <f t="shared" si="103"/>
        <v>0</v>
      </c>
      <c r="G3218" s="20" t="str">
        <f>IF(D3218="","",((('Turbine Performance'!$D$6*'Hourly Average Analysis'!F3218^2)+('Turbine Performance'!$D$7*'Hourly Average Analysis'!F3218)+('Turbine Performance'!$D$8))))</f>
        <v/>
      </c>
      <c r="H3218" s="57">
        <f t="shared" si="102"/>
        <v>0</v>
      </c>
    </row>
    <row r="3219" spans="2:8" x14ac:dyDescent="0.25">
      <c r="B3219" s="16"/>
      <c r="C3219" s="16"/>
      <c r="D3219" s="16"/>
      <c r="E3219" s="16"/>
      <c r="F3219" s="20">
        <f t="shared" si="103"/>
        <v>0</v>
      </c>
      <c r="G3219" s="20" t="str">
        <f>IF(D3219="","",((('Turbine Performance'!$D$6*'Hourly Average Analysis'!F3219^2)+('Turbine Performance'!$D$7*'Hourly Average Analysis'!F3219)+('Turbine Performance'!$D$8))))</f>
        <v/>
      </c>
      <c r="H3219" s="57">
        <f t="shared" si="102"/>
        <v>0</v>
      </c>
    </row>
    <row r="3220" spans="2:8" x14ac:dyDescent="0.25">
      <c r="B3220" s="16"/>
      <c r="C3220" s="16"/>
      <c r="D3220" s="16"/>
      <c r="E3220" s="16"/>
      <c r="F3220" s="20">
        <f t="shared" si="103"/>
        <v>0</v>
      </c>
      <c r="G3220" s="20" t="str">
        <f>IF(D3220="","",((('Turbine Performance'!$D$6*'Hourly Average Analysis'!F3220^2)+('Turbine Performance'!$D$7*'Hourly Average Analysis'!F3220)+('Turbine Performance'!$D$8))))</f>
        <v/>
      </c>
      <c r="H3220" s="57">
        <f t="shared" si="102"/>
        <v>0</v>
      </c>
    </row>
    <row r="3221" spans="2:8" x14ac:dyDescent="0.25">
      <c r="B3221" s="16"/>
      <c r="C3221" s="16"/>
      <c r="D3221" s="16"/>
      <c r="E3221" s="16"/>
      <c r="F3221" s="20">
        <f t="shared" si="103"/>
        <v>0</v>
      </c>
      <c r="G3221" s="20" t="str">
        <f>IF(D3221="","",((('Turbine Performance'!$D$6*'Hourly Average Analysis'!F3221^2)+('Turbine Performance'!$D$7*'Hourly Average Analysis'!F3221)+('Turbine Performance'!$D$8))))</f>
        <v/>
      </c>
      <c r="H3221" s="57">
        <f t="shared" si="102"/>
        <v>0</v>
      </c>
    </row>
    <row r="3222" spans="2:8" x14ac:dyDescent="0.25">
      <c r="B3222" s="16"/>
      <c r="C3222" s="16"/>
      <c r="D3222" s="16"/>
      <c r="E3222" s="16"/>
      <c r="F3222" s="20">
        <f t="shared" si="103"/>
        <v>0</v>
      </c>
      <c r="G3222" s="20" t="str">
        <f>IF(D3222="","",((('Turbine Performance'!$D$6*'Hourly Average Analysis'!F3222^2)+('Turbine Performance'!$D$7*'Hourly Average Analysis'!F3222)+('Turbine Performance'!$D$8))))</f>
        <v/>
      </c>
      <c r="H3222" s="57">
        <f t="shared" si="102"/>
        <v>0</v>
      </c>
    </row>
    <row r="3223" spans="2:8" x14ac:dyDescent="0.25">
      <c r="B3223" s="16"/>
      <c r="C3223" s="16"/>
      <c r="D3223" s="16"/>
      <c r="E3223" s="16"/>
      <c r="F3223" s="20">
        <f t="shared" si="103"/>
        <v>0</v>
      </c>
      <c r="G3223" s="20" t="str">
        <f>IF(D3223="","",((('Turbine Performance'!$D$6*'Hourly Average Analysis'!F3223^2)+('Turbine Performance'!$D$7*'Hourly Average Analysis'!F3223)+('Turbine Performance'!$D$8))))</f>
        <v/>
      </c>
      <c r="H3223" s="57">
        <f t="shared" si="102"/>
        <v>0</v>
      </c>
    </row>
    <row r="3224" spans="2:8" x14ac:dyDescent="0.25">
      <c r="B3224" s="16"/>
      <c r="C3224" s="16"/>
      <c r="D3224" s="16"/>
      <c r="E3224" s="16"/>
      <c r="F3224" s="20">
        <f t="shared" si="103"/>
        <v>0</v>
      </c>
      <c r="G3224" s="20" t="str">
        <f>IF(D3224="","",((('Turbine Performance'!$D$6*'Hourly Average Analysis'!F3224^2)+('Turbine Performance'!$D$7*'Hourly Average Analysis'!F3224)+('Turbine Performance'!$D$8))))</f>
        <v/>
      </c>
      <c r="H3224" s="57">
        <f t="shared" si="102"/>
        <v>0</v>
      </c>
    </row>
    <row r="3225" spans="2:8" x14ac:dyDescent="0.25">
      <c r="B3225" s="16"/>
      <c r="C3225" s="16"/>
      <c r="D3225" s="16"/>
      <c r="E3225" s="16"/>
      <c r="F3225" s="20">
        <f t="shared" si="103"/>
        <v>0</v>
      </c>
      <c r="G3225" s="20" t="str">
        <f>IF(D3225="","",((('Turbine Performance'!$D$6*'Hourly Average Analysis'!F3225^2)+('Turbine Performance'!$D$7*'Hourly Average Analysis'!F3225)+('Turbine Performance'!$D$8))))</f>
        <v/>
      </c>
      <c r="H3225" s="57">
        <f t="shared" si="102"/>
        <v>0</v>
      </c>
    </row>
    <row r="3226" spans="2:8" x14ac:dyDescent="0.25">
      <c r="B3226" s="16"/>
      <c r="C3226" s="16"/>
      <c r="D3226" s="16"/>
      <c r="E3226" s="16"/>
      <c r="F3226" s="20">
        <f t="shared" si="103"/>
        <v>0</v>
      </c>
      <c r="G3226" s="20" t="str">
        <f>IF(D3226="","",((('Turbine Performance'!$D$6*'Hourly Average Analysis'!F3226^2)+('Turbine Performance'!$D$7*'Hourly Average Analysis'!F3226)+('Turbine Performance'!$D$8))))</f>
        <v/>
      </c>
      <c r="H3226" s="57">
        <f t="shared" si="102"/>
        <v>0</v>
      </c>
    </row>
    <row r="3227" spans="2:8" x14ac:dyDescent="0.25">
      <c r="B3227" s="16"/>
      <c r="C3227" s="16"/>
      <c r="D3227" s="16"/>
      <c r="E3227" s="16"/>
      <c r="F3227" s="20">
        <f t="shared" si="103"/>
        <v>0</v>
      </c>
      <c r="G3227" s="20" t="str">
        <f>IF(D3227="","",((('Turbine Performance'!$D$6*'Hourly Average Analysis'!F3227^2)+('Turbine Performance'!$D$7*'Hourly Average Analysis'!F3227)+('Turbine Performance'!$D$8))))</f>
        <v/>
      </c>
      <c r="H3227" s="57">
        <f t="shared" si="102"/>
        <v>0</v>
      </c>
    </row>
    <row r="3228" spans="2:8" x14ac:dyDescent="0.25">
      <c r="B3228" s="16"/>
      <c r="C3228" s="16"/>
      <c r="D3228" s="16"/>
      <c r="E3228" s="16"/>
      <c r="F3228" s="20">
        <f t="shared" si="103"/>
        <v>0</v>
      </c>
      <c r="G3228" s="20" t="str">
        <f>IF(D3228="","",((('Turbine Performance'!$D$6*'Hourly Average Analysis'!F3228^2)+('Turbine Performance'!$D$7*'Hourly Average Analysis'!F3228)+('Turbine Performance'!$D$8))))</f>
        <v/>
      </c>
      <c r="H3228" s="57">
        <f t="shared" si="102"/>
        <v>0</v>
      </c>
    </row>
    <row r="3229" spans="2:8" x14ac:dyDescent="0.25">
      <c r="B3229" s="16"/>
      <c r="C3229" s="16"/>
      <c r="D3229" s="16"/>
      <c r="E3229" s="16"/>
      <c r="F3229" s="20">
        <f t="shared" si="103"/>
        <v>0</v>
      </c>
      <c r="G3229" s="20" t="str">
        <f>IF(D3229="","",((('Turbine Performance'!$D$6*'Hourly Average Analysis'!F3229^2)+('Turbine Performance'!$D$7*'Hourly Average Analysis'!F3229)+('Turbine Performance'!$D$8))))</f>
        <v/>
      </c>
      <c r="H3229" s="57">
        <f t="shared" si="102"/>
        <v>0</v>
      </c>
    </row>
    <row r="3230" spans="2:8" x14ac:dyDescent="0.25">
      <c r="B3230" s="16"/>
      <c r="C3230" s="16"/>
      <c r="D3230" s="16"/>
      <c r="E3230" s="16"/>
      <c r="F3230" s="20">
        <f t="shared" si="103"/>
        <v>0</v>
      </c>
      <c r="G3230" s="20" t="str">
        <f>IF(D3230="","",((('Turbine Performance'!$D$6*'Hourly Average Analysis'!F3230^2)+('Turbine Performance'!$D$7*'Hourly Average Analysis'!F3230)+('Turbine Performance'!$D$8))))</f>
        <v/>
      </c>
      <c r="H3230" s="57">
        <f t="shared" si="102"/>
        <v>0</v>
      </c>
    </row>
    <row r="3231" spans="2:8" x14ac:dyDescent="0.25">
      <c r="B3231" s="16"/>
      <c r="C3231" s="16"/>
      <c r="D3231" s="16"/>
      <c r="E3231" s="16"/>
      <c r="F3231" s="20">
        <f t="shared" si="103"/>
        <v>0</v>
      </c>
      <c r="G3231" s="20" t="str">
        <f>IF(D3231="","",((('Turbine Performance'!$D$6*'Hourly Average Analysis'!F3231^2)+('Turbine Performance'!$D$7*'Hourly Average Analysis'!F3231)+('Turbine Performance'!$D$8))))</f>
        <v/>
      </c>
      <c r="H3231" s="57">
        <f t="shared" si="102"/>
        <v>0</v>
      </c>
    </row>
    <row r="3232" spans="2:8" x14ac:dyDescent="0.25">
      <c r="B3232" s="16"/>
      <c r="C3232" s="16"/>
      <c r="D3232" s="16"/>
      <c r="E3232" s="16"/>
      <c r="F3232" s="20">
        <f t="shared" si="103"/>
        <v>0</v>
      </c>
      <c r="G3232" s="20" t="str">
        <f>IF(D3232="","",((('Turbine Performance'!$D$6*'Hourly Average Analysis'!F3232^2)+('Turbine Performance'!$D$7*'Hourly Average Analysis'!F3232)+('Turbine Performance'!$D$8))))</f>
        <v/>
      </c>
      <c r="H3232" s="57">
        <f t="shared" si="102"/>
        <v>0</v>
      </c>
    </row>
    <row r="3233" spans="2:8" x14ac:dyDescent="0.25">
      <c r="B3233" s="16"/>
      <c r="C3233" s="16"/>
      <c r="D3233" s="16"/>
      <c r="E3233" s="16"/>
      <c r="F3233" s="20">
        <f t="shared" si="103"/>
        <v>0</v>
      </c>
      <c r="G3233" s="20" t="str">
        <f>IF(D3233="","",((('Turbine Performance'!$D$6*'Hourly Average Analysis'!F3233^2)+('Turbine Performance'!$D$7*'Hourly Average Analysis'!F3233)+('Turbine Performance'!$D$8))))</f>
        <v/>
      </c>
      <c r="H3233" s="57">
        <f t="shared" si="102"/>
        <v>0</v>
      </c>
    </row>
    <row r="3234" spans="2:8" x14ac:dyDescent="0.25">
      <c r="B3234" s="16"/>
      <c r="C3234" s="16"/>
      <c r="D3234" s="16"/>
      <c r="E3234" s="16"/>
      <c r="F3234" s="20">
        <f t="shared" si="103"/>
        <v>0</v>
      </c>
      <c r="G3234" s="20" t="str">
        <f>IF(D3234="","",((('Turbine Performance'!$D$6*'Hourly Average Analysis'!F3234^2)+('Turbine Performance'!$D$7*'Hourly Average Analysis'!F3234)+('Turbine Performance'!$D$8))))</f>
        <v/>
      </c>
      <c r="H3234" s="57">
        <f t="shared" si="102"/>
        <v>0</v>
      </c>
    </row>
    <row r="3235" spans="2:8" x14ac:dyDescent="0.25">
      <c r="B3235" s="16"/>
      <c r="C3235" s="16"/>
      <c r="D3235" s="16"/>
      <c r="E3235" s="16"/>
      <c r="F3235" s="20">
        <f t="shared" si="103"/>
        <v>0</v>
      </c>
      <c r="G3235" s="20" t="str">
        <f>IF(D3235="","",((('Turbine Performance'!$D$6*'Hourly Average Analysis'!F3235^2)+('Turbine Performance'!$D$7*'Hourly Average Analysis'!F3235)+('Turbine Performance'!$D$8))))</f>
        <v/>
      </c>
      <c r="H3235" s="57">
        <f t="shared" si="102"/>
        <v>0</v>
      </c>
    </row>
    <row r="3236" spans="2:8" x14ac:dyDescent="0.25">
      <c r="B3236" s="16"/>
      <c r="C3236" s="16"/>
      <c r="D3236" s="16"/>
      <c r="E3236" s="16"/>
      <c r="F3236" s="20">
        <f t="shared" si="103"/>
        <v>0</v>
      </c>
      <c r="G3236" s="20" t="str">
        <f>IF(D3236="","",((('Turbine Performance'!$D$6*'Hourly Average Analysis'!F3236^2)+('Turbine Performance'!$D$7*'Hourly Average Analysis'!F3236)+('Turbine Performance'!$D$8))))</f>
        <v/>
      </c>
      <c r="H3236" s="57">
        <f t="shared" si="102"/>
        <v>0</v>
      </c>
    </row>
    <row r="3237" spans="2:8" x14ac:dyDescent="0.25">
      <c r="B3237" s="16"/>
      <c r="C3237" s="16"/>
      <c r="D3237" s="16"/>
      <c r="E3237" s="16"/>
      <c r="F3237" s="20">
        <f t="shared" si="103"/>
        <v>0</v>
      </c>
      <c r="G3237" s="20" t="str">
        <f>IF(D3237="","",((('Turbine Performance'!$D$6*'Hourly Average Analysis'!F3237^2)+('Turbine Performance'!$D$7*'Hourly Average Analysis'!F3237)+('Turbine Performance'!$D$8))))</f>
        <v/>
      </c>
      <c r="H3237" s="57">
        <f t="shared" si="102"/>
        <v>0</v>
      </c>
    </row>
    <row r="3238" spans="2:8" x14ac:dyDescent="0.25">
      <c r="B3238" s="16"/>
      <c r="C3238" s="16"/>
      <c r="D3238" s="16"/>
      <c r="E3238" s="16"/>
      <c r="F3238" s="20">
        <f t="shared" si="103"/>
        <v>0</v>
      </c>
      <c r="G3238" s="20" t="str">
        <f>IF(D3238="","",((('Turbine Performance'!$D$6*'Hourly Average Analysis'!F3238^2)+('Turbine Performance'!$D$7*'Hourly Average Analysis'!F3238)+('Turbine Performance'!$D$8))))</f>
        <v/>
      </c>
      <c r="H3238" s="57">
        <f t="shared" si="102"/>
        <v>0</v>
      </c>
    </row>
    <row r="3239" spans="2:8" x14ac:dyDescent="0.25">
      <c r="B3239" s="16"/>
      <c r="C3239" s="16"/>
      <c r="D3239" s="16"/>
      <c r="E3239" s="16"/>
      <c r="F3239" s="20">
        <f t="shared" si="103"/>
        <v>0</v>
      </c>
      <c r="G3239" s="20" t="str">
        <f>IF(D3239="","",((('Turbine Performance'!$D$6*'Hourly Average Analysis'!F3239^2)+('Turbine Performance'!$D$7*'Hourly Average Analysis'!F3239)+('Turbine Performance'!$D$8))))</f>
        <v/>
      </c>
      <c r="H3239" s="57">
        <f t="shared" si="102"/>
        <v>0</v>
      </c>
    </row>
    <row r="3240" spans="2:8" x14ac:dyDescent="0.25">
      <c r="B3240" s="16"/>
      <c r="C3240" s="16"/>
      <c r="D3240" s="16"/>
      <c r="E3240" s="16"/>
      <c r="F3240" s="20">
        <f t="shared" si="103"/>
        <v>0</v>
      </c>
      <c r="G3240" s="20" t="str">
        <f>IF(D3240="","",((('Turbine Performance'!$D$6*'Hourly Average Analysis'!F3240^2)+('Turbine Performance'!$D$7*'Hourly Average Analysis'!F3240)+('Turbine Performance'!$D$8))))</f>
        <v/>
      </c>
      <c r="H3240" s="57">
        <f t="shared" si="102"/>
        <v>0</v>
      </c>
    </row>
    <row r="3241" spans="2:8" x14ac:dyDescent="0.25">
      <c r="B3241" s="16"/>
      <c r="C3241" s="16"/>
      <c r="D3241" s="16"/>
      <c r="E3241" s="16"/>
      <c r="F3241" s="20">
        <f t="shared" si="103"/>
        <v>0</v>
      </c>
      <c r="G3241" s="20" t="str">
        <f>IF(D3241="","",((('Turbine Performance'!$D$6*'Hourly Average Analysis'!F3241^2)+('Turbine Performance'!$D$7*'Hourly Average Analysis'!F3241)+('Turbine Performance'!$D$8))))</f>
        <v/>
      </c>
      <c r="H3241" s="57">
        <f t="shared" si="102"/>
        <v>0</v>
      </c>
    </row>
    <row r="3242" spans="2:8" x14ac:dyDescent="0.25">
      <c r="B3242" s="16"/>
      <c r="C3242" s="16"/>
      <c r="D3242" s="16"/>
      <c r="E3242" s="16"/>
      <c r="F3242" s="20">
        <f t="shared" si="103"/>
        <v>0</v>
      </c>
      <c r="G3242" s="20" t="str">
        <f>IF(D3242="","",((('Turbine Performance'!$D$6*'Hourly Average Analysis'!F3242^2)+('Turbine Performance'!$D$7*'Hourly Average Analysis'!F3242)+('Turbine Performance'!$D$8))))</f>
        <v/>
      </c>
      <c r="H3242" s="57">
        <f t="shared" si="102"/>
        <v>0</v>
      </c>
    </row>
    <row r="3243" spans="2:8" x14ac:dyDescent="0.25">
      <c r="B3243" s="16"/>
      <c r="C3243" s="16"/>
      <c r="D3243" s="16"/>
      <c r="E3243" s="16"/>
      <c r="F3243" s="20">
        <f t="shared" si="103"/>
        <v>0</v>
      </c>
      <c r="G3243" s="20" t="str">
        <f>IF(D3243="","",((('Turbine Performance'!$D$6*'Hourly Average Analysis'!F3243^2)+('Turbine Performance'!$D$7*'Hourly Average Analysis'!F3243)+('Turbine Performance'!$D$8))))</f>
        <v/>
      </c>
      <c r="H3243" s="57">
        <f t="shared" si="102"/>
        <v>0</v>
      </c>
    </row>
    <row r="3244" spans="2:8" x14ac:dyDescent="0.25">
      <c r="B3244" s="16"/>
      <c r="C3244" s="16"/>
      <c r="D3244" s="16"/>
      <c r="E3244" s="16"/>
      <c r="F3244" s="20">
        <f t="shared" si="103"/>
        <v>0</v>
      </c>
      <c r="G3244" s="20" t="str">
        <f>IF(D3244="","",((('Turbine Performance'!$D$6*'Hourly Average Analysis'!F3244^2)+('Turbine Performance'!$D$7*'Hourly Average Analysis'!F3244)+('Turbine Performance'!$D$8))))</f>
        <v/>
      </c>
      <c r="H3244" s="57">
        <f t="shared" si="102"/>
        <v>0</v>
      </c>
    </row>
    <row r="3245" spans="2:8" x14ac:dyDescent="0.25">
      <c r="B3245" s="16"/>
      <c r="C3245" s="16"/>
      <c r="D3245" s="16"/>
      <c r="E3245" s="16"/>
      <c r="F3245" s="20">
        <f t="shared" si="103"/>
        <v>0</v>
      </c>
      <c r="G3245" s="20" t="str">
        <f>IF(D3245="","",((('Turbine Performance'!$D$6*'Hourly Average Analysis'!F3245^2)+('Turbine Performance'!$D$7*'Hourly Average Analysis'!F3245)+('Turbine Performance'!$D$8))))</f>
        <v/>
      </c>
      <c r="H3245" s="57">
        <f t="shared" si="102"/>
        <v>0</v>
      </c>
    </row>
    <row r="3246" spans="2:8" x14ac:dyDescent="0.25">
      <c r="B3246" s="16"/>
      <c r="C3246" s="16"/>
      <c r="D3246" s="16"/>
      <c r="E3246" s="16"/>
      <c r="F3246" s="20">
        <f t="shared" si="103"/>
        <v>0</v>
      </c>
      <c r="G3246" s="20" t="str">
        <f>IF(D3246="","",((('Turbine Performance'!$D$6*'Hourly Average Analysis'!F3246^2)+('Turbine Performance'!$D$7*'Hourly Average Analysis'!F3246)+('Turbine Performance'!$D$8))))</f>
        <v/>
      </c>
      <c r="H3246" s="57">
        <f t="shared" si="102"/>
        <v>0</v>
      </c>
    </row>
    <row r="3247" spans="2:8" x14ac:dyDescent="0.25">
      <c r="B3247" s="16"/>
      <c r="C3247" s="16"/>
      <c r="D3247" s="16"/>
      <c r="E3247" s="16"/>
      <c r="F3247" s="20">
        <f t="shared" si="103"/>
        <v>0</v>
      </c>
      <c r="G3247" s="20" t="str">
        <f>IF(D3247="","",((('Turbine Performance'!$D$6*'Hourly Average Analysis'!F3247^2)+('Turbine Performance'!$D$7*'Hourly Average Analysis'!F3247)+('Turbine Performance'!$D$8))))</f>
        <v/>
      </c>
      <c r="H3247" s="57">
        <f t="shared" si="102"/>
        <v>0</v>
      </c>
    </row>
    <row r="3248" spans="2:8" x14ac:dyDescent="0.25">
      <c r="B3248" s="16"/>
      <c r="C3248" s="16"/>
      <c r="D3248" s="16"/>
      <c r="E3248" s="16"/>
      <c r="F3248" s="20">
        <f t="shared" si="103"/>
        <v>0</v>
      </c>
      <c r="G3248" s="20" t="str">
        <f>IF(D3248="","",((('Turbine Performance'!$D$6*'Hourly Average Analysis'!F3248^2)+('Turbine Performance'!$D$7*'Hourly Average Analysis'!F3248)+('Turbine Performance'!$D$8))))</f>
        <v/>
      </c>
      <c r="H3248" s="57">
        <f t="shared" si="102"/>
        <v>0</v>
      </c>
    </row>
    <row r="3249" spans="2:8" x14ac:dyDescent="0.25">
      <c r="B3249" s="16"/>
      <c r="C3249" s="16"/>
      <c r="D3249" s="16"/>
      <c r="E3249" s="16"/>
      <c r="F3249" s="20">
        <f t="shared" si="103"/>
        <v>0</v>
      </c>
      <c r="G3249" s="20" t="str">
        <f>IF(D3249="","",((('Turbine Performance'!$D$6*'Hourly Average Analysis'!F3249^2)+('Turbine Performance'!$D$7*'Hourly Average Analysis'!F3249)+('Turbine Performance'!$D$8))))</f>
        <v/>
      </c>
      <c r="H3249" s="57">
        <f t="shared" si="102"/>
        <v>0</v>
      </c>
    </row>
    <row r="3250" spans="2:8" x14ac:dyDescent="0.25">
      <c r="B3250" s="16"/>
      <c r="C3250" s="16"/>
      <c r="D3250" s="16"/>
      <c r="E3250" s="16"/>
      <c r="F3250" s="20">
        <f t="shared" si="103"/>
        <v>0</v>
      </c>
      <c r="G3250" s="20" t="str">
        <f>IF(D3250="","",((('Turbine Performance'!$D$6*'Hourly Average Analysis'!F3250^2)+('Turbine Performance'!$D$7*'Hourly Average Analysis'!F3250)+('Turbine Performance'!$D$8))))</f>
        <v/>
      </c>
      <c r="H3250" s="57">
        <f t="shared" si="102"/>
        <v>0</v>
      </c>
    </row>
    <row r="3251" spans="2:8" x14ac:dyDescent="0.25">
      <c r="B3251" s="16"/>
      <c r="C3251" s="16"/>
      <c r="D3251" s="16"/>
      <c r="E3251" s="16"/>
      <c r="F3251" s="20">
        <f t="shared" si="103"/>
        <v>0</v>
      </c>
      <c r="G3251" s="20" t="str">
        <f>IF(D3251="","",((('Turbine Performance'!$D$6*'Hourly Average Analysis'!F3251^2)+('Turbine Performance'!$D$7*'Hourly Average Analysis'!F3251)+('Turbine Performance'!$D$8))))</f>
        <v/>
      </c>
      <c r="H3251" s="57">
        <f t="shared" si="102"/>
        <v>0</v>
      </c>
    </row>
    <row r="3252" spans="2:8" x14ac:dyDescent="0.25">
      <c r="B3252" s="16"/>
      <c r="C3252" s="16"/>
      <c r="D3252" s="16"/>
      <c r="E3252" s="16"/>
      <c r="F3252" s="20">
        <f t="shared" si="103"/>
        <v>0</v>
      </c>
      <c r="G3252" s="20" t="str">
        <f>IF(D3252="","",((('Turbine Performance'!$D$6*'Hourly Average Analysis'!F3252^2)+('Turbine Performance'!$D$7*'Hourly Average Analysis'!F3252)+('Turbine Performance'!$D$8))))</f>
        <v/>
      </c>
      <c r="H3252" s="57">
        <f t="shared" si="102"/>
        <v>0</v>
      </c>
    </row>
    <row r="3253" spans="2:8" x14ac:dyDescent="0.25">
      <c r="B3253" s="16"/>
      <c r="C3253" s="16"/>
      <c r="D3253" s="16"/>
      <c r="E3253" s="16"/>
      <c r="F3253" s="20">
        <f t="shared" si="103"/>
        <v>0</v>
      </c>
      <c r="G3253" s="20" t="str">
        <f>IF(D3253="","",((('Turbine Performance'!$D$6*'Hourly Average Analysis'!F3253^2)+('Turbine Performance'!$D$7*'Hourly Average Analysis'!F3253)+('Turbine Performance'!$D$8))))</f>
        <v/>
      </c>
      <c r="H3253" s="57">
        <f t="shared" si="102"/>
        <v>0</v>
      </c>
    </row>
    <row r="3254" spans="2:8" x14ac:dyDescent="0.25">
      <c r="B3254" s="16"/>
      <c r="C3254" s="16"/>
      <c r="D3254" s="16"/>
      <c r="E3254" s="16"/>
      <c r="F3254" s="20">
        <f t="shared" si="103"/>
        <v>0</v>
      </c>
      <c r="G3254" s="20" t="str">
        <f>IF(D3254="","",((('Turbine Performance'!$D$6*'Hourly Average Analysis'!F3254^2)+('Turbine Performance'!$D$7*'Hourly Average Analysis'!F3254)+('Turbine Performance'!$D$8))))</f>
        <v/>
      </c>
      <c r="H3254" s="57">
        <f t="shared" si="102"/>
        <v>0</v>
      </c>
    </row>
    <row r="3255" spans="2:8" x14ac:dyDescent="0.25">
      <c r="B3255" s="16"/>
      <c r="C3255" s="16"/>
      <c r="D3255" s="16"/>
      <c r="E3255" s="16"/>
      <c r="F3255" s="20">
        <f t="shared" si="103"/>
        <v>0</v>
      </c>
      <c r="G3255" s="20" t="str">
        <f>IF(D3255="","",((('Turbine Performance'!$D$6*'Hourly Average Analysis'!F3255^2)+('Turbine Performance'!$D$7*'Hourly Average Analysis'!F3255)+('Turbine Performance'!$D$8))))</f>
        <v/>
      </c>
      <c r="H3255" s="57">
        <f t="shared" si="102"/>
        <v>0</v>
      </c>
    </row>
    <row r="3256" spans="2:8" x14ac:dyDescent="0.25">
      <c r="B3256" s="16"/>
      <c r="C3256" s="16"/>
      <c r="D3256" s="16"/>
      <c r="E3256" s="16"/>
      <c r="F3256" s="20">
        <f t="shared" si="103"/>
        <v>0</v>
      </c>
      <c r="G3256" s="20" t="str">
        <f>IF(D3256="","",((('Turbine Performance'!$D$6*'Hourly Average Analysis'!F3256^2)+('Turbine Performance'!$D$7*'Hourly Average Analysis'!F3256)+('Turbine Performance'!$D$8))))</f>
        <v/>
      </c>
      <c r="H3256" s="57">
        <f t="shared" si="102"/>
        <v>0</v>
      </c>
    </row>
    <row r="3257" spans="2:8" x14ac:dyDescent="0.25">
      <c r="B3257" s="16"/>
      <c r="C3257" s="16"/>
      <c r="D3257" s="16"/>
      <c r="E3257" s="16"/>
      <c r="F3257" s="20">
        <f t="shared" si="103"/>
        <v>0</v>
      </c>
      <c r="G3257" s="20" t="str">
        <f>IF(D3257="","",((('Turbine Performance'!$D$6*'Hourly Average Analysis'!F3257^2)+('Turbine Performance'!$D$7*'Hourly Average Analysis'!F3257)+('Turbine Performance'!$D$8))))</f>
        <v/>
      </c>
      <c r="H3257" s="57">
        <f t="shared" si="102"/>
        <v>0</v>
      </c>
    </row>
    <row r="3258" spans="2:8" x14ac:dyDescent="0.25">
      <c r="B3258" s="16"/>
      <c r="C3258" s="16"/>
      <c r="D3258" s="16"/>
      <c r="E3258" s="16"/>
      <c r="F3258" s="20">
        <f t="shared" si="103"/>
        <v>0</v>
      </c>
      <c r="G3258" s="20" t="str">
        <f>IF(D3258="","",((('Turbine Performance'!$D$6*'Hourly Average Analysis'!F3258^2)+('Turbine Performance'!$D$7*'Hourly Average Analysis'!F3258)+('Turbine Performance'!$D$8))))</f>
        <v/>
      </c>
      <c r="H3258" s="57">
        <f t="shared" si="102"/>
        <v>0</v>
      </c>
    </row>
    <row r="3259" spans="2:8" x14ac:dyDescent="0.25">
      <c r="B3259" s="16"/>
      <c r="C3259" s="16"/>
      <c r="D3259" s="16"/>
      <c r="E3259" s="16"/>
      <c r="F3259" s="20">
        <f t="shared" si="103"/>
        <v>0</v>
      </c>
      <c r="G3259" s="20" t="str">
        <f>IF(D3259="","",((('Turbine Performance'!$D$6*'Hourly Average Analysis'!F3259^2)+('Turbine Performance'!$D$7*'Hourly Average Analysis'!F3259)+('Turbine Performance'!$D$8))))</f>
        <v/>
      </c>
      <c r="H3259" s="57">
        <f t="shared" si="102"/>
        <v>0</v>
      </c>
    </row>
    <row r="3260" spans="2:8" x14ac:dyDescent="0.25">
      <c r="B3260" s="16"/>
      <c r="C3260" s="16"/>
      <c r="D3260" s="16"/>
      <c r="E3260" s="16"/>
      <c r="F3260" s="20">
        <f t="shared" si="103"/>
        <v>0</v>
      </c>
      <c r="G3260" s="20" t="str">
        <f>IF(D3260="","",((('Turbine Performance'!$D$6*'Hourly Average Analysis'!F3260^2)+('Turbine Performance'!$D$7*'Hourly Average Analysis'!F3260)+('Turbine Performance'!$D$8))))</f>
        <v/>
      </c>
      <c r="H3260" s="57">
        <f t="shared" si="102"/>
        <v>0</v>
      </c>
    </row>
    <row r="3261" spans="2:8" x14ac:dyDescent="0.25">
      <c r="B3261" s="16"/>
      <c r="C3261" s="16"/>
      <c r="D3261" s="16"/>
      <c r="E3261" s="16"/>
      <c r="F3261" s="20">
        <f t="shared" si="103"/>
        <v>0</v>
      </c>
      <c r="G3261" s="20" t="str">
        <f>IF(D3261="","",((('Turbine Performance'!$D$6*'Hourly Average Analysis'!F3261^2)+('Turbine Performance'!$D$7*'Hourly Average Analysis'!F3261)+('Turbine Performance'!$D$8))))</f>
        <v/>
      </c>
      <c r="H3261" s="57">
        <f t="shared" si="102"/>
        <v>0</v>
      </c>
    </row>
    <row r="3262" spans="2:8" x14ac:dyDescent="0.25">
      <c r="B3262" s="16"/>
      <c r="C3262" s="16"/>
      <c r="D3262" s="16"/>
      <c r="E3262" s="16"/>
      <c r="F3262" s="20">
        <f t="shared" si="103"/>
        <v>0</v>
      </c>
      <c r="G3262" s="20" t="str">
        <f>IF(D3262="","",((('Turbine Performance'!$D$6*'Hourly Average Analysis'!F3262^2)+('Turbine Performance'!$D$7*'Hourly Average Analysis'!F3262)+('Turbine Performance'!$D$8))))</f>
        <v/>
      </c>
      <c r="H3262" s="57">
        <f t="shared" si="102"/>
        <v>0</v>
      </c>
    </row>
    <row r="3263" spans="2:8" x14ac:dyDescent="0.25">
      <c r="B3263" s="16"/>
      <c r="C3263" s="16"/>
      <c r="D3263" s="16"/>
      <c r="E3263" s="16"/>
      <c r="F3263" s="20">
        <f t="shared" si="103"/>
        <v>0</v>
      </c>
      <c r="G3263" s="20" t="str">
        <f>IF(D3263="","",((('Turbine Performance'!$D$6*'Hourly Average Analysis'!F3263^2)+('Turbine Performance'!$D$7*'Hourly Average Analysis'!F3263)+('Turbine Performance'!$D$8))))</f>
        <v/>
      </c>
      <c r="H3263" s="57">
        <f t="shared" si="102"/>
        <v>0</v>
      </c>
    </row>
    <row r="3264" spans="2:8" x14ac:dyDescent="0.25">
      <c r="B3264" s="16"/>
      <c r="C3264" s="16"/>
      <c r="D3264" s="16"/>
      <c r="E3264" s="16"/>
      <c r="F3264" s="20">
        <f t="shared" si="103"/>
        <v>0</v>
      </c>
      <c r="G3264" s="20" t="str">
        <f>IF(D3264="","",((('Turbine Performance'!$D$6*'Hourly Average Analysis'!F3264^2)+('Turbine Performance'!$D$7*'Hourly Average Analysis'!F3264)+('Turbine Performance'!$D$8))))</f>
        <v/>
      </c>
      <c r="H3264" s="57">
        <f t="shared" si="102"/>
        <v>0</v>
      </c>
    </row>
    <row r="3265" spans="2:8" x14ac:dyDescent="0.25">
      <c r="B3265" s="16"/>
      <c r="C3265" s="16"/>
      <c r="D3265" s="16"/>
      <c r="E3265" s="16"/>
      <c r="F3265" s="20">
        <f t="shared" si="103"/>
        <v>0</v>
      </c>
      <c r="G3265" s="20" t="str">
        <f>IF(D3265="","",((('Turbine Performance'!$D$6*'Hourly Average Analysis'!F3265^2)+('Turbine Performance'!$D$7*'Hourly Average Analysis'!F3265)+('Turbine Performance'!$D$8))))</f>
        <v/>
      </c>
      <c r="H3265" s="57">
        <f t="shared" si="102"/>
        <v>0</v>
      </c>
    </row>
    <row r="3266" spans="2:8" x14ac:dyDescent="0.25">
      <c r="B3266" s="16"/>
      <c r="C3266" s="16"/>
      <c r="D3266" s="16"/>
      <c r="E3266" s="16"/>
      <c r="F3266" s="20">
        <f t="shared" si="103"/>
        <v>0</v>
      </c>
      <c r="G3266" s="20" t="str">
        <f>IF(D3266="","",((('Turbine Performance'!$D$6*'Hourly Average Analysis'!F3266^2)+('Turbine Performance'!$D$7*'Hourly Average Analysis'!F3266)+('Turbine Performance'!$D$8))))</f>
        <v/>
      </c>
      <c r="H3266" s="57">
        <f t="shared" si="102"/>
        <v>0</v>
      </c>
    </row>
    <row r="3267" spans="2:8" x14ac:dyDescent="0.25">
      <c r="B3267" s="16"/>
      <c r="C3267" s="16"/>
      <c r="D3267" s="16"/>
      <c r="E3267" s="16"/>
      <c r="F3267" s="20">
        <f t="shared" si="103"/>
        <v>0</v>
      </c>
      <c r="G3267" s="20" t="str">
        <f>IF(D3267="","",((('Turbine Performance'!$D$6*'Hourly Average Analysis'!F3267^2)+('Turbine Performance'!$D$7*'Hourly Average Analysis'!F3267)+('Turbine Performance'!$D$8))))</f>
        <v/>
      </c>
      <c r="H3267" s="57">
        <f t="shared" si="102"/>
        <v>0</v>
      </c>
    </row>
    <row r="3268" spans="2:8" x14ac:dyDescent="0.25">
      <c r="B3268" s="16"/>
      <c r="C3268" s="16"/>
      <c r="D3268" s="16"/>
      <c r="E3268" s="16"/>
      <c r="F3268" s="20">
        <f t="shared" si="103"/>
        <v>0</v>
      </c>
      <c r="G3268" s="20" t="str">
        <f>IF(D3268="","",((('Turbine Performance'!$D$6*'Hourly Average Analysis'!F3268^2)+('Turbine Performance'!$D$7*'Hourly Average Analysis'!F3268)+('Turbine Performance'!$D$8))))</f>
        <v/>
      </c>
      <c r="H3268" s="57">
        <f t="shared" si="102"/>
        <v>0</v>
      </c>
    </row>
    <row r="3269" spans="2:8" x14ac:dyDescent="0.25">
      <c r="B3269" s="16"/>
      <c r="C3269" s="16"/>
      <c r="D3269" s="16"/>
      <c r="E3269" s="16"/>
      <c r="F3269" s="20">
        <f t="shared" si="103"/>
        <v>0</v>
      </c>
      <c r="G3269" s="20" t="str">
        <f>IF(D3269="","",((('Turbine Performance'!$D$6*'Hourly Average Analysis'!F3269^2)+('Turbine Performance'!$D$7*'Hourly Average Analysis'!F3269)+('Turbine Performance'!$D$8))))</f>
        <v/>
      </c>
      <c r="H3269" s="57">
        <f t="shared" si="102"/>
        <v>0</v>
      </c>
    </row>
    <row r="3270" spans="2:8" x14ac:dyDescent="0.25">
      <c r="B3270" s="16"/>
      <c r="C3270" s="16"/>
      <c r="D3270" s="16"/>
      <c r="E3270" s="16"/>
      <c r="F3270" s="20">
        <f t="shared" si="103"/>
        <v>0</v>
      </c>
      <c r="G3270" s="20" t="str">
        <f>IF(D3270="","",((('Turbine Performance'!$D$6*'Hourly Average Analysis'!F3270^2)+('Turbine Performance'!$D$7*'Hourly Average Analysis'!F3270)+('Turbine Performance'!$D$8))))</f>
        <v/>
      </c>
      <c r="H3270" s="57">
        <f t="shared" si="102"/>
        <v>0</v>
      </c>
    </row>
    <row r="3271" spans="2:8" x14ac:dyDescent="0.25">
      <c r="B3271" s="16"/>
      <c r="C3271" s="16"/>
      <c r="D3271" s="16"/>
      <c r="E3271" s="16"/>
      <c r="F3271" s="20">
        <f t="shared" si="103"/>
        <v>0</v>
      </c>
      <c r="G3271" s="20" t="str">
        <f>IF(D3271="","",((('Turbine Performance'!$D$6*'Hourly Average Analysis'!F3271^2)+('Turbine Performance'!$D$7*'Hourly Average Analysis'!F3271)+('Turbine Performance'!$D$8))))</f>
        <v/>
      </c>
      <c r="H3271" s="57">
        <f t="shared" si="102"/>
        <v>0</v>
      </c>
    </row>
    <row r="3272" spans="2:8" x14ac:dyDescent="0.25">
      <c r="B3272" s="16"/>
      <c r="C3272" s="16"/>
      <c r="D3272" s="16"/>
      <c r="E3272" s="16"/>
      <c r="F3272" s="20">
        <f t="shared" si="103"/>
        <v>0</v>
      </c>
      <c r="G3272" s="20" t="str">
        <f>IF(D3272="","",((('Turbine Performance'!$D$6*'Hourly Average Analysis'!F3272^2)+('Turbine Performance'!$D$7*'Hourly Average Analysis'!F3272)+('Turbine Performance'!$D$8))))</f>
        <v/>
      </c>
      <c r="H3272" s="57">
        <f t="shared" ref="H3272:H3335" si="104">IF(E3272&gt;G3272,G3272,E3272)</f>
        <v>0</v>
      </c>
    </row>
    <row r="3273" spans="2:8" x14ac:dyDescent="0.25">
      <c r="B3273" s="16"/>
      <c r="C3273" s="16"/>
      <c r="D3273" s="16"/>
      <c r="E3273" s="16"/>
      <c r="F3273" s="20">
        <f t="shared" si="103"/>
        <v>0</v>
      </c>
      <c r="G3273" s="20" t="str">
        <f>IF(D3273="","",((('Turbine Performance'!$D$6*'Hourly Average Analysis'!F3273^2)+('Turbine Performance'!$D$7*'Hourly Average Analysis'!F3273)+('Turbine Performance'!$D$8))))</f>
        <v/>
      </c>
      <c r="H3273" s="57">
        <f t="shared" si="104"/>
        <v>0</v>
      </c>
    </row>
    <row r="3274" spans="2:8" x14ac:dyDescent="0.25">
      <c r="B3274" s="16"/>
      <c r="C3274" s="16"/>
      <c r="D3274" s="16"/>
      <c r="E3274" s="16"/>
      <c r="F3274" s="20">
        <f t="shared" si="103"/>
        <v>0</v>
      </c>
      <c r="G3274" s="20" t="str">
        <f>IF(D3274="","",((('Turbine Performance'!$D$6*'Hourly Average Analysis'!F3274^2)+('Turbine Performance'!$D$7*'Hourly Average Analysis'!F3274)+('Turbine Performance'!$D$8))))</f>
        <v/>
      </c>
      <c r="H3274" s="57">
        <f t="shared" si="104"/>
        <v>0</v>
      </c>
    </row>
    <row r="3275" spans="2:8" x14ac:dyDescent="0.25">
      <c r="B3275" s="16"/>
      <c r="C3275" s="16"/>
      <c r="D3275" s="16"/>
      <c r="E3275" s="16"/>
      <c r="F3275" s="20">
        <f t="shared" ref="F3275:F3338" si="105">D3275/1000</f>
        <v>0</v>
      </c>
      <c r="G3275" s="20" t="str">
        <f>IF(D3275="","",((('Turbine Performance'!$D$6*'Hourly Average Analysis'!F3275^2)+('Turbine Performance'!$D$7*'Hourly Average Analysis'!F3275)+('Turbine Performance'!$D$8))))</f>
        <v/>
      </c>
      <c r="H3275" s="57">
        <f t="shared" si="104"/>
        <v>0</v>
      </c>
    </row>
    <row r="3276" spans="2:8" x14ac:dyDescent="0.25">
      <c r="B3276" s="16"/>
      <c r="C3276" s="16"/>
      <c r="D3276" s="16"/>
      <c r="E3276" s="16"/>
      <c r="F3276" s="20">
        <f t="shared" si="105"/>
        <v>0</v>
      </c>
      <c r="G3276" s="20" t="str">
        <f>IF(D3276="","",((('Turbine Performance'!$D$6*'Hourly Average Analysis'!F3276^2)+('Turbine Performance'!$D$7*'Hourly Average Analysis'!F3276)+('Turbine Performance'!$D$8))))</f>
        <v/>
      </c>
      <c r="H3276" s="57">
        <f t="shared" si="104"/>
        <v>0</v>
      </c>
    </row>
    <row r="3277" spans="2:8" x14ac:dyDescent="0.25">
      <c r="B3277" s="16"/>
      <c r="C3277" s="16"/>
      <c r="D3277" s="16"/>
      <c r="E3277" s="16"/>
      <c r="F3277" s="20">
        <f t="shared" si="105"/>
        <v>0</v>
      </c>
      <c r="G3277" s="20" t="str">
        <f>IF(D3277="","",((('Turbine Performance'!$D$6*'Hourly Average Analysis'!F3277^2)+('Turbine Performance'!$D$7*'Hourly Average Analysis'!F3277)+('Turbine Performance'!$D$8))))</f>
        <v/>
      </c>
      <c r="H3277" s="57">
        <f t="shared" si="104"/>
        <v>0</v>
      </c>
    </row>
    <row r="3278" spans="2:8" x14ac:dyDescent="0.25">
      <c r="B3278" s="16"/>
      <c r="C3278" s="16"/>
      <c r="D3278" s="16"/>
      <c r="E3278" s="16"/>
      <c r="F3278" s="20">
        <f t="shared" si="105"/>
        <v>0</v>
      </c>
      <c r="G3278" s="20" t="str">
        <f>IF(D3278="","",((('Turbine Performance'!$D$6*'Hourly Average Analysis'!F3278^2)+('Turbine Performance'!$D$7*'Hourly Average Analysis'!F3278)+('Turbine Performance'!$D$8))))</f>
        <v/>
      </c>
      <c r="H3278" s="57">
        <f t="shared" si="104"/>
        <v>0</v>
      </c>
    </row>
    <row r="3279" spans="2:8" x14ac:dyDescent="0.25">
      <c r="B3279" s="16"/>
      <c r="C3279" s="16"/>
      <c r="D3279" s="16"/>
      <c r="E3279" s="16"/>
      <c r="F3279" s="20">
        <f t="shared" si="105"/>
        <v>0</v>
      </c>
      <c r="G3279" s="20" t="str">
        <f>IF(D3279="","",((('Turbine Performance'!$D$6*'Hourly Average Analysis'!F3279^2)+('Turbine Performance'!$D$7*'Hourly Average Analysis'!F3279)+('Turbine Performance'!$D$8))))</f>
        <v/>
      </c>
      <c r="H3279" s="57">
        <f t="shared" si="104"/>
        <v>0</v>
      </c>
    </row>
    <row r="3280" spans="2:8" x14ac:dyDescent="0.25">
      <c r="B3280" s="16"/>
      <c r="C3280" s="16"/>
      <c r="D3280" s="16"/>
      <c r="E3280" s="16"/>
      <c r="F3280" s="20">
        <f t="shared" si="105"/>
        <v>0</v>
      </c>
      <c r="G3280" s="20" t="str">
        <f>IF(D3280="","",((('Turbine Performance'!$D$6*'Hourly Average Analysis'!F3280^2)+('Turbine Performance'!$D$7*'Hourly Average Analysis'!F3280)+('Turbine Performance'!$D$8))))</f>
        <v/>
      </c>
      <c r="H3280" s="57">
        <f t="shared" si="104"/>
        <v>0</v>
      </c>
    </row>
    <row r="3281" spans="2:8" x14ac:dyDescent="0.25">
      <c r="B3281" s="16"/>
      <c r="C3281" s="16"/>
      <c r="D3281" s="16"/>
      <c r="E3281" s="16"/>
      <c r="F3281" s="20">
        <f t="shared" si="105"/>
        <v>0</v>
      </c>
      <c r="G3281" s="20" t="str">
        <f>IF(D3281="","",((('Turbine Performance'!$D$6*'Hourly Average Analysis'!F3281^2)+('Turbine Performance'!$D$7*'Hourly Average Analysis'!F3281)+('Turbine Performance'!$D$8))))</f>
        <v/>
      </c>
      <c r="H3281" s="57">
        <f t="shared" si="104"/>
        <v>0</v>
      </c>
    </row>
    <row r="3282" spans="2:8" x14ac:dyDescent="0.25">
      <c r="B3282" s="16"/>
      <c r="C3282" s="16"/>
      <c r="D3282" s="16"/>
      <c r="E3282" s="16"/>
      <c r="F3282" s="20">
        <f t="shared" si="105"/>
        <v>0</v>
      </c>
      <c r="G3282" s="20" t="str">
        <f>IF(D3282="","",((('Turbine Performance'!$D$6*'Hourly Average Analysis'!F3282^2)+('Turbine Performance'!$D$7*'Hourly Average Analysis'!F3282)+('Turbine Performance'!$D$8))))</f>
        <v/>
      </c>
      <c r="H3282" s="57">
        <f t="shared" si="104"/>
        <v>0</v>
      </c>
    </row>
    <row r="3283" spans="2:8" x14ac:dyDescent="0.25">
      <c r="B3283" s="16"/>
      <c r="C3283" s="16"/>
      <c r="D3283" s="16"/>
      <c r="E3283" s="16"/>
      <c r="F3283" s="20">
        <f t="shared" si="105"/>
        <v>0</v>
      </c>
      <c r="G3283" s="20" t="str">
        <f>IF(D3283="","",((('Turbine Performance'!$D$6*'Hourly Average Analysis'!F3283^2)+('Turbine Performance'!$D$7*'Hourly Average Analysis'!F3283)+('Turbine Performance'!$D$8))))</f>
        <v/>
      </c>
      <c r="H3283" s="57">
        <f t="shared" si="104"/>
        <v>0</v>
      </c>
    </row>
    <row r="3284" spans="2:8" x14ac:dyDescent="0.25">
      <c r="B3284" s="16"/>
      <c r="C3284" s="16"/>
      <c r="D3284" s="16"/>
      <c r="E3284" s="16"/>
      <c r="F3284" s="20">
        <f t="shared" si="105"/>
        <v>0</v>
      </c>
      <c r="G3284" s="20" t="str">
        <f>IF(D3284="","",((('Turbine Performance'!$D$6*'Hourly Average Analysis'!F3284^2)+('Turbine Performance'!$D$7*'Hourly Average Analysis'!F3284)+('Turbine Performance'!$D$8))))</f>
        <v/>
      </c>
      <c r="H3284" s="57">
        <f t="shared" si="104"/>
        <v>0</v>
      </c>
    </row>
    <row r="3285" spans="2:8" x14ac:dyDescent="0.25">
      <c r="B3285" s="16"/>
      <c r="C3285" s="16"/>
      <c r="D3285" s="16"/>
      <c r="E3285" s="16"/>
      <c r="F3285" s="20">
        <f t="shared" si="105"/>
        <v>0</v>
      </c>
      <c r="G3285" s="20" t="str">
        <f>IF(D3285="","",((('Turbine Performance'!$D$6*'Hourly Average Analysis'!F3285^2)+('Turbine Performance'!$D$7*'Hourly Average Analysis'!F3285)+('Turbine Performance'!$D$8))))</f>
        <v/>
      </c>
      <c r="H3285" s="57">
        <f t="shared" si="104"/>
        <v>0</v>
      </c>
    </row>
    <row r="3286" spans="2:8" x14ac:dyDescent="0.25">
      <c r="B3286" s="16"/>
      <c r="C3286" s="16"/>
      <c r="D3286" s="16"/>
      <c r="E3286" s="16"/>
      <c r="F3286" s="20">
        <f t="shared" si="105"/>
        <v>0</v>
      </c>
      <c r="G3286" s="20" t="str">
        <f>IF(D3286="","",((('Turbine Performance'!$D$6*'Hourly Average Analysis'!F3286^2)+('Turbine Performance'!$D$7*'Hourly Average Analysis'!F3286)+('Turbine Performance'!$D$8))))</f>
        <v/>
      </c>
      <c r="H3286" s="57">
        <f t="shared" si="104"/>
        <v>0</v>
      </c>
    </row>
    <row r="3287" spans="2:8" x14ac:dyDescent="0.25">
      <c r="B3287" s="16"/>
      <c r="C3287" s="16"/>
      <c r="D3287" s="16"/>
      <c r="E3287" s="16"/>
      <c r="F3287" s="20">
        <f t="shared" si="105"/>
        <v>0</v>
      </c>
      <c r="G3287" s="20" t="str">
        <f>IF(D3287="","",((('Turbine Performance'!$D$6*'Hourly Average Analysis'!F3287^2)+('Turbine Performance'!$D$7*'Hourly Average Analysis'!F3287)+('Turbine Performance'!$D$8))))</f>
        <v/>
      </c>
      <c r="H3287" s="57">
        <f t="shared" si="104"/>
        <v>0</v>
      </c>
    </row>
    <row r="3288" spans="2:8" x14ac:dyDescent="0.25">
      <c r="B3288" s="16"/>
      <c r="C3288" s="16"/>
      <c r="D3288" s="16"/>
      <c r="E3288" s="16"/>
      <c r="F3288" s="20">
        <f t="shared" si="105"/>
        <v>0</v>
      </c>
      <c r="G3288" s="20" t="str">
        <f>IF(D3288="","",((('Turbine Performance'!$D$6*'Hourly Average Analysis'!F3288^2)+('Turbine Performance'!$D$7*'Hourly Average Analysis'!F3288)+('Turbine Performance'!$D$8))))</f>
        <v/>
      </c>
      <c r="H3288" s="57">
        <f t="shared" si="104"/>
        <v>0</v>
      </c>
    </row>
    <row r="3289" spans="2:8" x14ac:dyDescent="0.25">
      <c r="B3289" s="16"/>
      <c r="C3289" s="16"/>
      <c r="D3289" s="16"/>
      <c r="E3289" s="16"/>
      <c r="F3289" s="20">
        <f t="shared" si="105"/>
        <v>0</v>
      </c>
      <c r="G3289" s="20" t="str">
        <f>IF(D3289="","",((('Turbine Performance'!$D$6*'Hourly Average Analysis'!F3289^2)+('Turbine Performance'!$D$7*'Hourly Average Analysis'!F3289)+('Turbine Performance'!$D$8))))</f>
        <v/>
      </c>
      <c r="H3289" s="57">
        <f t="shared" si="104"/>
        <v>0</v>
      </c>
    </row>
    <row r="3290" spans="2:8" x14ac:dyDescent="0.25">
      <c r="B3290" s="16"/>
      <c r="C3290" s="16"/>
      <c r="D3290" s="16"/>
      <c r="E3290" s="16"/>
      <c r="F3290" s="20">
        <f t="shared" si="105"/>
        <v>0</v>
      </c>
      <c r="G3290" s="20" t="str">
        <f>IF(D3290="","",((('Turbine Performance'!$D$6*'Hourly Average Analysis'!F3290^2)+('Turbine Performance'!$D$7*'Hourly Average Analysis'!F3290)+('Turbine Performance'!$D$8))))</f>
        <v/>
      </c>
      <c r="H3290" s="57">
        <f t="shared" si="104"/>
        <v>0</v>
      </c>
    </row>
    <row r="3291" spans="2:8" x14ac:dyDescent="0.25">
      <c r="B3291" s="16"/>
      <c r="C3291" s="16"/>
      <c r="D3291" s="16"/>
      <c r="E3291" s="16"/>
      <c r="F3291" s="20">
        <f t="shared" si="105"/>
        <v>0</v>
      </c>
      <c r="G3291" s="20" t="str">
        <f>IF(D3291="","",((('Turbine Performance'!$D$6*'Hourly Average Analysis'!F3291^2)+('Turbine Performance'!$D$7*'Hourly Average Analysis'!F3291)+('Turbine Performance'!$D$8))))</f>
        <v/>
      </c>
      <c r="H3291" s="57">
        <f t="shared" si="104"/>
        <v>0</v>
      </c>
    </row>
    <row r="3292" spans="2:8" x14ac:dyDescent="0.25">
      <c r="B3292" s="16"/>
      <c r="C3292" s="16"/>
      <c r="D3292" s="16"/>
      <c r="E3292" s="16"/>
      <c r="F3292" s="20">
        <f t="shared" si="105"/>
        <v>0</v>
      </c>
      <c r="G3292" s="20" t="str">
        <f>IF(D3292="","",((('Turbine Performance'!$D$6*'Hourly Average Analysis'!F3292^2)+('Turbine Performance'!$D$7*'Hourly Average Analysis'!F3292)+('Turbine Performance'!$D$8))))</f>
        <v/>
      </c>
      <c r="H3292" s="57">
        <f t="shared" si="104"/>
        <v>0</v>
      </c>
    </row>
    <row r="3293" spans="2:8" x14ac:dyDescent="0.25">
      <c r="B3293" s="16"/>
      <c r="C3293" s="16"/>
      <c r="D3293" s="16"/>
      <c r="E3293" s="16"/>
      <c r="F3293" s="20">
        <f t="shared" si="105"/>
        <v>0</v>
      </c>
      <c r="G3293" s="20" t="str">
        <f>IF(D3293="","",((('Turbine Performance'!$D$6*'Hourly Average Analysis'!F3293^2)+('Turbine Performance'!$D$7*'Hourly Average Analysis'!F3293)+('Turbine Performance'!$D$8))))</f>
        <v/>
      </c>
      <c r="H3293" s="57">
        <f t="shared" si="104"/>
        <v>0</v>
      </c>
    </row>
    <row r="3294" spans="2:8" x14ac:dyDescent="0.25">
      <c r="B3294" s="16"/>
      <c r="C3294" s="16"/>
      <c r="D3294" s="16"/>
      <c r="E3294" s="16"/>
      <c r="F3294" s="20">
        <f t="shared" si="105"/>
        <v>0</v>
      </c>
      <c r="G3294" s="20" t="str">
        <f>IF(D3294="","",((('Turbine Performance'!$D$6*'Hourly Average Analysis'!F3294^2)+('Turbine Performance'!$D$7*'Hourly Average Analysis'!F3294)+('Turbine Performance'!$D$8))))</f>
        <v/>
      </c>
      <c r="H3294" s="57">
        <f t="shared" si="104"/>
        <v>0</v>
      </c>
    </row>
    <row r="3295" spans="2:8" x14ac:dyDescent="0.25">
      <c r="B3295" s="16"/>
      <c r="C3295" s="16"/>
      <c r="D3295" s="16"/>
      <c r="E3295" s="16"/>
      <c r="F3295" s="20">
        <f t="shared" si="105"/>
        <v>0</v>
      </c>
      <c r="G3295" s="20" t="str">
        <f>IF(D3295="","",((('Turbine Performance'!$D$6*'Hourly Average Analysis'!F3295^2)+('Turbine Performance'!$D$7*'Hourly Average Analysis'!F3295)+('Turbine Performance'!$D$8))))</f>
        <v/>
      </c>
      <c r="H3295" s="57">
        <f t="shared" si="104"/>
        <v>0</v>
      </c>
    </row>
    <row r="3296" spans="2:8" x14ac:dyDescent="0.25">
      <c r="B3296" s="16"/>
      <c r="C3296" s="16"/>
      <c r="D3296" s="16"/>
      <c r="E3296" s="16"/>
      <c r="F3296" s="20">
        <f t="shared" si="105"/>
        <v>0</v>
      </c>
      <c r="G3296" s="20" t="str">
        <f>IF(D3296="","",((('Turbine Performance'!$D$6*'Hourly Average Analysis'!F3296^2)+('Turbine Performance'!$D$7*'Hourly Average Analysis'!F3296)+('Turbine Performance'!$D$8))))</f>
        <v/>
      </c>
      <c r="H3296" s="57">
        <f t="shared" si="104"/>
        <v>0</v>
      </c>
    </row>
    <row r="3297" spans="2:8" x14ac:dyDescent="0.25">
      <c r="B3297" s="16"/>
      <c r="C3297" s="16"/>
      <c r="D3297" s="16"/>
      <c r="E3297" s="16"/>
      <c r="F3297" s="20">
        <f t="shared" si="105"/>
        <v>0</v>
      </c>
      <c r="G3297" s="20" t="str">
        <f>IF(D3297="","",((('Turbine Performance'!$D$6*'Hourly Average Analysis'!F3297^2)+('Turbine Performance'!$D$7*'Hourly Average Analysis'!F3297)+('Turbine Performance'!$D$8))))</f>
        <v/>
      </c>
      <c r="H3297" s="57">
        <f t="shared" si="104"/>
        <v>0</v>
      </c>
    </row>
    <row r="3298" spans="2:8" x14ac:dyDescent="0.25">
      <c r="B3298" s="16"/>
      <c r="C3298" s="16"/>
      <c r="D3298" s="16"/>
      <c r="E3298" s="16"/>
      <c r="F3298" s="20">
        <f t="shared" si="105"/>
        <v>0</v>
      </c>
      <c r="G3298" s="20" t="str">
        <f>IF(D3298="","",((('Turbine Performance'!$D$6*'Hourly Average Analysis'!F3298^2)+('Turbine Performance'!$D$7*'Hourly Average Analysis'!F3298)+('Turbine Performance'!$D$8))))</f>
        <v/>
      </c>
      <c r="H3298" s="57">
        <f t="shared" si="104"/>
        <v>0</v>
      </c>
    </row>
    <row r="3299" spans="2:8" x14ac:dyDescent="0.25">
      <c r="B3299" s="16"/>
      <c r="C3299" s="16"/>
      <c r="D3299" s="16"/>
      <c r="E3299" s="16"/>
      <c r="F3299" s="20">
        <f t="shared" si="105"/>
        <v>0</v>
      </c>
      <c r="G3299" s="20" t="str">
        <f>IF(D3299="","",((('Turbine Performance'!$D$6*'Hourly Average Analysis'!F3299^2)+('Turbine Performance'!$D$7*'Hourly Average Analysis'!F3299)+('Turbine Performance'!$D$8))))</f>
        <v/>
      </c>
      <c r="H3299" s="57">
        <f t="shared" si="104"/>
        <v>0</v>
      </c>
    </row>
    <row r="3300" spans="2:8" x14ac:dyDescent="0.25">
      <c r="B3300" s="16"/>
      <c r="C3300" s="16"/>
      <c r="D3300" s="16"/>
      <c r="E3300" s="16"/>
      <c r="F3300" s="20">
        <f t="shared" si="105"/>
        <v>0</v>
      </c>
      <c r="G3300" s="20" t="str">
        <f>IF(D3300="","",((('Turbine Performance'!$D$6*'Hourly Average Analysis'!F3300^2)+('Turbine Performance'!$D$7*'Hourly Average Analysis'!F3300)+('Turbine Performance'!$D$8))))</f>
        <v/>
      </c>
      <c r="H3300" s="57">
        <f t="shared" si="104"/>
        <v>0</v>
      </c>
    </row>
    <row r="3301" spans="2:8" x14ac:dyDescent="0.25">
      <c r="B3301" s="16"/>
      <c r="C3301" s="16"/>
      <c r="D3301" s="16"/>
      <c r="E3301" s="16"/>
      <c r="F3301" s="20">
        <f t="shared" si="105"/>
        <v>0</v>
      </c>
      <c r="G3301" s="20" t="str">
        <f>IF(D3301="","",((('Turbine Performance'!$D$6*'Hourly Average Analysis'!F3301^2)+('Turbine Performance'!$D$7*'Hourly Average Analysis'!F3301)+('Turbine Performance'!$D$8))))</f>
        <v/>
      </c>
      <c r="H3301" s="57">
        <f t="shared" si="104"/>
        <v>0</v>
      </c>
    </row>
    <row r="3302" spans="2:8" x14ac:dyDescent="0.25">
      <c r="B3302" s="16"/>
      <c r="C3302" s="16"/>
      <c r="D3302" s="16"/>
      <c r="E3302" s="16"/>
      <c r="F3302" s="20">
        <f t="shared" si="105"/>
        <v>0</v>
      </c>
      <c r="G3302" s="20" t="str">
        <f>IF(D3302="","",((('Turbine Performance'!$D$6*'Hourly Average Analysis'!F3302^2)+('Turbine Performance'!$D$7*'Hourly Average Analysis'!F3302)+('Turbine Performance'!$D$8))))</f>
        <v/>
      </c>
      <c r="H3302" s="57">
        <f t="shared" si="104"/>
        <v>0</v>
      </c>
    </row>
    <row r="3303" spans="2:8" x14ac:dyDescent="0.25">
      <c r="B3303" s="16"/>
      <c r="C3303" s="16"/>
      <c r="D3303" s="16"/>
      <c r="E3303" s="16"/>
      <c r="F3303" s="20">
        <f t="shared" si="105"/>
        <v>0</v>
      </c>
      <c r="G3303" s="20" t="str">
        <f>IF(D3303="","",((('Turbine Performance'!$D$6*'Hourly Average Analysis'!F3303^2)+('Turbine Performance'!$D$7*'Hourly Average Analysis'!F3303)+('Turbine Performance'!$D$8))))</f>
        <v/>
      </c>
      <c r="H3303" s="57">
        <f t="shared" si="104"/>
        <v>0</v>
      </c>
    </row>
    <row r="3304" spans="2:8" x14ac:dyDescent="0.25">
      <c r="B3304" s="16"/>
      <c r="C3304" s="16"/>
      <c r="D3304" s="16"/>
      <c r="E3304" s="16"/>
      <c r="F3304" s="20">
        <f t="shared" si="105"/>
        <v>0</v>
      </c>
      <c r="G3304" s="20" t="str">
        <f>IF(D3304="","",((('Turbine Performance'!$D$6*'Hourly Average Analysis'!F3304^2)+('Turbine Performance'!$D$7*'Hourly Average Analysis'!F3304)+('Turbine Performance'!$D$8))))</f>
        <v/>
      </c>
      <c r="H3304" s="57">
        <f t="shared" si="104"/>
        <v>0</v>
      </c>
    </row>
    <row r="3305" spans="2:8" x14ac:dyDescent="0.25">
      <c r="B3305" s="16"/>
      <c r="C3305" s="16"/>
      <c r="D3305" s="16"/>
      <c r="E3305" s="16"/>
      <c r="F3305" s="20">
        <f t="shared" si="105"/>
        <v>0</v>
      </c>
      <c r="G3305" s="20" t="str">
        <f>IF(D3305="","",((('Turbine Performance'!$D$6*'Hourly Average Analysis'!F3305^2)+('Turbine Performance'!$D$7*'Hourly Average Analysis'!F3305)+('Turbine Performance'!$D$8))))</f>
        <v/>
      </c>
      <c r="H3305" s="57">
        <f t="shared" si="104"/>
        <v>0</v>
      </c>
    </row>
    <row r="3306" spans="2:8" x14ac:dyDescent="0.25">
      <c r="B3306" s="16"/>
      <c r="C3306" s="16"/>
      <c r="D3306" s="16"/>
      <c r="E3306" s="16"/>
      <c r="F3306" s="20">
        <f t="shared" si="105"/>
        <v>0</v>
      </c>
      <c r="G3306" s="20" t="str">
        <f>IF(D3306="","",((('Turbine Performance'!$D$6*'Hourly Average Analysis'!F3306^2)+('Turbine Performance'!$D$7*'Hourly Average Analysis'!F3306)+('Turbine Performance'!$D$8))))</f>
        <v/>
      </c>
      <c r="H3306" s="57">
        <f t="shared" si="104"/>
        <v>0</v>
      </c>
    </row>
    <row r="3307" spans="2:8" x14ac:dyDescent="0.25">
      <c r="B3307" s="16"/>
      <c r="C3307" s="16"/>
      <c r="D3307" s="16"/>
      <c r="E3307" s="16"/>
      <c r="F3307" s="20">
        <f t="shared" si="105"/>
        <v>0</v>
      </c>
      <c r="G3307" s="20" t="str">
        <f>IF(D3307="","",((('Turbine Performance'!$D$6*'Hourly Average Analysis'!F3307^2)+('Turbine Performance'!$D$7*'Hourly Average Analysis'!F3307)+('Turbine Performance'!$D$8))))</f>
        <v/>
      </c>
      <c r="H3307" s="57">
        <f t="shared" si="104"/>
        <v>0</v>
      </c>
    </row>
    <row r="3308" spans="2:8" x14ac:dyDescent="0.25">
      <c r="B3308" s="16"/>
      <c r="C3308" s="16"/>
      <c r="D3308" s="16"/>
      <c r="E3308" s="16"/>
      <c r="F3308" s="20">
        <f t="shared" si="105"/>
        <v>0</v>
      </c>
      <c r="G3308" s="20" t="str">
        <f>IF(D3308="","",((('Turbine Performance'!$D$6*'Hourly Average Analysis'!F3308^2)+('Turbine Performance'!$D$7*'Hourly Average Analysis'!F3308)+('Turbine Performance'!$D$8))))</f>
        <v/>
      </c>
      <c r="H3308" s="57">
        <f t="shared" si="104"/>
        <v>0</v>
      </c>
    </row>
    <row r="3309" spans="2:8" x14ac:dyDescent="0.25">
      <c r="B3309" s="16"/>
      <c r="C3309" s="16"/>
      <c r="D3309" s="16"/>
      <c r="E3309" s="16"/>
      <c r="F3309" s="20">
        <f t="shared" si="105"/>
        <v>0</v>
      </c>
      <c r="G3309" s="20" t="str">
        <f>IF(D3309="","",((('Turbine Performance'!$D$6*'Hourly Average Analysis'!F3309^2)+('Turbine Performance'!$D$7*'Hourly Average Analysis'!F3309)+('Turbine Performance'!$D$8))))</f>
        <v/>
      </c>
      <c r="H3309" s="57">
        <f t="shared" si="104"/>
        <v>0</v>
      </c>
    </row>
    <row r="3310" spans="2:8" x14ac:dyDescent="0.25">
      <c r="B3310" s="16"/>
      <c r="C3310" s="16"/>
      <c r="D3310" s="16"/>
      <c r="E3310" s="16"/>
      <c r="F3310" s="20">
        <f t="shared" si="105"/>
        <v>0</v>
      </c>
      <c r="G3310" s="20" t="str">
        <f>IF(D3310="","",((('Turbine Performance'!$D$6*'Hourly Average Analysis'!F3310^2)+('Turbine Performance'!$D$7*'Hourly Average Analysis'!F3310)+('Turbine Performance'!$D$8))))</f>
        <v/>
      </c>
      <c r="H3310" s="57">
        <f t="shared" si="104"/>
        <v>0</v>
      </c>
    </row>
    <row r="3311" spans="2:8" x14ac:dyDescent="0.25">
      <c r="B3311" s="16"/>
      <c r="C3311" s="16"/>
      <c r="D3311" s="16"/>
      <c r="E3311" s="16"/>
      <c r="F3311" s="20">
        <f t="shared" si="105"/>
        <v>0</v>
      </c>
      <c r="G3311" s="20" t="str">
        <f>IF(D3311="","",((('Turbine Performance'!$D$6*'Hourly Average Analysis'!F3311^2)+('Turbine Performance'!$D$7*'Hourly Average Analysis'!F3311)+('Turbine Performance'!$D$8))))</f>
        <v/>
      </c>
      <c r="H3311" s="57">
        <f t="shared" si="104"/>
        <v>0</v>
      </c>
    </row>
    <row r="3312" spans="2:8" x14ac:dyDescent="0.25">
      <c r="B3312" s="16"/>
      <c r="C3312" s="16"/>
      <c r="D3312" s="16"/>
      <c r="E3312" s="16"/>
      <c r="F3312" s="20">
        <f t="shared" si="105"/>
        <v>0</v>
      </c>
      <c r="G3312" s="20" t="str">
        <f>IF(D3312="","",((('Turbine Performance'!$D$6*'Hourly Average Analysis'!F3312^2)+('Turbine Performance'!$D$7*'Hourly Average Analysis'!F3312)+('Turbine Performance'!$D$8))))</f>
        <v/>
      </c>
      <c r="H3312" s="57">
        <f t="shared" si="104"/>
        <v>0</v>
      </c>
    </row>
    <row r="3313" spans="2:8" x14ac:dyDescent="0.25">
      <c r="B3313" s="16"/>
      <c r="C3313" s="16"/>
      <c r="D3313" s="16"/>
      <c r="E3313" s="16"/>
      <c r="F3313" s="20">
        <f t="shared" si="105"/>
        <v>0</v>
      </c>
      <c r="G3313" s="20" t="str">
        <f>IF(D3313="","",((('Turbine Performance'!$D$6*'Hourly Average Analysis'!F3313^2)+('Turbine Performance'!$D$7*'Hourly Average Analysis'!F3313)+('Turbine Performance'!$D$8))))</f>
        <v/>
      </c>
      <c r="H3313" s="57">
        <f t="shared" si="104"/>
        <v>0</v>
      </c>
    </row>
    <row r="3314" spans="2:8" x14ac:dyDescent="0.25">
      <c r="B3314" s="16"/>
      <c r="C3314" s="16"/>
      <c r="D3314" s="16"/>
      <c r="E3314" s="16"/>
      <c r="F3314" s="20">
        <f t="shared" si="105"/>
        <v>0</v>
      </c>
      <c r="G3314" s="20" t="str">
        <f>IF(D3314="","",((('Turbine Performance'!$D$6*'Hourly Average Analysis'!F3314^2)+('Turbine Performance'!$D$7*'Hourly Average Analysis'!F3314)+('Turbine Performance'!$D$8))))</f>
        <v/>
      </c>
      <c r="H3314" s="57">
        <f t="shared" si="104"/>
        <v>0</v>
      </c>
    </row>
    <row r="3315" spans="2:8" x14ac:dyDescent="0.25">
      <c r="B3315" s="16"/>
      <c r="C3315" s="16"/>
      <c r="D3315" s="16"/>
      <c r="E3315" s="16"/>
      <c r="F3315" s="20">
        <f t="shared" si="105"/>
        <v>0</v>
      </c>
      <c r="G3315" s="20" t="str">
        <f>IF(D3315="","",((('Turbine Performance'!$D$6*'Hourly Average Analysis'!F3315^2)+('Turbine Performance'!$D$7*'Hourly Average Analysis'!F3315)+('Turbine Performance'!$D$8))))</f>
        <v/>
      </c>
      <c r="H3315" s="57">
        <f t="shared" si="104"/>
        <v>0</v>
      </c>
    </row>
    <row r="3316" spans="2:8" x14ac:dyDescent="0.25">
      <c r="B3316" s="16"/>
      <c r="C3316" s="16"/>
      <c r="D3316" s="16"/>
      <c r="E3316" s="16"/>
      <c r="F3316" s="20">
        <f t="shared" si="105"/>
        <v>0</v>
      </c>
      <c r="G3316" s="20" t="str">
        <f>IF(D3316="","",((('Turbine Performance'!$D$6*'Hourly Average Analysis'!F3316^2)+('Turbine Performance'!$D$7*'Hourly Average Analysis'!F3316)+('Turbine Performance'!$D$8))))</f>
        <v/>
      </c>
      <c r="H3316" s="57">
        <f t="shared" si="104"/>
        <v>0</v>
      </c>
    </row>
    <row r="3317" spans="2:8" x14ac:dyDescent="0.25">
      <c r="B3317" s="16"/>
      <c r="C3317" s="16"/>
      <c r="D3317" s="16"/>
      <c r="E3317" s="16"/>
      <c r="F3317" s="20">
        <f t="shared" si="105"/>
        <v>0</v>
      </c>
      <c r="G3317" s="20" t="str">
        <f>IF(D3317="","",((('Turbine Performance'!$D$6*'Hourly Average Analysis'!F3317^2)+('Turbine Performance'!$D$7*'Hourly Average Analysis'!F3317)+('Turbine Performance'!$D$8))))</f>
        <v/>
      </c>
      <c r="H3317" s="57">
        <f t="shared" si="104"/>
        <v>0</v>
      </c>
    </row>
    <row r="3318" spans="2:8" x14ac:dyDescent="0.25">
      <c r="B3318" s="16"/>
      <c r="C3318" s="16"/>
      <c r="D3318" s="16"/>
      <c r="E3318" s="16"/>
      <c r="F3318" s="20">
        <f t="shared" si="105"/>
        <v>0</v>
      </c>
      <c r="G3318" s="20" t="str">
        <f>IF(D3318="","",((('Turbine Performance'!$D$6*'Hourly Average Analysis'!F3318^2)+('Turbine Performance'!$D$7*'Hourly Average Analysis'!F3318)+('Turbine Performance'!$D$8))))</f>
        <v/>
      </c>
      <c r="H3318" s="57">
        <f t="shared" si="104"/>
        <v>0</v>
      </c>
    </row>
    <row r="3319" spans="2:8" x14ac:dyDescent="0.25">
      <c r="B3319" s="16"/>
      <c r="C3319" s="16"/>
      <c r="D3319" s="16"/>
      <c r="E3319" s="16"/>
      <c r="F3319" s="20">
        <f t="shared" si="105"/>
        <v>0</v>
      </c>
      <c r="G3319" s="20" t="str">
        <f>IF(D3319="","",((('Turbine Performance'!$D$6*'Hourly Average Analysis'!F3319^2)+('Turbine Performance'!$D$7*'Hourly Average Analysis'!F3319)+('Turbine Performance'!$D$8))))</f>
        <v/>
      </c>
      <c r="H3319" s="57">
        <f t="shared" si="104"/>
        <v>0</v>
      </c>
    </row>
    <row r="3320" spans="2:8" x14ac:dyDescent="0.25">
      <c r="B3320" s="16"/>
      <c r="C3320" s="16"/>
      <c r="D3320" s="16"/>
      <c r="E3320" s="16"/>
      <c r="F3320" s="20">
        <f t="shared" si="105"/>
        <v>0</v>
      </c>
      <c r="G3320" s="20" t="str">
        <f>IF(D3320="","",((('Turbine Performance'!$D$6*'Hourly Average Analysis'!F3320^2)+('Turbine Performance'!$D$7*'Hourly Average Analysis'!F3320)+('Turbine Performance'!$D$8))))</f>
        <v/>
      </c>
      <c r="H3320" s="57">
        <f t="shared" si="104"/>
        <v>0</v>
      </c>
    </row>
    <row r="3321" spans="2:8" x14ac:dyDescent="0.25">
      <c r="B3321" s="16"/>
      <c r="C3321" s="16"/>
      <c r="D3321" s="16"/>
      <c r="E3321" s="16"/>
      <c r="F3321" s="20">
        <f t="shared" si="105"/>
        <v>0</v>
      </c>
      <c r="G3321" s="20" t="str">
        <f>IF(D3321="","",((('Turbine Performance'!$D$6*'Hourly Average Analysis'!F3321^2)+('Turbine Performance'!$D$7*'Hourly Average Analysis'!F3321)+('Turbine Performance'!$D$8))))</f>
        <v/>
      </c>
      <c r="H3321" s="57">
        <f t="shared" si="104"/>
        <v>0</v>
      </c>
    </row>
    <row r="3322" spans="2:8" x14ac:dyDescent="0.25">
      <c r="B3322" s="16"/>
      <c r="C3322" s="16"/>
      <c r="D3322" s="16"/>
      <c r="E3322" s="16"/>
      <c r="F3322" s="20">
        <f t="shared" si="105"/>
        <v>0</v>
      </c>
      <c r="G3322" s="20" t="str">
        <f>IF(D3322="","",((('Turbine Performance'!$D$6*'Hourly Average Analysis'!F3322^2)+('Turbine Performance'!$D$7*'Hourly Average Analysis'!F3322)+('Turbine Performance'!$D$8))))</f>
        <v/>
      </c>
      <c r="H3322" s="57">
        <f t="shared" si="104"/>
        <v>0</v>
      </c>
    </row>
    <row r="3323" spans="2:8" x14ac:dyDescent="0.25">
      <c r="B3323" s="16"/>
      <c r="C3323" s="16"/>
      <c r="D3323" s="16"/>
      <c r="E3323" s="16"/>
      <c r="F3323" s="20">
        <f t="shared" si="105"/>
        <v>0</v>
      </c>
      <c r="G3323" s="20" t="str">
        <f>IF(D3323="","",((('Turbine Performance'!$D$6*'Hourly Average Analysis'!F3323^2)+('Turbine Performance'!$D$7*'Hourly Average Analysis'!F3323)+('Turbine Performance'!$D$8))))</f>
        <v/>
      </c>
      <c r="H3323" s="57">
        <f t="shared" si="104"/>
        <v>0</v>
      </c>
    </row>
    <row r="3324" spans="2:8" x14ac:dyDescent="0.25">
      <c r="B3324" s="16"/>
      <c r="C3324" s="16"/>
      <c r="D3324" s="16"/>
      <c r="E3324" s="16"/>
      <c r="F3324" s="20">
        <f t="shared" si="105"/>
        <v>0</v>
      </c>
      <c r="G3324" s="20" t="str">
        <f>IF(D3324="","",((('Turbine Performance'!$D$6*'Hourly Average Analysis'!F3324^2)+('Turbine Performance'!$D$7*'Hourly Average Analysis'!F3324)+('Turbine Performance'!$D$8))))</f>
        <v/>
      </c>
      <c r="H3324" s="57">
        <f t="shared" si="104"/>
        <v>0</v>
      </c>
    </row>
    <row r="3325" spans="2:8" x14ac:dyDescent="0.25">
      <c r="B3325" s="16"/>
      <c r="C3325" s="16"/>
      <c r="D3325" s="16"/>
      <c r="E3325" s="16"/>
      <c r="F3325" s="20">
        <f t="shared" si="105"/>
        <v>0</v>
      </c>
      <c r="G3325" s="20" t="str">
        <f>IF(D3325="","",((('Turbine Performance'!$D$6*'Hourly Average Analysis'!F3325^2)+('Turbine Performance'!$D$7*'Hourly Average Analysis'!F3325)+('Turbine Performance'!$D$8))))</f>
        <v/>
      </c>
      <c r="H3325" s="57">
        <f t="shared" si="104"/>
        <v>0</v>
      </c>
    </row>
    <row r="3326" spans="2:8" x14ac:dyDescent="0.25">
      <c r="B3326" s="16"/>
      <c r="C3326" s="16"/>
      <c r="D3326" s="16"/>
      <c r="E3326" s="16"/>
      <c r="F3326" s="20">
        <f t="shared" si="105"/>
        <v>0</v>
      </c>
      <c r="G3326" s="20" t="str">
        <f>IF(D3326="","",((('Turbine Performance'!$D$6*'Hourly Average Analysis'!F3326^2)+('Turbine Performance'!$D$7*'Hourly Average Analysis'!F3326)+('Turbine Performance'!$D$8))))</f>
        <v/>
      </c>
      <c r="H3326" s="57">
        <f t="shared" si="104"/>
        <v>0</v>
      </c>
    </row>
    <row r="3327" spans="2:8" x14ac:dyDescent="0.25">
      <c r="B3327" s="16"/>
      <c r="C3327" s="16"/>
      <c r="D3327" s="16"/>
      <c r="E3327" s="16"/>
      <c r="F3327" s="20">
        <f t="shared" si="105"/>
        <v>0</v>
      </c>
      <c r="G3327" s="20" t="str">
        <f>IF(D3327="","",((('Turbine Performance'!$D$6*'Hourly Average Analysis'!F3327^2)+('Turbine Performance'!$D$7*'Hourly Average Analysis'!F3327)+('Turbine Performance'!$D$8))))</f>
        <v/>
      </c>
      <c r="H3327" s="57">
        <f t="shared" si="104"/>
        <v>0</v>
      </c>
    </row>
    <row r="3328" spans="2:8" x14ac:dyDescent="0.25">
      <c r="B3328" s="16"/>
      <c r="C3328" s="16"/>
      <c r="D3328" s="16"/>
      <c r="E3328" s="16"/>
      <c r="F3328" s="20">
        <f t="shared" si="105"/>
        <v>0</v>
      </c>
      <c r="G3328" s="20" t="str">
        <f>IF(D3328="","",((('Turbine Performance'!$D$6*'Hourly Average Analysis'!F3328^2)+('Turbine Performance'!$D$7*'Hourly Average Analysis'!F3328)+('Turbine Performance'!$D$8))))</f>
        <v/>
      </c>
      <c r="H3328" s="57">
        <f t="shared" si="104"/>
        <v>0</v>
      </c>
    </row>
    <row r="3329" spans="2:8" x14ac:dyDescent="0.25">
      <c r="B3329" s="16"/>
      <c r="C3329" s="16"/>
      <c r="D3329" s="16"/>
      <c r="E3329" s="16"/>
      <c r="F3329" s="20">
        <f t="shared" si="105"/>
        <v>0</v>
      </c>
      <c r="G3329" s="20" t="str">
        <f>IF(D3329="","",((('Turbine Performance'!$D$6*'Hourly Average Analysis'!F3329^2)+('Turbine Performance'!$D$7*'Hourly Average Analysis'!F3329)+('Turbine Performance'!$D$8))))</f>
        <v/>
      </c>
      <c r="H3329" s="57">
        <f t="shared" si="104"/>
        <v>0</v>
      </c>
    </row>
    <row r="3330" spans="2:8" x14ac:dyDescent="0.25">
      <c r="B3330" s="16"/>
      <c r="C3330" s="16"/>
      <c r="D3330" s="16"/>
      <c r="E3330" s="16"/>
      <c r="F3330" s="20">
        <f t="shared" si="105"/>
        <v>0</v>
      </c>
      <c r="G3330" s="20" t="str">
        <f>IF(D3330="","",((('Turbine Performance'!$D$6*'Hourly Average Analysis'!F3330^2)+('Turbine Performance'!$D$7*'Hourly Average Analysis'!F3330)+('Turbine Performance'!$D$8))))</f>
        <v/>
      </c>
      <c r="H3330" s="57">
        <f t="shared" si="104"/>
        <v>0</v>
      </c>
    </row>
    <row r="3331" spans="2:8" x14ac:dyDescent="0.25">
      <c r="B3331" s="16"/>
      <c r="C3331" s="16"/>
      <c r="D3331" s="16"/>
      <c r="E3331" s="16"/>
      <c r="F3331" s="20">
        <f t="shared" si="105"/>
        <v>0</v>
      </c>
      <c r="G3331" s="20" t="str">
        <f>IF(D3331="","",((('Turbine Performance'!$D$6*'Hourly Average Analysis'!F3331^2)+('Turbine Performance'!$D$7*'Hourly Average Analysis'!F3331)+('Turbine Performance'!$D$8))))</f>
        <v/>
      </c>
      <c r="H3331" s="57">
        <f t="shared" si="104"/>
        <v>0</v>
      </c>
    </row>
    <row r="3332" spans="2:8" x14ac:dyDescent="0.25">
      <c r="B3332" s="16"/>
      <c r="C3332" s="16"/>
      <c r="D3332" s="16"/>
      <c r="E3332" s="16"/>
      <c r="F3332" s="20">
        <f t="shared" si="105"/>
        <v>0</v>
      </c>
      <c r="G3332" s="20" t="str">
        <f>IF(D3332="","",((('Turbine Performance'!$D$6*'Hourly Average Analysis'!F3332^2)+('Turbine Performance'!$D$7*'Hourly Average Analysis'!F3332)+('Turbine Performance'!$D$8))))</f>
        <v/>
      </c>
      <c r="H3332" s="57">
        <f t="shared" si="104"/>
        <v>0</v>
      </c>
    </row>
    <row r="3333" spans="2:8" x14ac:dyDescent="0.25">
      <c r="B3333" s="16"/>
      <c r="C3333" s="16"/>
      <c r="D3333" s="16"/>
      <c r="E3333" s="16"/>
      <c r="F3333" s="20">
        <f t="shared" si="105"/>
        <v>0</v>
      </c>
      <c r="G3333" s="20" t="str">
        <f>IF(D3333="","",((('Turbine Performance'!$D$6*'Hourly Average Analysis'!F3333^2)+('Turbine Performance'!$D$7*'Hourly Average Analysis'!F3333)+('Turbine Performance'!$D$8))))</f>
        <v/>
      </c>
      <c r="H3333" s="57">
        <f t="shared" si="104"/>
        <v>0</v>
      </c>
    </row>
    <row r="3334" spans="2:8" x14ac:dyDescent="0.25">
      <c r="B3334" s="16"/>
      <c r="C3334" s="16"/>
      <c r="D3334" s="16"/>
      <c r="E3334" s="16"/>
      <c r="F3334" s="20">
        <f t="shared" si="105"/>
        <v>0</v>
      </c>
      <c r="G3334" s="20" t="str">
        <f>IF(D3334="","",((('Turbine Performance'!$D$6*'Hourly Average Analysis'!F3334^2)+('Turbine Performance'!$D$7*'Hourly Average Analysis'!F3334)+('Turbine Performance'!$D$8))))</f>
        <v/>
      </c>
      <c r="H3334" s="57">
        <f t="shared" si="104"/>
        <v>0</v>
      </c>
    </row>
    <row r="3335" spans="2:8" x14ac:dyDescent="0.25">
      <c r="B3335" s="16"/>
      <c r="C3335" s="16"/>
      <c r="D3335" s="16"/>
      <c r="E3335" s="16"/>
      <c r="F3335" s="20">
        <f t="shared" si="105"/>
        <v>0</v>
      </c>
      <c r="G3335" s="20" t="str">
        <f>IF(D3335="","",((('Turbine Performance'!$D$6*'Hourly Average Analysis'!F3335^2)+('Turbine Performance'!$D$7*'Hourly Average Analysis'!F3335)+('Turbine Performance'!$D$8))))</f>
        <v/>
      </c>
      <c r="H3335" s="57">
        <f t="shared" si="104"/>
        <v>0</v>
      </c>
    </row>
    <row r="3336" spans="2:8" x14ac:dyDescent="0.25">
      <c r="B3336" s="16"/>
      <c r="C3336" s="16"/>
      <c r="D3336" s="16"/>
      <c r="E3336" s="16"/>
      <c r="F3336" s="20">
        <f t="shared" si="105"/>
        <v>0</v>
      </c>
      <c r="G3336" s="20" t="str">
        <f>IF(D3336="","",((('Turbine Performance'!$D$6*'Hourly Average Analysis'!F3336^2)+('Turbine Performance'!$D$7*'Hourly Average Analysis'!F3336)+('Turbine Performance'!$D$8))))</f>
        <v/>
      </c>
      <c r="H3336" s="57">
        <f t="shared" ref="H3336:H3399" si="106">IF(E3336&gt;G3336,G3336,E3336)</f>
        <v>0</v>
      </c>
    </row>
    <row r="3337" spans="2:8" x14ac:dyDescent="0.25">
      <c r="B3337" s="16"/>
      <c r="C3337" s="16"/>
      <c r="D3337" s="16"/>
      <c r="E3337" s="16"/>
      <c r="F3337" s="20">
        <f t="shared" si="105"/>
        <v>0</v>
      </c>
      <c r="G3337" s="20" t="str">
        <f>IF(D3337="","",((('Turbine Performance'!$D$6*'Hourly Average Analysis'!F3337^2)+('Turbine Performance'!$D$7*'Hourly Average Analysis'!F3337)+('Turbine Performance'!$D$8))))</f>
        <v/>
      </c>
      <c r="H3337" s="57">
        <f t="shared" si="106"/>
        <v>0</v>
      </c>
    </row>
    <row r="3338" spans="2:8" x14ac:dyDescent="0.25">
      <c r="B3338" s="16"/>
      <c r="C3338" s="16"/>
      <c r="D3338" s="16"/>
      <c r="E3338" s="16"/>
      <c r="F3338" s="20">
        <f t="shared" si="105"/>
        <v>0</v>
      </c>
      <c r="G3338" s="20" t="str">
        <f>IF(D3338="","",((('Turbine Performance'!$D$6*'Hourly Average Analysis'!F3338^2)+('Turbine Performance'!$D$7*'Hourly Average Analysis'!F3338)+('Turbine Performance'!$D$8))))</f>
        <v/>
      </c>
      <c r="H3338" s="57">
        <f t="shared" si="106"/>
        <v>0</v>
      </c>
    </row>
    <row r="3339" spans="2:8" x14ac:dyDescent="0.25">
      <c r="B3339" s="16"/>
      <c r="C3339" s="16"/>
      <c r="D3339" s="16"/>
      <c r="E3339" s="16"/>
      <c r="F3339" s="20">
        <f t="shared" ref="F3339:F3402" si="107">D3339/1000</f>
        <v>0</v>
      </c>
      <c r="G3339" s="20" t="str">
        <f>IF(D3339="","",((('Turbine Performance'!$D$6*'Hourly Average Analysis'!F3339^2)+('Turbine Performance'!$D$7*'Hourly Average Analysis'!F3339)+('Turbine Performance'!$D$8))))</f>
        <v/>
      </c>
      <c r="H3339" s="57">
        <f t="shared" si="106"/>
        <v>0</v>
      </c>
    </row>
    <row r="3340" spans="2:8" x14ac:dyDescent="0.25">
      <c r="B3340" s="16"/>
      <c r="C3340" s="16"/>
      <c r="D3340" s="16"/>
      <c r="E3340" s="16"/>
      <c r="F3340" s="20">
        <f t="shared" si="107"/>
        <v>0</v>
      </c>
      <c r="G3340" s="20" t="str">
        <f>IF(D3340="","",((('Turbine Performance'!$D$6*'Hourly Average Analysis'!F3340^2)+('Turbine Performance'!$D$7*'Hourly Average Analysis'!F3340)+('Turbine Performance'!$D$8))))</f>
        <v/>
      </c>
      <c r="H3340" s="57">
        <f t="shared" si="106"/>
        <v>0</v>
      </c>
    </row>
    <row r="3341" spans="2:8" x14ac:dyDescent="0.25">
      <c r="B3341" s="16"/>
      <c r="C3341" s="16"/>
      <c r="D3341" s="16"/>
      <c r="E3341" s="16"/>
      <c r="F3341" s="20">
        <f t="shared" si="107"/>
        <v>0</v>
      </c>
      <c r="G3341" s="20" t="str">
        <f>IF(D3341="","",((('Turbine Performance'!$D$6*'Hourly Average Analysis'!F3341^2)+('Turbine Performance'!$D$7*'Hourly Average Analysis'!F3341)+('Turbine Performance'!$D$8))))</f>
        <v/>
      </c>
      <c r="H3341" s="57">
        <f t="shared" si="106"/>
        <v>0</v>
      </c>
    </row>
    <row r="3342" spans="2:8" x14ac:dyDescent="0.25">
      <c r="B3342" s="16"/>
      <c r="C3342" s="16"/>
      <c r="D3342" s="16"/>
      <c r="E3342" s="16"/>
      <c r="F3342" s="20">
        <f t="shared" si="107"/>
        <v>0</v>
      </c>
      <c r="G3342" s="20" t="str">
        <f>IF(D3342="","",((('Turbine Performance'!$D$6*'Hourly Average Analysis'!F3342^2)+('Turbine Performance'!$D$7*'Hourly Average Analysis'!F3342)+('Turbine Performance'!$D$8))))</f>
        <v/>
      </c>
      <c r="H3342" s="57">
        <f t="shared" si="106"/>
        <v>0</v>
      </c>
    </row>
    <row r="3343" spans="2:8" x14ac:dyDescent="0.25">
      <c r="B3343" s="16"/>
      <c r="C3343" s="16"/>
      <c r="D3343" s="16"/>
      <c r="E3343" s="16"/>
      <c r="F3343" s="20">
        <f t="shared" si="107"/>
        <v>0</v>
      </c>
      <c r="G3343" s="20" t="str">
        <f>IF(D3343="","",((('Turbine Performance'!$D$6*'Hourly Average Analysis'!F3343^2)+('Turbine Performance'!$D$7*'Hourly Average Analysis'!F3343)+('Turbine Performance'!$D$8))))</f>
        <v/>
      </c>
      <c r="H3343" s="57">
        <f t="shared" si="106"/>
        <v>0</v>
      </c>
    </row>
    <row r="3344" spans="2:8" x14ac:dyDescent="0.25">
      <c r="B3344" s="16"/>
      <c r="C3344" s="16"/>
      <c r="D3344" s="16"/>
      <c r="E3344" s="16"/>
      <c r="F3344" s="20">
        <f t="shared" si="107"/>
        <v>0</v>
      </c>
      <c r="G3344" s="20" t="str">
        <f>IF(D3344="","",((('Turbine Performance'!$D$6*'Hourly Average Analysis'!F3344^2)+('Turbine Performance'!$D$7*'Hourly Average Analysis'!F3344)+('Turbine Performance'!$D$8))))</f>
        <v/>
      </c>
      <c r="H3344" s="57">
        <f t="shared" si="106"/>
        <v>0</v>
      </c>
    </row>
    <row r="3345" spans="2:8" x14ac:dyDescent="0.25">
      <c r="B3345" s="16"/>
      <c r="C3345" s="16"/>
      <c r="D3345" s="16"/>
      <c r="E3345" s="16"/>
      <c r="F3345" s="20">
        <f t="shared" si="107"/>
        <v>0</v>
      </c>
      <c r="G3345" s="20" t="str">
        <f>IF(D3345="","",((('Turbine Performance'!$D$6*'Hourly Average Analysis'!F3345^2)+('Turbine Performance'!$D$7*'Hourly Average Analysis'!F3345)+('Turbine Performance'!$D$8))))</f>
        <v/>
      </c>
      <c r="H3345" s="57">
        <f t="shared" si="106"/>
        <v>0</v>
      </c>
    </row>
    <row r="3346" spans="2:8" x14ac:dyDescent="0.25">
      <c r="B3346" s="16"/>
      <c r="C3346" s="16"/>
      <c r="D3346" s="16"/>
      <c r="E3346" s="16"/>
      <c r="F3346" s="20">
        <f t="shared" si="107"/>
        <v>0</v>
      </c>
      <c r="G3346" s="20" t="str">
        <f>IF(D3346="","",((('Turbine Performance'!$D$6*'Hourly Average Analysis'!F3346^2)+('Turbine Performance'!$D$7*'Hourly Average Analysis'!F3346)+('Turbine Performance'!$D$8))))</f>
        <v/>
      </c>
      <c r="H3346" s="57">
        <f t="shared" si="106"/>
        <v>0</v>
      </c>
    </row>
    <row r="3347" spans="2:8" x14ac:dyDescent="0.25">
      <c r="B3347" s="16"/>
      <c r="C3347" s="16"/>
      <c r="D3347" s="16"/>
      <c r="E3347" s="16"/>
      <c r="F3347" s="20">
        <f t="shared" si="107"/>
        <v>0</v>
      </c>
      <c r="G3347" s="20" t="str">
        <f>IF(D3347="","",((('Turbine Performance'!$D$6*'Hourly Average Analysis'!F3347^2)+('Turbine Performance'!$D$7*'Hourly Average Analysis'!F3347)+('Turbine Performance'!$D$8))))</f>
        <v/>
      </c>
      <c r="H3347" s="57">
        <f t="shared" si="106"/>
        <v>0</v>
      </c>
    </row>
    <row r="3348" spans="2:8" x14ac:dyDescent="0.25">
      <c r="B3348" s="16"/>
      <c r="C3348" s="16"/>
      <c r="D3348" s="16"/>
      <c r="E3348" s="16"/>
      <c r="F3348" s="20">
        <f t="shared" si="107"/>
        <v>0</v>
      </c>
      <c r="G3348" s="20" t="str">
        <f>IF(D3348="","",((('Turbine Performance'!$D$6*'Hourly Average Analysis'!F3348^2)+('Turbine Performance'!$D$7*'Hourly Average Analysis'!F3348)+('Turbine Performance'!$D$8))))</f>
        <v/>
      </c>
      <c r="H3348" s="57">
        <f t="shared" si="106"/>
        <v>0</v>
      </c>
    </row>
    <row r="3349" spans="2:8" x14ac:dyDescent="0.25">
      <c r="B3349" s="16"/>
      <c r="C3349" s="16"/>
      <c r="D3349" s="16"/>
      <c r="E3349" s="16"/>
      <c r="F3349" s="20">
        <f t="shared" si="107"/>
        <v>0</v>
      </c>
      <c r="G3349" s="20" t="str">
        <f>IF(D3349="","",((('Turbine Performance'!$D$6*'Hourly Average Analysis'!F3349^2)+('Turbine Performance'!$D$7*'Hourly Average Analysis'!F3349)+('Turbine Performance'!$D$8))))</f>
        <v/>
      </c>
      <c r="H3349" s="57">
        <f t="shared" si="106"/>
        <v>0</v>
      </c>
    </row>
    <row r="3350" spans="2:8" x14ac:dyDescent="0.25">
      <c r="B3350" s="16"/>
      <c r="C3350" s="16"/>
      <c r="D3350" s="16"/>
      <c r="E3350" s="16"/>
      <c r="F3350" s="20">
        <f t="shared" si="107"/>
        <v>0</v>
      </c>
      <c r="G3350" s="20" t="str">
        <f>IF(D3350="","",((('Turbine Performance'!$D$6*'Hourly Average Analysis'!F3350^2)+('Turbine Performance'!$D$7*'Hourly Average Analysis'!F3350)+('Turbine Performance'!$D$8))))</f>
        <v/>
      </c>
      <c r="H3350" s="57">
        <f t="shared" si="106"/>
        <v>0</v>
      </c>
    </row>
    <row r="3351" spans="2:8" x14ac:dyDescent="0.25">
      <c r="B3351" s="16"/>
      <c r="C3351" s="16"/>
      <c r="D3351" s="16"/>
      <c r="E3351" s="16"/>
      <c r="F3351" s="20">
        <f t="shared" si="107"/>
        <v>0</v>
      </c>
      <c r="G3351" s="20" t="str">
        <f>IF(D3351="","",((('Turbine Performance'!$D$6*'Hourly Average Analysis'!F3351^2)+('Turbine Performance'!$D$7*'Hourly Average Analysis'!F3351)+('Turbine Performance'!$D$8))))</f>
        <v/>
      </c>
      <c r="H3351" s="57">
        <f t="shared" si="106"/>
        <v>0</v>
      </c>
    </row>
    <row r="3352" spans="2:8" x14ac:dyDescent="0.25">
      <c r="B3352" s="16"/>
      <c r="C3352" s="16"/>
      <c r="D3352" s="16"/>
      <c r="E3352" s="16"/>
      <c r="F3352" s="20">
        <f t="shared" si="107"/>
        <v>0</v>
      </c>
      <c r="G3352" s="20" t="str">
        <f>IF(D3352="","",((('Turbine Performance'!$D$6*'Hourly Average Analysis'!F3352^2)+('Turbine Performance'!$D$7*'Hourly Average Analysis'!F3352)+('Turbine Performance'!$D$8))))</f>
        <v/>
      </c>
      <c r="H3352" s="57">
        <f t="shared" si="106"/>
        <v>0</v>
      </c>
    </row>
    <row r="3353" spans="2:8" x14ac:dyDescent="0.25">
      <c r="B3353" s="16"/>
      <c r="C3353" s="16"/>
      <c r="D3353" s="16"/>
      <c r="E3353" s="16"/>
      <c r="F3353" s="20">
        <f t="shared" si="107"/>
        <v>0</v>
      </c>
      <c r="G3353" s="20" t="str">
        <f>IF(D3353="","",((('Turbine Performance'!$D$6*'Hourly Average Analysis'!F3353^2)+('Turbine Performance'!$D$7*'Hourly Average Analysis'!F3353)+('Turbine Performance'!$D$8))))</f>
        <v/>
      </c>
      <c r="H3353" s="57">
        <f t="shared" si="106"/>
        <v>0</v>
      </c>
    </row>
    <row r="3354" spans="2:8" x14ac:dyDescent="0.25">
      <c r="B3354" s="16"/>
      <c r="C3354" s="16"/>
      <c r="D3354" s="16"/>
      <c r="E3354" s="16"/>
      <c r="F3354" s="20">
        <f t="shared" si="107"/>
        <v>0</v>
      </c>
      <c r="G3354" s="20" t="str">
        <f>IF(D3354="","",((('Turbine Performance'!$D$6*'Hourly Average Analysis'!F3354^2)+('Turbine Performance'!$D$7*'Hourly Average Analysis'!F3354)+('Turbine Performance'!$D$8))))</f>
        <v/>
      </c>
      <c r="H3354" s="57">
        <f t="shared" si="106"/>
        <v>0</v>
      </c>
    </row>
    <row r="3355" spans="2:8" x14ac:dyDescent="0.25">
      <c r="B3355" s="16"/>
      <c r="C3355" s="16"/>
      <c r="D3355" s="16"/>
      <c r="E3355" s="16"/>
      <c r="F3355" s="20">
        <f t="shared" si="107"/>
        <v>0</v>
      </c>
      <c r="G3355" s="20" t="str">
        <f>IF(D3355="","",((('Turbine Performance'!$D$6*'Hourly Average Analysis'!F3355^2)+('Turbine Performance'!$D$7*'Hourly Average Analysis'!F3355)+('Turbine Performance'!$D$8))))</f>
        <v/>
      </c>
      <c r="H3355" s="57">
        <f t="shared" si="106"/>
        <v>0</v>
      </c>
    </row>
    <row r="3356" spans="2:8" x14ac:dyDescent="0.25">
      <c r="B3356" s="16"/>
      <c r="C3356" s="16"/>
      <c r="D3356" s="16"/>
      <c r="E3356" s="16"/>
      <c r="F3356" s="20">
        <f t="shared" si="107"/>
        <v>0</v>
      </c>
      <c r="G3356" s="20" t="str">
        <f>IF(D3356="","",((('Turbine Performance'!$D$6*'Hourly Average Analysis'!F3356^2)+('Turbine Performance'!$D$7*'Hourly Average Analysis'!F3356)+('Turbine Performance'!$D$8))))</f>
        <v/>
      </c>
      <c r="H3356" s="57">
        <f t="shared" si="106"/>
        <v>0</v>
      </c>
    </row>
    <row r="3357" spans="2:8" x14ac:dyDescent="0.25">
      <c r="B3357" s="16"/>
      <c r="C3357" s="16"/>
      <c r="D3357" s="16"/>
      <c r="E3357" s="16"/>
      <c r="F3357" s="20">
        <f t="shared" si="107"/>
        <v>0</v>
      </c>
      <c r="G3357" s="20" t="str">
        <f>IF(D3357="","",((('Turbine Performance'!$D$6*'Hourly Average Analysis'!F3357^2)+('Turbine Performance'!$D$7*'Hourly Average Analysis'!F3357)+('Turbine Performance'!$D$8))))</f>
        <v/>
      </c>
      <c r="H3357" s="57">
        <f t="shared" si="106"/>
        <v>0</v>
      </c>
    </row>
    <row r="3358" spans="2:8" x14ac:dyDescent="0.25">
      <c r="B3358" s="16"/>
      <c r="C3358" s="16"/>
      <c r="D3358" s="16"/>
      <c r="E3358" s="16"/>
      <c r="F3358" s="20">
        <f t="shared" si="107"/>
        <v>0</v>
      </c>
      <c r="G3358" s="20" t="str">
        <f>IF(D3358="","",((('Turbine Performance'!$D$6*'Hourly Average Analysis'!F3358^2)+('Turbine Performance'!$D$7*'Hourly Average Analysis'!F3358)+('Turbine Performance'!$D$8))))</f>
        <v/>
      </c>
      <c r="H3358" s="57">
        <f t="shared" si="106"/>
        <v>0</v>
      </c>
    </row>
    <row r="3359" spans="2:8" x14ac:dyDescent="0.25">
      <c r="B3359" s="16"/>
      <c r="C3359" s="16"/>
      <c r="D3359" s="16"/>
      <c r="E3359" s="16"/>
      <c r="F3359" s="20">
        <f t="shared" si="107"/>
        <v>0</v>
      </c>
      <c r="G3359" s="20" t="str">
        <f>IF(D3359="","",((('Turbine Performance'!$D$6*'Hourly Average Analysis'!F3359^2)+('Turbine Performance'!$D$7*'Hourly Average Analysis'!F3359)+('Turbine Performance'!$D$8))))</f>
        <v/>
      </c>
      <c r="H3359" s="57">
        <f t="shared" si="106"/>
        <v>0</v>
      </c>
    </row>
    <row r="3360" spans="2:8" x14ac:dyDescent="0.25">
      <c r="B3360" s="16"/>
      <c r="C3360" s="16"/>
      <c r="D3360" s="16"/>
      <c r="E3360" s="16"/>
      <c r="F3360" s="20">
        <f t="shared" si="107"/>
        <v>0</v>
      </c>
      <c r="G3360" s="20" t="str">
        <f>IF(D3360="","",((('Turbine Performance'!$D$6*'Hourly Average Analysis'!F3360^2)+('Turbine Performance'!$D$7*'Hourly Average Analysis'!F3360)+('Turbine Performance'!$D$8))))</f>
        <v/>
      </c>
      <c r="H3360" s="57">
        <f t="shared" si="106"/>
        <v>0</v>
      </c>
    </row>
    <row r="3361" spans="2:8" x14ac:dyDescent="0.25">
      <c r="B3361" s="16"/>
      <c r="C3361" s="16"/>
      <c r="D3361" s="16"/>
      <c r="E3361" s="16"/>
      <c r="F3361" s="20">
        <f t="shared" si="107"/>
        <v>0</v>
      </c>
      <c r="G3361" s="20" t="str">
        <f>IF(D3361="","",((('Turbine Performance'!$D$6*'Hourly Average Analysis'!F3361^2)+('Turbine Performance'!$D$7*'Hourly Average Analysis'!F3361)+('Turbine Performance'!$D$8))))</f>
        <v/>
      </c>
      <c r="H3361" s="57">
        <f t="shared" si="106"/>
        <v>0</v>
      </c>
    </row>
    <row r="3362" spans="2:8" x14ac:dyDescent="0.25">
      <c r="B3362" s="16"/>
      <c r="C3362" s="16"/>
      <c r="D3362" s="16"/>
      <c r="E3362" s="16"/>
      <c r="F3362" s="20">
        <f t="shared" si="107"/>
        <v>0</v>
      </c>
      <c r="G3362" s="20" t="str">
        <f>IF(D3362="","",((('Turbine Performance'!$D$6*'Hourly Average Analysis'!F3362^2)+('Turbine Performance'!$D$7*'Hourly Average Analysis'!F3362)+('Turbine Performance'!$D$8))))</f>
        <v/>
      </c>
      <c r="H3362" s="57">
        <f t="shared" si="106"/>
        <v>0</v>
      </c>
    </row>
    <row r="3363" spans="2:8" x14ac:dyDescent="0.25">
      <c r="B3363" s="16"/>
      <c r="C3363" s="16"/>
      <c r="D3363" s="16"/>
      <c r="E3363" s="16"/>
      <c r="F3363" s="20">
        <f t="shared" si="107"/>
        <v>0</v>
      </c>
      <c r="G3363" s="20" t="str">
        <f>IF(D3363="","",((('Turbine Performance'!$D$6*'Hourly Average Analysis'!F3363^2)+('Turbine Performance'!$D$7*'Hourly Average Analysis'!F3363)+('Turbine Performance'!$D$8))))</f>
        <v/>
      </c>
      <c r="H3363" s="57">
        <f t="shared" si="106"/>
        <v>0</v>
      </c>
    </row>
    <row r="3364" spans="2:8" x14ac:dyDescent="0.25">
      <c r="B3364" s="16"/>
      <c r="C3364" s="16"/>
      <c r="D3364" s="16"/>
      <c r="E3364" s="16"/>
      <c r="F3364" s="20">
        <f t="shared" si="107"/>
        <v>0</v>
      </c>
      <c r="G3364" s="20" t="str">
        <f>IF(D3364="","",((('Turbine Performance'!$D$6*'Hourly Average Analysis'!F3364^2)+('Turbine Performance'!$D$7*'Hourly Average Analysis'!F3364)+('Turbine Performance'!$D$8))))</f>
        <v/>
      </c>
      <c r="H3364" s="57">
        <f t="shared" si="106"/>
        <v>0</v>
      </c>
    </row>
    <row r="3365" spans="2:8" x14ac:dyDescent="0.25">
      <c r="B3365" s="16"/>
      <c r="C3365" s="16"/>
      <c r="D3365" s="16"/>
      <c r="E3365" s="16"/>
      <c r="F3365" s="20">
        <f t="shared" si="107"/>
        <v>0</v>
      </c>
      <c r="G3365" s="20" t="str">
        <f>IF(D3365="","",((('Turbine Performance'!$D$6*'Hourly Average Analysis'!F3365^2)+('Turbine Performance'!$D$7*'Hourly Average Analysis'!F3365)+('Turbine Performance'!$D$8))))</f>
        <v/>
      </c>
      <c r="H3365" s="57">
        <f t="shared" si="106"/>
        <v>0</v>
      </c>
    </row>
    <row r="3366" spans="2:8" x14ac:dyDescent="0.25">
      <c r="B3366" s="16"/>
      <c r="C3366" s="16"/>
      <c r="D3366" s="16"/>
      <c r="E3366" s="16"/>
      <c r="F3366" s="20">
        <f t="shared" si="107"/>
        <v>0</v>
      </c>
      <c r="G3366" s="20" t="str">
        <f>IF(D3366="","",((('Turbine Performance'!$D$6*'Hourly Average Analysis'!F3366^2)+('Turbine Performance'!$D$7*'Hourly Average Analysis'!F3366)+('Turbine Performance'!$D$8))))</f>
        <v/>
      </c>
      <c r="H3366" s="57">
        <f t="shared" si="106"/>
        <v>0</v>
      </c>
    </row>
    <row r="3367" spans="2:8" x14ac:dyDescent="0.25">
      <c r="B3367" s="16"/>
      <c r="C3367" s="16"/>
      <c r="D3367" s="16"/>
      <c r="E3367" s="16"/>
      <c r="F3367" s="20">
        <f t="shared" si="107"/>
        <v>0</v>
      </c>
      <c r="G3367" s="20" t="str">
        <f>IF(D3367="","",((('Turbine Performance'!$D$6*'Hourly Average Analysis'!F3367^2)+('Turbine Performance'!$D$7*'Hourly Average Analysis'!F3367)+('Turbine Performance'!$D$8))))</f>
        <v/>
      </c>
      <c r="H3367" s="57">
        <f t="shared" si="106"/>
        <v>0</v>
      </c>
    </row>
    <row r="3368" spans="2:8" x14ac:dyDescent="0.25">
      <c r="B3368" s="16"/>
      <c r="C3368" s="16"/>
      <c r="D3368" s="16"/>
      <c r="E3368" s="16"/>
      <c r="F3368" s="20">
        <f t="shared" si="107"/>
        <v>0</v>
      </c>
      <c r="G3368" s="20" t="str">
        <f>IF(D3368="","",((('Turbine Performance'!$D$6*'Hourly Average Analysis'!F3368^2)+('Turbine Performance'!$D$7*'Hourly Average Analysis'!F3368)+('Turbine Performance'!$D$8))))</f>
        <v/>
      </c>
      <c r="H3368" s="57">
        <f t="shared" si="106"/>
        <v>0</v>
      </c>
    </row>
    <row r="3369" spans="2:8" x14ac:dyDescent="0.25">
      <c r="B3369" s="16"/>
      <c r="C3369" s="16"/>
      <c r="D3369" s="16"/>
      <c r="E3369" s="16"/>
      <c r="F3369" s="20">
        <f t="shared" si="107"/>
        <v>0</v>
      </c>
      <c r="G3369" s="20" t="str">
        <f>IF(D3369="","",((('Turbine Performance'!$D$6*'Hourly Average Analysis'!F3369^2)+('Turbine Performance'!$D$7*'Hourly Average Analysis'!F3369)+('Turbine Performance'!$D$8))))</f>
        <v/>
      </c>
      <c r="H3369" s="57">
        <f t="shared" si="106"/>
        <v>0</v>
      </c>
    </row>
    <row r="3370" spans="2:8" x14ac:dyDescent="0.25">
      <c r="B3370" s="16"/>
      <c r="C3370" s="16"/>
      <c r="D3370" s="16"/>
      <c r="E3370" s="16"/>
      <c r="F3370" s="20">
        <f t="shared" si="107"/>
        <v>0</v>
      </c>
      <c r="G3370" s="20" t="str">
        <f>IF(D3370="","",((('Turbine Performance'!$D$6*'Hourly Average Analysis'!F3370^2)+('Turbine Performance'!$D$7*'Hourly Average Analysis'!F3370)+('Turbine Performance'!$D$8))))</f>
        <v/>
      </c>
      <c r="H3370" s="57">
        <f t="shared" si="106"/>
        <v>0</v>
      </c>
    </row>
    <row r="3371" spans="2:8" x14ac:dyDescent="0.25">
      <c r="B3371" s="16"/>
      <c r="C3371" s="16"/>
      <c r="D3371" s="16"/>
      <c r="E3371" s="16"/>
      <c r="F3371" s="20">
        <f t="shared" si="107"/>
        <v>0</v>
      </c>
      <c r="G3371" s="20" t="str">
        <f>IF(D3371="","",((('Turbine Performance'!$D$6*'Hourly Average Analysis'!F3371^2)+('Turbine Performance'!$D$7*'Hourly Average Analysis'!F3371)+('Turbine Performance'!$D$8))))</f>
        <v/>
      </c>
      <c r="H3371" s="57">
        <f t="shared" si="106"/>
        <v>0</v>
      </c>
    </row>
    <row r="3372" spans="2:8" x14ac:dyDescent="0.25">
      <c r="B3372" s="16"/>
      <c r="C3372" s="16"/>
      <c r="D3372" s="16"/>
      <c r="E3372" s="16"/>
      <c r="F3372" s="20">
        <f t="shared" si="107"/>
        <v>0</v>
      </c>
      <c r="G3372" s="20" t="str">
        <f>IF(D3372="","",((('Turbine Performance'!$D$6*'Hourly Average Analysis'!F3372^2)+('Turbine Performance'!$D$7*'Hourly Average Analysis'!F3372)+('Turbine Performance'!$D$8))))</f>
        <v/>
      </c>
      <c r="H3372" s="57">
        <f t="shared" si="106"/>
        <v>0</v>
      </c>
    </row>
    <row r="3373" spans="2:8" x14ac:dyDescent="0.25">
      <c r="B3373" s="16"/>
      <c r="C3373" s="16"/>
      <c r="D3373" s="16"/>
      <c r="E3373" s="16"/>
      <c r="F3373" s="20">
        <f t="shared" si="107"/>
        <v>0</v>
      </c>
      <c r="G3373" s="20" t="str">
        <f>IF(D3373="","",((('Turbine Performance'!$D$6*'Hourly Average Analysis'!F3373^2)+('Turbine Performance'!$D$7*'Hourly Average Analysis'!F3373)+('Turbine Performance'!$D$8))))</f>
        <v/>
      </c>
      <c r="H3373" s="57">
        <f t="shared" si="106"/>
        <v>0</v>
      </c>
    </row>
    <row r="3374" spans="2:8" x14ac:dyDescent="0.25">
      <c r="B3374" s="16"/>
      <c r="C3374" s="16"/>
      <c r="D3374" s="16"/>
      <c r="E3374" s="16"/>
      <c r="F3374" s="20">
        <f t="shared" si="107"/>
        <v>0</v>
      </c>
      <c r="G3374" s="20" t="str">
        <f>IF(D3374="","",((('Turbine Performance'!$D$6*'Hourly Average Analysis'!F3374^2)+('Turbine Performance'!$D$7*'Hourly Average Analysis'!F3374)+('Turbine Performance'!$D$8))))</f>
        <v/>
      </c>
      <c r="H3374" s="57">
        <f t="shared" si="106"/>
        <v>0</v>
      </c>
    </row>
    <row r="3375" spans="2:8" x14ac:dyDescent="0.25">
      <c r="B3375" s="16"/>
      <c r="C3375" s="16"/>
      <c r="D3375" s="16"/>
      <c r="E3375" s="16"/>
      <c r="F3375" s="20">
        <f t="shared" si="107"/>
        <v>0</v>
      </c>
      <c r="G3375" s="20" t="str">
        <f>IF(D3375="","",((('Turbine Performance'!$D$6*'Hourly Average Analysis'!F3375^2)+('Turbine Performance'!$D$7*'Hourly Average Analysis'!F3375)+('Turbine Performance'!$D$8))))</f>
        <v/>
      </c>
      <c r="H3375" s="57">
        <f t="shared" si="106"/>
        <v>0</v>
      </c>
    </row>
    <row r="3376" spans="2:8" x14ac:dyDescent="0.25">
      <c r="B3376" s="16"/>
      <c r="C3376" s="16"/>
      <c r="D3376" s="16"/>
      <c r="E3376" s="16"/>
      <c r="F3376" s="20">
        <f t="shared" si="107"/>
        <v>0</v>
      </c>
      <c r="G3376" s="20" t="str">
        <f>IF(D3376="","",((('Turbine Performance'!$D$6*'Hourly Average Analysis'!F3376^2)+('Turbine Performance'!$D$7*'Hourly Average Analysis'!F3376)+('Turbine Performance'!$D$8))))</f>
        <v/>
      </c>
      <c r="H3376" s="57">
        <f t="shared" si="106"/>
        <v>0</v>
      </c>
    </row>
    <row r="3377" spans="2:8" x14ac:dyDescent="0.25">
      <c r="B3377" s="16"/>
      <c r="C3377" s="16"/>
      <c r="D3377" s="16"/>
      <c r="E3377" s="16"/>
      <c r="F3377" s="20">
        <f t="shared" si="107"/>
        <v>0</v>
      </c>
      <c r="G3377" s="20" t="str">
        <f>IF(D3377="","",((('Turbine Performance'!$D$6*'Hourly Average Analysis'!F3377^2)+('Turbine Performance'!$D$7*'Hourly Average Analysis'!F3377)+('Turbine Performance'!$D$8))))</f>
        <v/>
      </c>
      <c r="H3377" s="57">
        <f t="shared" si="106"/>
        <v>0</v>
      </c>
    </row>
    <row r="3378" spans="2:8" x14ac:dyDescent="0.25">
      <c r="B3378" s="16"/>
      <c r="C3378" s="16"/>
      <c r="D3378" s="16"/>
      <c r="E3378" s="16"/>
      <c r="F3378" s="20">
        <f t="shared" si="107"/>
        <v>0</v>
      </c>
      <c r="G3378" s="20" t="str">
        <f>IF(D3378="","",((('Turbine Performance'!$D$6*'Hourly Average Analysis'!F3378^2)+('Turbine Performance'!$D$7*'Hourly Average Analysis'!F3378)+('Turbine Performance'!$D$8))))</f>
        <v/>
      </c>
      <c r="H3378" s="57">
        <f t="shared" si="106"/>
        <v>0</v>
      </c>
    </row>
    <row r="3379" spans="2:8" x14ac:dyDescent="0.25">
      <c r="B3379" s="16"/>
      <c r="C3379" s="16"/>
      <c r="D3379" s="16"/>
      <c r="E3379" s="16"/>
      <c r="F3379" s="20">
        <f t="shared" si="107"/>
        <v>0</v>
      </c>
      <c r="G3379" s="20" t="str">
        <f>IF(D3379="","",((('Turbine Performance'!$D$6*'Hourly Average Analysis'!F3379^2)+('Turbine Performance'!$D$7*'Hourly Average Analysis'!F3379)+('Turbine Performance'!$D$8))))</f>
        <v/>
      </c>
      <c r="H3379" s="57">
        <f t="shared" si="106"/>
        <v>0</v>
      </c>
    </row>
    <row r="3380" spans="2:8" x14ac:dyDescent="0.25">
      <c r="B3380" s="16"/>
      <c r="C3380" s="16"/>
      <c r="D3380" s="16"/>
      <c r="E3380" s="16"/>
      <c r="F3380" s="20">
        <f t="shared" si="107"/>
        <v>0</v>
      </c>
      <c r="G3380" s="20" t="str">
        <f>IF(D3380="","",((('Turbine Performance'!$D$6*'Hourly Average Analysis'!F3380^2)+('Turbine Performance'!$D$7*'Hourly Average Analysis'!F3380)+('Turbine Performance'!$D$8))))</f>
        <v/>
      </c>
      <c r="H3380" s="57">
        <f t="shared" si="106"/>
        <v>0</v>
      </c>
    </row>
    <row r="3381" spans="2:8" x14ac:dyDescent="0.25">
      <c r="B3381" s="16"/>
      <c r="C3381" s="16"/>
      <c r="D3381" s="16"/>
      <c r="E3381" s="16"/>
      <c r="F3381" s="20">
        <f t="shared" si="107"/>
        <v>0</v>
      </c>
      <c r="G3381" s="20" t="str">
        <f>IF(D3381="","",((('Turbine Performance'!$D$6*'Hourly Average Analysis'!F3381^2)+('Turbine Performance'!$D$7*'Hourly Average Analysis'!F3381)+('Turbine Performance'!$D$8))))</f>
        <v/>
      </c>
      <c r="H3381" s="57">
        <f t="shared" si="106"/>
        <v>0</v>
      </c>
    </row>
    <row r="3382" spans="2:8" x14ac:dyDescent="0.25">
      <c r="B3382" s="16"/>
      <c r="C3382" s="16"/>
      <c r="D3382" s="16"/>
      <c r="E3382" s="16"/>
      <c r="F3382" s="20">
        <f t="shared" si="107"/>
        <v>0</v>
      </c>
      <c r="G3382" s="20" t="str">
        <f>IF(D3382="","",((('Turbine Performance'!$D$6*'Hourly Average Analysis'!F3382^2)+('Turbine Performance'!$D$7*'Hourly Average Analysis'!F3382)+('Turbine Performance'!$D$8))))</f>
        <v/>
      </c>
      <c r="H3382" s="57">
        <f t="shared" si="106"/>
        <v>0</v>
      </c>
    </row>
    <row r="3383" spans="2:8" x14ac:dyDescent="0.25">
      <c r="B3383" s="16"/>
      <c r="C3383" s="16"/>
      <c r="D3383" s="16"/>
      <c r="E3383" s="16"/>
      <c r="F3383" s="20">
        <f t="shared" si="107"/>
        <v>0</v>
      </c>
      <c r="G3383" s="20" t="str">
        <f>IF(D3383="","",((('Turbine Performance'!$D$6*'Hourly Average Analysis'!F3383^2)+('Turbine Performance'!$D$7*'Hourly Average Analysis'!F3383)+('Turbine Performance'!$D$8))))</f>
        <v/>
      </c>
      <c r="H3383" s="57">
        <f t="shared" si="106"/>
        <v>0</v>
      </c>
    </row>
    <row r="3384" spans="2:8" x14ac:dyDescent="0.25">
      <c r="B3384" s="16"/>
      <c r="C3384" s="16"/>
      <c r="D3384" s="16"/>
      <c r="E3384" s="16"/>
      <c r="F3384" s="20">
        <f t="shared" si="107"/>
        <v>0</v>
      </c>
      <c r="G3384" s="20" t="str">
        <f>IF(D3384="","",((('Turbine Performance'!$D$6*'Hourly Average Analysis'!F3384^2)+('Turbine Performance'!$D$7*'Hourly Average Analysis'!F3384)+('Turbine Performance'!$D$8))))</f>
        <v/>
      </c>
      <c r="H3384" s="57">
        <f t="shared" si="106"/>
        <v>0</v>
      </c>
    </row>
    <row r="3385" spans="2:8" x14ac:dyDescent="0.25">
      <c r="B3385" s="16"/>
      <c r="C3385" s="16"/>
      <c r="D3385" s="16"/>
      <c r="E3385" s="16"/>
      <c r="F3385" s="20">
        <f t="shared" si="107"/>
        <v>0</v>
      </c>
      <c r="G3385" s="20" t="str">
        <f>IF(D3385="","",((('Turbine Performance'!$D$6*'Hourly Average Analysis'!F3385^2)+('Turbine Performance'!$D$7*'Hourly Average Analysis'!F3385)+('Turbine Performance'!$D$8))))</f>
        <v/>
      </c>
      <c r="H3385" s="57">
        <f t="shared" si="106"/>
        <v>0</v>
      </c>
    </row>
    <row r="3386" spans="2:8" x14ac:dyDescent="0.25">
      <c r="B3386" s="16"/>
      <c r="C3386" s="16"/>
      <c r="D3386" s="16"/>
      <c r="E3386" s="16"/>
      <c r="F3386" s="20">
        <f t="shared" si="107"/>
        <v>0</v>
      </c>
      <c r="G3386" s="20" t="str">
        <f>IF(D3386="","",((('Turbine Performance'!$D$6*'Hourly Average Analysis'!F3386^2)+('Turbine Performance'!$D$7*'Hourly Average Analysis'!F3386)+('Turbine Performance'!$D$8))))</f>
        <v/>
      </c>
      <c r="H3386" s="57">
        <f t="shared" si="106"/>
        <v>0</v>
      </c>
    </row>
    <row r="3387" spans="2:8" x14ac:dyDescent="0.25">
      <c r="B3387" s="16"/>
      <c r="C3387" s="16"/>
      <c r="D3387" s="16"/>
      <c r="E3387" s="16"/>
      <c r="F3387" s="20">
        <f t="shared" si="107"/>
        <v>0</v>
      </c>
      <c r="G3387" s="20" t="str">
        <f>IF(D3387="","",((('Turbine Performance'!$D$6*'Hourly Average Analysis'!F3387^2)+('Turbine Performance'!$D$7*'Hourly Average Analysis'!F3387)+('Turbine Performance'!$D$8))))</f>
        <v/>
      </c>
      <c r="H3387" s="57">
        <f t="shared" si="106"/>
        <v>0</v>
      </c>
    </row>
    <row r="3388" spans="2:8" x14ac:dyDescent="0.25">
      <c r="B3388" s="16"/>
      <c r="C3388" s="16"/>
      <c r="D3388" s="16"/>
      <c r="E3388" s="16"/>
      <c r="F3388" s="20">
        <f t="shared" si="107"/>
        <v>0</v>
      </c>
      <c r="G3388" s="20" t="str">
        <f>IF(D3388="","",((('Turbine Performance'!$D$6*'Hourly Average Analysis'!F3388^2)+('Turbine Performance'!$D$7*'Hourly Average Analysis'!F3388)+('Turbine Performance'!$D$8))))</f>
        <v/>
      </c>
      <c r="H3388" s="57">
        <f t="shared" si="106"/>
        <v>0</v>
      </c>
    </row>
    <row r="3389" spans="2:8" x14ac:dyDescent="0.25">
      <c r="B3389" s="16"/>
      <c r="C3389" s="16"/>
      <c r="D3389" s="16"/>
      <c r="E3389" s="16"/>
      <c r="F3389" s="20">
        <f t="shared" si="107"/>
        <v>0</v>
      </c>
      <c r="G3389" s="20" t="str">
        <f>IF(D3389="","",((('Turbine Performance'!$D$6*'Hourly Average Analysis'!F3389^2)+('Turbine Performance'!$D$7*'Hourly Average Analysis'!F3389)+('Turbine Performance'!$D$8))))</f>
        <v/>
      </c>
      <c r="H3389" s="57">
        <f t="shared" si="106"/>
        <v>0</v>
      </c>
    </row>
    <row r="3390" spans="2:8" x14ac:dyDescent="0.25">
      <c r="B3390" s="16"/>
      <c r="C3390" s="16"/>
      <c r="D3390" s="16"/>
      <c r="E3390" s="16"/>
      <c r="F3390" s="20">
        <f t="shared" si="107"/>
        <v>0</v>
      </c>
      <c r="G3390" s="20" t="str">
        <f>IF(D3390="","",((('Turbine Performance'!$D$6*'Hourly Average Analysis'!F3390^2)+('Turbine Performance'!$D$7*'Hourly Average Analysis'!F3390)+('Turbine Performance'!$D$8))))</f>
        <v/>
      </c>
      <c r="H3390" s="57">
        <f t="shared" si="106"/>
        <v>0</v>
      </c>
    </row>
    <row r="3391" spans="2:8" x14ac:dyDescent="0.25">
      <c r="B3391" s="16"/>
      <c r="C3391" s="16"/>
      <c r="D3391" s="16"/>
      <c r="E3391" s="16"/>
      <c r="F3391" s="20">
        <f t="shared" si="107"/>
        <v>0</v>
      </c>
      <c r="G3391" s="20" t="str">
        <f>IF(D3391="","",((('Turbine Performance'!$D$6*'Hourly Average Analysis'!F3391^2)+('Turbine Performance'!$D$7*'Hourly Average Analysis'!F3391)+('Turbine Performance'!$D$8))))</f>
        <v/>
      </c>
      <c r="H3391" s="57">
        <f t="shared" si="106"/>
        <v>0</v>
      </c>
    </row>
    <row r="3392" spans="2:8" x14ac:dyDescent="0.25">
      <c r="B3392" s="16"/>
      <c r="C3392" s="16"/>
      <c r="D3392" s="16"/>
      <c r="E3392" s="16"/>
      <c r="F3392" s="20">
        <f t="shared" si="107"/>
        <v>0</v>
      </c>
      <c r="G3392" s="20" t="str">
        <f>IF(D3392="","",((('Turbine Performance'!$D$6*'Hourly Average Analysis'!F3392^2)+('Turbine Performance'!$D$7*'Hourly Average Analysis'!F3392)+('Turbine Performance'!$D$8))))</f>
        <v/>
      </c>
      <c r="H3392" s="57">
        <f t="shared" si="106"/>
        <v>0</v>
      </c>
    </row>
    <row r="3393" spans="2:8" x14ac:dyDescent="0.25">
      <c r="B3393" s="16"/>
      <c r="C3393" s="16"/>
      <c r="D3393" s="16"/>
      <c r="E3393" s="16"/>
      <c r="F3393" s="20">
        <f t="shared" si="107"/>
        <v>0</v>
      </c>
      <c r="G3393" s="20" t="str">
        <f>IF(D3393="","",((('Turbine Performance'!$D$6*'Hourly Average Analysis'!F3393^2)+('Turbine Performance'!$D$7*'Hourly Average Analysis'!F3393)+('Turbine Performance'!$D$8))))</f>
        <v/>
      </c>
      <c r="H3393" s="57">
        <f t="shared" si="106"/>
        <v>0</v>
      </c>
    </row>
    <row r="3394" spans="2:8" x14ac:dyDescent="0.25">
      <c r="B3394" s="16"/>
      <c r="C3394" s="16"/>
      <c r="D3394" s="16"/>
      <c r="E3394" s="16"/>
      <c r="F3394" s="20">
        <f t="shared" si="107"/>
        <v>0</v>
      </c>
      <c r="G3394" s="20" t="str">
        <f>IF(D3394="","",((('Turbine Performance'!$D$6*'Hourly Average Analysis'!F3394^2)+('Turbine Performance'!$D$7*'Hourly Average Analysis'!F3394)+('Turbine Performance'!$D$8))))</f>
        <v/>
      </c>
      <c r="H3394" s="57">
        <f t="shared" si="106"/>
        <v>0</v>
      </c>
    </row>
    <row r="3395" spans="2:8" x14ac:dyDescent="0.25">
      <c r="B3395" s="16"/>
      <c r="C3395" s="16"/>
      <c r="D3395" s="16"/>
      <c r="E3395" s="16"/>
      <c r="F3395" s="20">
        <f t="shared" si="107"/>
        <v>0</v>
      </c>
      <c r="G3395" s="20" t="str">
        <f>IF(D3395="","",((('Turbine Performance'!$D$6*'Hourly Average Analysis'!F3395^2)+('Turbine Performance'!$D$7*'Hourly Average Analysis'!F3395)+('Turbine Performance'!$D$8))))</f>
        <v/>
      </c>
      <c r="H3395" s="57">
        <f t="shared" si="106"/>
        <v>0</v>
      </c>
    </row>
    <row r="3396" spans="2:8" x14ac:dyDescent="0.25">
      <c r="B3396" s="16"/>
      <c r="C3396" s="16"/>
      <c r="D3396" s="16"/>
      <c r="E3396" s="16"/>
      <c r="F3396" s="20">
        <f t="shared" si="107"/>
        <v>0</v>
      </c>
      <c r="G3396" s="20" t="str">
        <f>IF(D3396="","",((('Turbine Performance'!$D$6*'Hourly Average Analysis'!F3396^2)+('Turbine Performance'!$D$7*'Hourly Average Analysis'!F3396)+('Turbine Performance'!$D$8))))</f>
        <v/>
      </c>
      <c r="H3396" s="57">
        <f t="shared" si="106"/>
        <v>0</v>
      </c>
    </row>
    <row r="3397" spans="2:8" x14ac:dyDescent="0.25">
      <c r="B3397" s="16"/>
      <c r="C3397" s="16"/>
      <c r="D3397" s="16"/>
      <c r="E3397" s="16"/>
      <c r="F3397" s="20">
        <f t="shared" si="107"/>
        <v>0</v>
      </c>
      <c r="G3397" s="20" t="str">
        <f>IF(D3397="","",((('Turbine Performance'!$D$6*'Hourly Average Analysis'!F3397^2)+('Turbine Performance'!$D$7*'Hourly Average Analysis'!F3397)+('Turbine Performance'!$D$8))))</f>
        <v/>
      </c>
      <c r="H3397" s="57">
        <f t="shared" si="106"/>
        <v>0</v>
      </c>
    </row>
    <row r="3398" spans="2:8" x14ac:dyDescent="0.25">
      <c r="B3398" s="16"/>
      <c r="C3398" s="16"/>
      <c r="D3398" s="16"/>
      <c r="E3398" s="16"/>
      <c r="F3398" s="20">
        <f t="shared" si="107"/>
        <v>0</v>
      </c>
      <c r="G3398" s="20" t="str">
        <f>IF(D3398="","",((('Turbine Performance'!$D$6*'Hourly Average Analysis'!F3398^2)+('Turbine Performance'!$D$7*'Hourly Average Analysis'!F3398)+('Turbine Performance'!$D$8))))</f>
        <v/>
      </c>
      <c r="H3398" s="57">
        <f t="shared" si="106"/>
        <v>0</v>
      </c>
    </row>
    <row r="3399" spans="2:8" x14ac:dyDescent="0.25">
      <c r="B3399" s="16"/>
      <c r="C3399" s="16"/>
      <c r="D3399" s="16"/>
      <c r="E3399" s="16"/>
      <c r="F3399" s="20">
        <f t="shared" si="107"/>
        <v>0</v>
      </c>
      <c r="G3399" s="20" t="str">
        <f>IF(D3399="","",((('Turbine Performance'!$D$6*'Hourly Average Analysis'!F3399^2)+('Turbine Performance'!$D$7*'Hourly Average Analysis'!F3399)+('Turbine Performance'!$D$8))))</f>
        <v/>
      </c>
      <c r="H3399" s="57">
        <f t="shared" si="106"/>
        <v>0</v>
      </c>
    </row>
    <row r="3400" spans="2:8" x14ac:dyDescent="0.25">
      <c r="B3400" s="16"/>
      <c r="C3400" s="16"/>
      <c r="D3400" s="16"/>
      <c r="E3400" s="16"/>
      <c r="F3400" s="20">
        <f t="shared" si="107"/>
        <v>0</v>
      </c>
      <c r="G3400" s="20" t="str">
        <f>IF(D3400="","",((('Turbine Performance'!$D$6*'Hourly Average Analysis'!F3400^2)+('Turbine Performance'!$D$7*'Hourly Average Analysis'!F3400)+('Turbine Performance'!$D$8))))</f>
        <v/>
      </c>
      <c r="H3400" s="57">
        <f t="shared" ref="H3400:H3463" si="108">IF(E3400&gt;G3400,G3400,E3400)</f>
        <v>0</v>
      </c>
    </row>
    <row r="3401" spans="2:8" x14ac:dyDescent="0.25">
      <c r="B3401" s="16"/>
      <c r="C3401" s="16"/>
      <c r="D3401" s="16"/>
      <c r="E3401" s="16"/>
      <c r="F3401" s="20">
        <f t="shared" si="107"/>
        <v>0</v>
      </c>
      <c r="G3401" s="20" t="str">
        <f>IF(D3401="","",((('Turbine Performance'!$D$6*'Hourly Average Analysis'!F3401^2)+('Turbine Performance'!$D$7*'Hourly Average Analysis'!F3401)+('Turbine Performance'!$D$8))))</f>
        <v/>
      </c>
      <c r="H3401" s="57">
        <f t="shared" si="108"/>
        <v>0</v>
      </c>
    </row>
    <row r="3402" spans="2:8" x14ac:dyDescent="0.25">
      <c r="B3402" s="16"/>
      <c r="C3402" s="16"/>
      <c r="D3402" s="16"/>
      <c r="E3402" s="16"/>
      <c r="F3402" s="20">
        <f t="shared" si="107"/>
        <v>0</v>
      </c>
      <c r="G3402" s="20" t="str">
        <f>IF(D3402="","",((('Turbine Performance'!$D$6*'Hourly Average Analysis'!F3402^2)+('Turbine Performance'!$D$7*'Hourly Average Analysis'!F3402)+('Turbine Performance'!$D$8))))</f>
        <v/>
      </c>
      <c r="H3402" s="57">
        <f t="shared" si="108"/>
        <v>0</v>
      </c>
    </row>
    <row r="3403" spans="2:8" x14ac:dyDescent="0.25">
      <c r="B3403" s="16"/>
      <c r="C3403" s="16"/>
      <c r="D3403" s="16"/>
      <c r="E3403" s="16"/>
      <c r="F3403" s="20">
        <f t="shared" ref="F3403:F3466" si="109">D3403/1000</f>
        <v>0</v>
      </c>
      <c r="G3403" s="20" t="str">
        <f>IF(D3403="","",((('Turbine Performance'!$D$6*'Hourly Average Analysis'!F3403^2)+('Turbine Performance'!$D$7*'Hourly Average Analysis'!F3403)+('Turbine Performance'!$D$8))))</f>
        <v/>
      </c>
      <c r="H3403" s="57">
        <f t="shared" si="108"/>
        <v>0</v>
      </c>
    </row>
    <row r="3404" spans="2:8" x14ac:dyDescent="0.25">
      <c r="B3404" s="16"/>
      <c r="C3404" s="16"/>
      <c r="D3404" s="16"/>
      <c r="E3404" s="16"/>
      <c r="F3404" s="20">
        <f t="shared" si="109"/>
        <v>0</v>
      </c>
      <c r="G3404" s="20" t="str">
        <f>IF(D3404="","",((('Turbine Performance'!$D$6*'Hourly Average Analysis'!F3404^2)+('Turbine Performance'!$D$7*'Hourly Average Analysis'!F3404)+('Turbine Performance'!$D$8))))</f>
        <v/>
      </c>
      <c r="H3404" s="57">
        <f t="shared" si="108"/>
        <v>0</v>
      </c>
    </row>
    <row r="3405" spans="2:8" x14ac:dyDescent="0.25">
      <c r="B3405" s="16"/>
      <c r="C3405" s="16"/>
      <c r="D3405" s="16"/>
      <c r="E3405" s="16"/>
      <c r="F3405" s="20">
        <f t="shared" si="109"/>
        <v>0</v>
      </c>
      <c r="G3405" s="20" t="str">
        <f>IF(D3405="","",((('Turbine Performance'!$D$6*'Hourly Average Analysis'!F3405^2)+('Turbine Performance'!$D$7*'Hourly Average Analysis'!F3405)+('Turbine Performance'!$D$8))))</f>
        <v/>
      </c>
      <c r="H3405" s="57">
        <f t="shared" si="108"/>
        <v>0</v>
      </c>
    </row>
    <row r="3406" spans="2:8" x14ac:dyDescent="0.25">
      <c r="B3406" s="16"/>
      <c r="C3406" s="16"/>
      <c r="D3406" s="16"/>
      <c r="E3406" s="16"/>
      <c r="F3406" s="20">
        <f t="shared" si="109"/>
        <v>0</v>
      </c>
      <c r="G3406" s="20" t="str">
        <f>IF(D3406="","",((('Turbine Performance'!$D$6*'Hourly Average Analysis'!F3406^2)+('Turbine Performance'!$D$7*'Hourly Average Analysis'!F3406)+('Turbine Performance'!$D$8))))</f>
        <v/>
      </c>
      <c r="H3406" s="57">
        <f t="shared" si="108"/>
        <v>0</v>
      </c>
    </row>
    <row r="3407" spans="2:8" x14ac:dyDescent="0.25">
      <c r="B3407" s="16"/>
      <c r="C3407" s="16"/>
      <c r="D3407" s="16"/>
      <c r="E3407" s="16"/>
      <c r="F3407" s="20">
        <f t="shared" si="109"/>
        <v>0</v>
      </c>
      <c r="G3407" s="20" t="str">
        <f>IF(D3407="","",((('Turbine Performance'!$D$6*'Hourly Average Analysis'!F3407^2)+('Turbine Performance'!$D$7*'Hourly Average Analysis'!F3407)+('Turbine Performance'!$D$8))))</f>
        <v/>
      </c>
      <c r="H3407" s="57">
        <f t="shared" si="108"/>
        <v>0</v>
      </c>
    </row>
    <row r="3408" spans="2:8" x14ac:dyDescent="0.25">
      <c r="B3408" s="16"/>
      <c r="C3408" s="16"/>
      <c r="D3408" s="16"/>
      <c r="E3408" s="16"/>
      <c r="F3408" s="20">
        <f t="shared" si="109"/>
        <v>0</v>
      </c>
      <c r="G3408" s="20" t="str">
        <f>IF(D3408="","",((('Turbine Performance'!$D$6*'Hourly Average Analysis'!F3408^2)+('Turbine Performance'!$D$7*'Hourly Average Analysis'!F3408)+('Turbine Performance'!$D$8))))</f>
        <v/>
      </c>
      <c r="H3408" s="57">
        <f t="shared" si="108"/>
        <v>0</v>
      </c>
    </row>
    <row r="3409" spans="2:8" x14ac:dyDescent="0.25">
      <c r="B3409" s="16"/>
      <c r="C3409" s="16"/>
      <c r="D3409" s="16"/>
      <c r="E3409" s="16"/>
      <c r="F3409" s="20">
        <f t="shared" si="109"/>
        <v>0</v>
      </c>
      <c r="G3409" s="20" t="str">
        <f>IF(D3409="","",((('Turbine Performance'!$D$6*'Hourly Average Analysis'!F3409^2)+('Turbine Performance'!$D$7*'Hourly Average Analysis'!F3409)+('Turbine Performance'!$D$8))))</f>
        <v/>
      </c>
      <c r="H3409" s="57">
        <f t="shared" si="108"/>
        <v>0</v>
      </c>
    </row>
    <row r="3410" spans="2:8" x14ac:dyDescent="0.25">
      <c r="B3410" s="16"/>
      <c r="C3410" s="16"/>
      <c r="D3410" s="16"/>
      <c r="E3410" s="16"/>
      <c r="F3410" s="20">
        <f t="shared" si="109"/>
        <v>0</v>
      </c>
      <c r="G3410" s="20" t="str">
        <f>IF(D3410="","",((('Turbine Performance'!$D$6*'Hourly Average Analysis'!F3410^2)+('Turbine Performance'!$D$7*'Hourly Average Analysis'!F3410)+('Turbine Performance'!$D$8))))</f>
        <v/>
      </c>
      <c r="H3410" s="57">
        <f t="shared" si="108"/>
        <v>0</v>
      </c>
    </row>
    <row r="3411" spans="2:8" x14ac:dyDescent="0.25">
      <c r="B3411" s="16"/>
      <c r="C3411" s="16"/>
      <c r="D3411" s="16"/>
      <c r="E3411" s="16"/>
      <c r="F3411" s="20">
        <f t="shared" si="109"/>
        <v>0</v>
      </c>
      <c r="G3411" s="20" t="str">
        <f>IF(D3411="","",((('Turbine Performance'!$D$6*'Hourly Average Analysis'!F3411^2)+('Turbine Performance'!$D$7*'Hourly Average Analysis'!F3411)+('Turbine Performance'!$D$8))))</f>
        <v/>
      </c>
      <c r="H3411" s="57">
        <f t="shared" si="108"/>
        <v>0</v>
      </c>
    </row>
    <row r="3412" spans="2:8" x14ac:dyDescent="0.25">
      <c r="B3412" s="16"/>
      <c r="C3412" s="16"/>
      <c r="D3412" s="16"/>
      <c r="E3412" s="16"/>
      <c r="F3412" s="20">
        <f t="shared" si="109"/>
        <v>0</v>
      </c>
      <c r="G3412" s="20" t="str">
        <f>IF(D3412="","",((('Turbine Performance'!$D$6*'Hourly Average Analysis'!F3412^2)+('Turbine Performance'!$D$7*'Hourly Average Analysis'!F3412)+('Turbine Performance'!$D$8))))</f>
        <v/>
      </c>
      <c r="H3412" s="57">
        <f t="shared" si="108"/>
        <v>0</v>
      </c>
    </row>
    <row r="3413" spans="2:8" x14ac:dyDescent="0.25">
      <c r="B3413" s="16"/>
      <c r="C3413" s="16"/>
      <c r="D3413" s="16"/>
      <c r="E3413" s="16"/>
      <c r="F3413" s="20">
        <f t="shared" si="109"/>
        <v>0</v>
      </c>
      <c r="G3413" s="20" t="str">
        <f>IF(D3413="","",((('Turbine Performance'!$D$6*'Hourly Average Analysis'!F3413^2)+('Turbine Performance'!$D$7*'Hourly Average Analysis'!F3413)+('Turbine Performance'!$D$8))))</f>
        <v/>
      </c>
      <c r="H3413" s="57">
        <f t="shared" si="108"/>
        <v>0</v>
      </c>
    </row>
    <row r="3414" spans="2:8" x14ac:dyDescent="0.25">
      <c r="B3414" s="16"/>
      <c r="C3414" s="16"/>
      <c r="D3414" s="16"/>
      <c r="E3414" s="16"/>
      <c r="F3414" s="20">
        <f t="shared" si="109"/>
        <v>0</v>
      </c>
      <c r="G3414" s="20" t="str">
        <f>IF(D3414="","",((('Turbine Performance'!$D$6*'Hourly Average Analysis'!F3414^2)+('Turbine Performance'!$D$7*'Hourly Average Analysis'!F3414)+('Turbine Performance'!$D$8))))</f>
        <v/>
      </c>
      <c r="H3414" s="57">
        <f t="shared" si="108"/>
        <v>0</v>
      </c>
    </row>
    <row r="3415" spans="2:8" x14ac:dyDescent="0.25">
      <c r="B3415" s="16"/>
      <c r="C3415" s="16"/>
      <c r="D3415" s="16"/>
      <c r="E3415" s="16"/>
      <c r="F3415" s="20">
        <f t="shared" si="109"/>
        <v>0</v>
      </c>
      <c r="G3415" s="20" t="str">
        <f>IF(D3415="","",((('Turbine Performance'!$D$6*'Hourly Average Analysis'!F3415^2)+('Turbine Performance'!$D$7*'Hourly Average Analysis'!F3415)+('Turbine Performance'!$D$8))))</f>
        <v/>
      </c>
      <c r="H3415" s="57">
        <f t="shared" si="108"/>
        <v>0</v>
      </c>
    </row>
    <row r="3416" spans="2:8" x14ac:dyDescent="0.25">
      <c r="B3416" s="16"/>
      <c r="C3416" s="16"/>
      <c r="D3416" s="16"/>
      <c r="E3416" s="16"/>
      <c r="F3416" s="20">
        <f t="shared" si="109"/>
        <v>0</v>
      </c>
      <c r="G3416" s="20" t="str">
        <f>IF(D3416="","",((('Turbine Performance'!$D$6*'Hourly Average Analysis'!F3416^2)+('Turbine Performance'!$D$7*'Hourly Average Analysis'!F3416)+('Turbine Performance'!$D$8))))</f>
        <v/>
      </c>
      <c r="H3416" s="57">
        <f t="shared" si="108"/>
        <v>0</v>
      </c>
    </row>
    <row r="3417" spans="2:8" x14ac:dyDescent="0.25">
      <c r="B3417" s="16"/>
      <c r="C3417" s="16"/>
      <c r="D3417" s="16"/>
      <c r="E3417" s="16"/>
      <c r="F3417" s="20">
        <f t="shared" si="109"/>
        <v>0</v>
      </c>
      <c r="G3417" s="20" t="str">
        <f>IF(D3417="","",((('Turbine Performance'!$D$6*'Hourly Average Analysis'!F3417^2)+('Turbine Performance'!$D$7*'Hourly Average Analysis'!F3417)+('Turbine Performance'!$D$8))))</f>
        <v/>
      </c>
      <c r="H3417" s="57">
        <f t="shared" si="108"/>
        <v>0</v>
      </c>
    </row>
    <row r="3418" spans="2:8" x14ac:dyDescent="0.25">
      <c r="B3418" s="16"/>
      <c r="C3418" s="16"/>
      <c r="D3418" s="16"/>
      <c r="E3418" s="16"/>
      <c r="F3418" s="20">
        <f t="shared" si="109"/>
        <v>0</v>
      </c>
      <c r="G3418" s="20" t="str">
        <f>IF(D3418="","",((('Turbine Performance'!$D$6*'Hourly Average Analysis'!F3418^2)+('Turbine Performance'!$D$7*'Hourly Average Analysis'!F3418)+('Turbine Performance'!$D$8))))</f>
        <v/>
      </c>
      <c r="H3418" s="57">
        <f t="shared" si="108"/>
        <v>0</v>
      </c>
    </row>
    <row r="3419" spans="2:8" x14ac:dyDescent="0.25">
      <c r="B3419" s="16"/>
      <c r="C3419" s="16"/>
      <c r="D3419" s="16"/>
      <c r="E3419" s="16"/>
      <c r="F3419" s="20">
        <f t="shared" si="109"/>
        <v>0</v>
      </c>
      <c r="G3419" s="20" t="str">
        <f>IF(D3419="","",((('Turbine Performance'!$D$6*'Hourly Average Analysis'!F3419^2)+('Turbine Performance'!$D$7*'Hourly Average Analysis'!F3419)+('Turbine Performance'!$D$8))))</f>
        <v/>
      </c>
      <c r="H3419" s="57">
        <f t="shared" si="108"/>
        <v>0</v>
      </c>
    </row>
    <row r="3420" spans="2:8" x14ac:dyDescent="0.25">
      <c r="B3420" s="16"/>
      <c r="C3420" s="16"/>
      <c r="D3420" s="16"/>
      <c r="E3420" s="16"/>
      <c r="F3420" s="20">
        <f t="shared" si="109"/>
        <v>0</v>
      </c>
      <c r="G3420" s="20" t="str">
        <f>IF(D3420="","",((('Turbine Performance'!$D$6*'Hourly Average Analysis'!F3420^2)+('Turbine Performance'!$D$7*'Hourly Average Analysis'!F3420)+('Turbine Performance'!$D$8))))</f>
        <v/>
      </c>
      <c r="H3420" s="57">
        <f t="shared" si="108"/>
        <v>0</v>
      </c>
    </row>
    <row r="3421" spans="2:8" x14ac:dyDescent="0.25">
      <c r="B3421" s="16"/>
      <c r="C3421" s="16"/>
      <c r="D3421" s="16"/>
      <c r="E3421" s="16"/>
      <c r="F3421" s="20">
        <f t="shared" si="109"/>
        <v>0</v>
      </c>
      <c r="G3421" s="20" t="str">
        <f>IF(D3421="","",((('Turbine Performance'!$D$6*'Hourly Average Analysis'!F3421^2)+('Turbine Performance'!$D$7*'Hourly Average Analysis'!F3421)+('Turbine Performance'!$D$8))))</f>
        <v/>
      </c>
      <c r="H3421" s="57">
        <f t="shared" si="108"/>
        <v>0</v>
      </c>
    </row>
    <row r="3422" spans="2:8" x14ac:dyDescent="0.25">
      <c r="B3422" s="16"/>
      <c r="C3422" s="16"/>
      <c r="D3422" s="16"/>
      <c r="E3422" s="16"/>
      <c r="F3422" s="20">
        <f t="shared" si="109"/>
        <v>0</v>
      </c>
      <c r="G3422" s="20" t="str">
        <f>IF(D3422="","",((('Turbine Performance'!$D$6*'Hourly Average Analysis'!F3422^2)+('Turbine Performance'!$D$7*'Hourly Average Analysis'!F3422)+('Turbine Performance'!$D$8))))</f>
        <v/>
      </c>
      <c r="H3422" s="57">
        <f t="shared" si="108"/>
        <v>0</v>
      </c>
    </row>
    <row r="3423" spans="2:8" x14ac:dyDescent="0.25">
      <c r="B3423" s="16"/>
      <c r="C3423" s="16"/>
      <c r="D3423" s="16"/>
      <c r="E3423" s="16"/>
      <c r="F3423" s="20">
        <f t="shared" si="109"/>
        <v>0</v>
      </c>
      <c r="G3423" s="20" t="str">
        <f>IF(D3423="","",((('Turbine Performance'!$D$6*'Hourly Average Analysis'!F3423^2)+('Turbine Performance'!$D$7*'Hourly Average Analysis'!F3423)+('Turbine Performance'!$D$8))))</f>
        <v/>
      </c>
      <c r="H3423" s="57">
        <f t="shared" si="108"/>
        <v>0</v>
      </c>
    </row>
    <row r="3424" spans="2:8" x14ac:dyDescent="0.25">
      <c r="B3424" s="16"/>
      <c r="C3424" s="16"/>
      <c r="D3424" s="16"/>
      <c r="E3424" s="16"/>
      <c r="F3424" s="20">
        <f t="shared" si="109"/>
        <v>0</v>
      </c>
      <c r="G3424" s="20" t="str">
        <f>IF(D3424="","",((('Turbine Performance'!$D$6*'Hourly Average Analysis'!F3424^2)+('Turbine Performance'!$D$7*'Hourly Average Analysis'!F3424)+('Turbine Performance'!$D$8))))</f>
        <v/>
      </c>
      <c r="H3424" s="57">
        <f t="shared" si="108"/>
        <v>0</v>
      </c>
    </row>
    <row r="3425" spans="2:8" x14ac:dyDescent="0.25">
      <c r="B3425" s="16"/>
      <c r="C3425" s="16"/>
      <c r="D3425" s="16"/>
      <c r="E3425" s="16"/>
      <c r="F3425" s="20">
        <f t="shared" si="109"/>
        <v>0</v>
      </c>
      <c r="G3425" s="20" t="str">
        <f>IF(D3425="","",((('Turbine Performance'!$D$6*'Hourly Average Analysis'!F3425^2)+('Turbine Performance'!$D$7*'Hourly Average Analysis'!F3425)+('Turbine Performance'!$D$8))))</f>
        <v/>
      </c>
      <c r="H3425" s="57">
        <f t="shared" si="108"/>
        <v>0</v>
      </c>
    </row>
    <row r="3426" spans="2:8" x14ac:dyDescent="0.25">
      <c r="B3426" s="16"/>
      <c r="C3426" s="16"/>
      <c r="D3426" s="16"/>
      <c r="E3426" s="16"/>
      <c r="F3426" s="20">
        <f t="shared" si="109"/>
        <v>0</v>
      </c>
      <c r="G3426" s="20" t="str">
        <f>IF(D3426="","",((('Turbine Performance'!$D$6*'Hourly Average Analysis'!F3426^2)+('Turbine Performance'!$D$7*'Hourly Average Analysis'!F3426)+('Turbine Performance'!$D$8))))</f>
        <v/>
      </c>
      <c r="H3426" s="57">
        <f t="shared" si="108"/>
        <v>0</v>
      </c>
    </row>
    <row r="3427" spans="2:8" x14ac:dyDescent="0.25">
      <c r="B3427" s="16"/>
      <c r="C3427" s="16"/>
      <c r="D3427" s="16"/>
      <c r="E3427" s="16"/>
      <c r="F3427" s="20">
        <f t="shared" si="109"/>
        <v>0</v>
      </c>
      <c r="G3427" s="20" t="str">
        <f>IF(D3427="","",((('Turbine Performance'!$D$6*'Hourly Average Analysis'!F3427^2)+('Turbine Performance'!$D$7*'Hourly Average Analysis'!F3427)+('Turbine Performance'!$D$8))))</f>
        <v/>
      </c>
      <c r="H3427" s="57">
        <f t="shared" si="108"/>
        <v>0</v>
      </c>
    </row>
    <row r="3428" spans="2:8" x14ac:dyDescent="0.25">
      <c r="B3428" s="16"/>
      <c r="C3428" s="16"/>
      <c r="D3428" s="16"/>
      <c r="E3428" s="16"/>
      <c r="F3428" s="20">
        <f t="shared" si="109"/>
        <v>0</v>
      </c>
      <c r="G3428" s="20" t="str">
        <f>IF(D3428="","",((('Turbine Performance'!$D$6*'Hourly Average Analysis'!F3428^2)+('Turbine Performance'!$D$7*'Hourly Average Analysis'!F3428)+('Turbine Performance'!$D$8))))</f>
        <v/>
      </c>
      <c r="H3428" s="57">
        <f t="shared" si="108"/>
        <v>0</v>
      </c>
    </row>
    <row r="3429" spans="2:8" x14ac:dyDescent="0.25">
      <c r="B3429" s="16"/>
      <c r="C3429" s="16"/>
      <c r="D3429" s="16"/>
      <c r="E3429" s="16"/>
      <c r="F3429" s="20">
        <f t="shared" si="109"/>
        <v>0</v>
      </c>
      <c r="G3429" s="20" t="str">
        <f>IF(D3429="","",((('Turbine Performance'!$D$6*'Hourly Average Analysis'!F3429^2)+('Turbine Performance'!$D$7*'Hourly Average Analysis'!F3429)+('Turbine Performance'!$D$8))))</f>
        <v/>
      </c>
      <c r="H3429" s="57">
        <f t="shared" si="108"/>
        <v>0</v>
      </c>
    </row>
    <row r="3430" spans="2:8" x14ac:dyDescent="0.25">
      <c r="B3430" s="16"/>
      <c r="C3430" s="16"/>
      <c r="D3430" s="16"/>
      <c r="E3430" s="16"/>
      <c r="F3430" s="20">
        <f t="shared" si="109"/>
        <v>0</v>
      </c>
      <c r="G3430" s="20" t="str">
        <f>IF(D3430="","",((('Turbine Performance'!$D$6*'Hourly Average Analysis'!F3430^2)+('Turbine Performance'!$D$7*'Hourly Average Analysis'!F3430)+('Turbine Performance'!$D$8))))</f>
        <v/>
      </c>
      <c r="H3430" s="57">
        <f t="shared" si="108"/>
        <v>0</v>
      </c>
    </row>
    <row r="3431" spans="2:8" x14ac:dyDescent="0.25">
      <c r="B3431" s="16"/>
      <c r="C3431" s="16"/>
      <c r="D3431" s="16"/>
      <c r="E3431" s="16"/>
      <c r="F3431" s="20">
        <f t="shared" si="109"/>
        <v>0</v>
      </c>
      <c r="G3431" s="20" t="str">
        <f>IF(D3431="","",((('Turbine Performance'!$D$6*'Hourly Average Analysis'!F3431^2)+('Turbine Performance'!$D$7*'Hourly Average Analysis'!F3431)+('Turbine Performance'!$D$8))))</f>
        <v/>
      </c>
      <c r="H3431" s="57">
        <f t="shared" si="108"/>
        <v>0</v>
      </c>
    </row>
    <row r="3432" spans="2:8" x14ac:dyDescent="0.25">
      <c r="B3432" s="16"/>
      <c r="C3432" s="16"/>
      <c r="D3432" s="16"/>
      <c r="E3432" s="16"/>
      <c r="F3432" s="20">
        <f t="shared" si="109"/>
        <v>0</v>
      </c>
      <c r="G3432" s="20" t="str">
        <f>IF(D3432="","",((('Turbine Performance'!$D$6*'Hourly Average Analysis'!F3432^2)+('Turbine Performance'!$D$7*'Hourly Average Analysis'!F3432)+('Turbine Performance'!$D$8))))</f>
        <v/>
      </c>
      <c r="H3432" s="57">
        <f t="shared" si="108"/>
        <v>0</v>
      </c>
    </row>
    <row r="3433" spans="2:8" x14ac:dyDescent="0.25">
      <c r="B3433" s="16"/>
      <c r="C3433" s="16"/>
      <c r="D3433" s="16"/>
      <c r="E3433" s="16"/>
      <c r="F3433" s="20">
        <f t="shared" si="109"/>
        <v>0</v>
      </c>
      <c r="G3433" s="20" t="str">
        <f>IF(D3433="","",((('Turbine Performance'!$D$6*'Hourly Average Analysis'!F3433^2)+('Turbine Performance'!$D$7*'Hourly Average Analysis'!F3433)+('Turbine Performance'!$D$8))))</f>
        <v/>
      </c>
      <c r="H3433" s="57">
        <f t="shared" si="108"/>
        <v>0</v>
      </c>
    </row>
    <row r="3434" spans="2:8" x14ac:dyDescent="0.25">
      <c r="B3434" s="16"/>
      <c r="C3434" s="16"/>
      <c r="D3434" s="16"/>
      <c r="E3434" s="16"/>
      <c r="F3434" s="20">
        <f t="shared" si="109"/>
        <v>0</v>
      </c>
      <c r="G3434" s="20" t="str">
        <f>IF(D3434="","",((('Turbine Performance'!$D$6*'Hourly Average Analysis'!F3434^2)+('Turbine Performance'!$D$7*'Hourly Average Analysis'!F3434)+('Turbine Performance'!$D$8))))</f>
        <v/>
      </c>
      <c r="H3434" s="57">
        <f t="shared" si="108"/>
        <v>0</v>
      </c>
    </row>
    <row r="3435" spans="2:8" x14ac:dyDescent="0.25">
      <c r="B3435" s="16"/>
      <c r="C3435" s="16"/>
      <c r="D3435" s="16"/>
      <c r="E3435" s="16"/>
      <c r="F3435" s="20">
        <f t="shared" si="109"/>
        <v>0</v>
      </c>
      <c r="G3435" s="20" t="str">
        <f>IF(D3435="","",((('Turbine Performance'!$D$6*'Hourly Average Analysis'!F3435^2)+('Turbine Performance'!$D$7*'Hourly Average Analysis'!F3435)+('Turbine Performance'!$D$8))))</f>
        <v/>
      </c>
      <c r="H3435" s="57">
        <f t="shared" si="108"/>
        <v>0</v>
      </c>
    </row>
    <row r="3436" spans="2:8" x14ac:dyDescent="0.25">
      <c r="B3436" s="16"/>
      <c r="C3436" s="16"/>
      <c r="D3436" s="16"/>
      <c r="E3436" s="16"/>
      <c r="F3436" s="20">
        <f t="shared" si="109"/>
        <v>0</v>
      </c>
      <c r="G3436" s="20" t="str">
        <f>IF(D3436="","",((('Turbine Performance'!$D$6*'Hourly Average Analysis'!F3436^2)+('Turbine Performance'!$D$7*'Hourly Average Analysis'!F3436)+('Turbine Performance'!$D$8))))</f>
        <v/>
      </c>
      <c r="H3436" s="57">
        <f t="shared" si="108"/>
        <v>0</v>
      </c>
    </row>
    <row r="3437" spans="2:8" x14ac:dyDescent="0.25">
      <c r="B3437" s="16"/>
      <c r="C3437" s="16"/>
      <c r="D3437" s="16"/>
      <c r="E3437" s="16"/>
      <c r="F3437" s="20">
        <f t="shared" si="109"/>
        <v>0</v>
      </c>
      <c r="G3437" s="20" t="str">
        <f>IF(D3437="","",((('Turbine Performance'!$D$6*'Hourly Average Analysis'!F3437^2)+('Turbine Performance'!$D$7*'Hourly Average Analysis'!F3437)+('Turbine Performance'!$D$8))))</f>
        <v/>
      </c>
      <c r="H3437" s="57">
        <f t="shared" si="108"/>
        <v>0</v>
      </c>
    </row>
    <row r="3438" spans="2:8" x14ac:dyDescent="0.25">
      <c r="B3438" s="16"/>
      <c r="C3438" s="16"/>
      <c r="D3438" s="16"/>
      <c r="E3438" s="16"/>
      <c r="F3438" s="20">
        <f t="shared" si="109"/>
        <v>0</v>
      </c>
      <c r="G3438" s="20" t="str">
        <f>IF(D3438="","",((('Turbine Performance'!$D$6*'Hourly Average Analysis'!F3438^2)+('Turbine Performance'!$D$7*'Hourly Average Analysis'!F3438)+('Turbine Performance'!$D$8))))</f>
        <v/>
      </c>
      <c r="H3438" s="57">
        <f t="shared" si="108"/>
        <v>0</v>
      </c>
    </row>
    <row r="3439" spans="2:8" x14ac:dyDescent="0.25">
      <c r="B3439" s="16"/>
      <c r="C3439" s="16"/>
      <c r="D3439" s="16"/>
      <c r="E3439" s="16"/>
      <c r="F3439" s="20">
        <f t="shared" si="109"/>
        <v>0</v>
      </c>
      <c r="G3439" s="20" t="str">
        <f>IF(D3439="","",((('Turbine Performance'!$D$6*'Hourly Average Analysis'!F3439^2)+('Turbine Performance'!$D$7*'Hourly Average Analysis'!F3439)+('Turbine Performance'!$D$8))))</f>
        <v/>
      </c>
      <c r="H3439" s="57">
        <f t="shared" si="108"/>
        <v>0</v>
      </c>
    </row>
    <row r="3440" spans="2:8" x14ac:dyDescent="0.25">
      <c r="B3440" s="16"/>
      <c r="C3440" s="16"/>
      <c r="D3440" s="16"/>
      <c r="E3440" s="16"/>
      <c r="F3440" s="20">
        <f t="shared" si="109"/>
        <v>0</v>
      </c>
      <c r="G3440" s="20" t="str">
        <f>IF(D3440="","",((('Turbine Performance'!$D$6*'Hourly Average Analysis'!F3440^2)+('Turbine Performance'!$D$7*'Hourly Average Analysis'!F3440)+('Turbine Performance'!$D$8))))</f>
        <v/>
      </c>
      <c r="H3440" s="57">
        <f t="shared" si="108"/>
        <v>0</v>
      </c>
    </row>
    <row r="3441" spans="2:8" x14ac:dyDescent="0.25">
      <c r="B3441" s="16"/>
      <c r="C3441" s="16"/>
      <c r="D3441" s="16"/>
      <c r="E3441" s="16"/>
      <c r="F3441" s="20">
        <f t="shared" si="109"/>
        <v>0</v>
      </c>
      <c r="G3441" s="20" t="str">
        <f>IF(D3441="","",((('Turbine Performance'!$D$6*'Hourly Average Analysis'!F3441^2)+('Turbine Performance'!$D$7*'Hourly Average Analysis'!F3441)+('Turbine Performance'!$D$8))))</f>
        <v/>
      </c>
      <c r="H3441" s="57">
        <f t="shared" si="108"/>
        <v>0</v>
      </c>
    </row>
    <row r="3442" spans="2:8" x14ac:dyDescent="0.25">
      <c r="B3442" s="16"/>
      <c r="C3442" s="16"/>
      <c r="D3442" s="16"/>
      <c r="E3442" s="16"/>
      <c r="F3442" s="20">
        <f t="shared" si="109"/>
        <v>0</v>
      </c>
      <c r="G3442" s="20" t="str">
        <f>IF(D3442="","",((('Turbine Performance'!$D$6*'Hourly Average Analysis'!F3442^2)+('Turbine Performance'!$D$7*'Hourly Average Analysis'!F3442)+('Turbine Performance'!$D$8))))</f>
        <v/>
      </c>
      <c r="H3442" s="57">
        <f t="shared" si="108"/>
        <v>0</v>
      </c>
    </row>
    <row r="3443" spans="2:8" x14ac:dyDescent="0.25">
      <c r="B3443" s="16"/>
      <c r="C3443" s="16"/>
      <c r="D3443" s="16"/>
      <c r="E3443" s="16"/>
      <c r="F3443" s="20">
        <f t="shared" si="109"/>
        <v>0</v>
      </c>
      <c r="G3443" s="20" t="str">
        <f>IF(D3443="","",((('Turbine Performance'!$D$6*'Hourly Average Analysis'!F3443^2)+('Turbine Performance'!$D$7*'Hourly Average Analysis'!F3443)+('Turbine Performance'!$D$8))))</f>
        <v/>
      </c>
      <c r="H3443" s="57">
        <f t="shared" si="108"/>
        <v>0</v>
      </c>
    </row>
    <row r="3444" spans="2:8" x14ac:dyDescent="0.25">
      <c r="B3444" s="16"/>
      <c r="C3444" s="16"/>
      <c r="D3444" s="16"/>
      <c r="E3444" s="16"/>
      <c r="F3444" s="20">
        <f t="shared" si="109"/>
        <v>0</v>
      </c>
      <c r="G3444" s="20" t="str">
        <f>IF(D3444="","",((('Turbine Performance'!$D$6*'Hourly Average Analysis'!F3444^2)+('Turbine Performance'!$D$7*'Hourly Average Analysis'!F3444)+('Turbine Performance'!$D$8))))</f>
        <v/>
      </c>
      <c r="H3444" s="57">
        <f t="shared" si="108"/>
        <v>0</v>
      </c>
    </row>
    <row r="3445" spans="2:8" x14ac:dyDescent="0.25">
      <c r="B3445" s="16"/>
      <c r="C3445" s="16"/>
      <c r="D3445" s="16"/>
      <c r="E3445" s="16"/>
      <c r="F3445" s="20">
        <f t="shared" si="109"/>
        <v>0</v>
      </c>
      <c r="G3445" s="20" t="str">
        <f>IF(D3445="","",((('Turbine Performance'!$D$6*'Hourly Average Analysis'!F3445^2)+('Turbine Performance'!$D$7*'Hourly Average Analysis'!F3445)+('Turbine Performance'!$D$8))))</f>
        <v/>
      </c>
      <c r="H3445" s="57">
        <f t="shared" si="108"/>
        <v>0</v>
      </c>
    </row>
    <row r="3446" spans="2:8" x14ac:dyDescent="0.25">
      <c r="B3446" s="16"/>
      <c r="C3446" s="16"/>
      <c r="D3446" s="16"/>
      <c r="E3446" s="16"/>
      <c r="F3446" s="20">
        <f t="shared" si="109"/>
        <v>0</v>
      </c>
      <c r="G3446" s="20" t="str">
        <f>IF(D3446="","",((('Turbine Performance'!$D$6*'Hourly Average Analysis'!F3446^2)+('Turbine Performance'!$D$7*'Hourly Average Analysis'!F3446)+('Turbine Performance'!$D$8))))</f>
        <v/>
      </c>
      <c r="H3446" s="57">
        <f t="shared" si="108"/>
        <v>0</v>
      </c>
    </row>
    <row r="3447" spans="2:8" x14ac:dyDescent="0.25">
      <c r="B3447" s="16"/>
      <c r="C3447" s="16"/>
      <c r="D3447" s="16"/>
      <c r="E3447" s="16"/>
      <c r="F3447" s="20">
        <f t="shared" si="109"/>
        <v>0</v>
      </c>
      <c r="G3447" s="20" t="str">
        <f>IF(D3447="","",((('Turbine Performance'!$D$6*'Hourly Average Analysis'!F3447^2)+('Turbine Performance'!$D$7*'Hourly Average Analysis'!F3447)+('Turbine Performance'!$D$8))))</f>
        <v/>
      </c>
      <c r="H3447" s="57">
        <f t="shared" si="108"/>
        <v>0</v>
      </c>
    </row>
    <row r="3448" spans="2:8" x14ac:dyDescent="0.25">
      <c r="B3448" s="16"/>
      <c r="C3448" s="16"/>
      <c r="D3448" s="16"/>
      <c r="E3448" s="16"/>
      <c r="F3448" s="20">
        <f t="shared" si="109"/>
        <v>0</v>
      </c>
      <c r="G3448" s="20" t="str">
        <f>IF(D3448="","",((('Turbine Performance'!$D$6*'Hourly Average Analysis'!F3448^2)+('Turbine Performance'!$D$7*'Hourly Average Analysis'!F3448)+('Turbine Performance'!$D$8))))</f>
        <v/>
      </c>
      <c r="H3448" s="57">
        <f t="shared" si="108"/>
        <v>0</v>
      </c>
    </row>
    <row r="3449" spans="2:8" x14ac:dyDescent="0.25">
      <c r="B3449" s="16"/>
      <c r="C3449" s="16"/>
      <c r="D3449" s="16"/>
      <c r="E3449" s="16"/>
      <c r="F3449" s="20">
        <f t="shared" si="109"/>
        <v>0</v>
      </c>
      <c r="G3449" s="20" t="str">
        <f>IF(D3449="","",((('Turbine Performance'!$D$6*'Hourly Average Analysis'!F3449^2)+('Turbine Performance'!$D$7*'Hourly Average Analysis'!F3449)+('Turbine Performance'!$D$8))))</f>
        <v/>
      </c>
      <c r="H3449" s="57">
        <f t="shared" si="108"/>
        <v>0</v>
      </c>
    </row>
    <row r="3450" spans="2:8" x14ac:dyDescent="0.25">
      <c r="B3450" s="16"/>
      <c r="C3450" s="16"/>
      <c r="D3450" s="16"/>
      <c r="E3450" s="16"/>
      <c r="F3450" s="20">
        <f t="shared" si="109"/>
        <v>0</v>
      </c>
      <c r="G3450" s="20" t="str">
        <f>IF(D3450="","",((('Turbine Performance'!$D$6*'Hourly Average Analysis'!F3450^2)+('Turbine Performance'!$D$7*'Hourly Average Analysis'!F3450)+('Turbine Performance'!$D$8))))</f>
        <v/>
      </c>
      <c r="H3450" s="57">
        <f t="shared" si="108"/>
        <v>0</v>
      </c>
    </row>
    <row r="3451" spans="2:8" x14ac:dyDescent="0.25">
      <c r="B3451" s="16"/>
      <c r="C3451" s="16"/>
      <c r="D3451" s="16"/>
      <c r="E3451" s="16"/>
      <c r="F3451" s="20">
        <f t="shared" si="109"/>
        <v>0</v>
      </c>
      <c r="G3451" s="20" t="str">
        <f>IF(D3451="","",((('Turbine Performance'!$D$6*'Hourly Average Analysis'!F3451^2)+('Turbine Performance'!$D$7*'Hourly Average Analysis'!F3451)+('Turbine Performance'!$D$8))))</f>
        <v/>
      </c>
      <c r="H3451" s="57">
        <f t="shared" si="108"/>
        <v>0</v>
      </c>
    </row>
    <row r="3452" spans="2:8" x14ac:dyDescent="0.25">
      <c r="B3452" s="16"/>
      <c r="C3452" s="16"/>
      <c r="D3452" s="16"/>
      <c r="E3452" s="16"/>
      <c r="F3452" s="20">
        <f t="shared" si="109"/>
        <v>0</v>
      </c>
      <c r="G3452" s="20" t="str">
        <f>IF(D3452="","",((('Turbine Performance'!$D$6*'Hourly Average Analysis'!F3452^2)+('Turbine Performance'!$D$7*'Hourly Average Analysis'!F3452)+('Turbine Performance'!$D$8))))</f>
        <v/>
      </c>
      <c r="H3452" s="57">
        <f t="shared" si="108"/>
        <v>0</v>
      </c>
    </row>
    <row r="3453" spans="2:8" x14ac:dyDescent="0.25">
      <c r="B3453" s="16"/>
      <c r="C3453" s="16"/>
      <c r="D3453" s="16"/>
      <c r="E3453" s="16"/>
      <c r="F3453" s="20">
        <f t="shared" si="109"/>
        <v>0</v>
      </c>
      <c r="G3453" s="20" t="str">
        <f>IF(D3453="","",((('Turbine Performance'!$D$6*'Hourly Average Analysis'!F3453^2)+('Turbine Performance'!$D$7*'Hourly Average Analysis'!F3453)+('Turbine Performance'!$D$8))))</f>
        <v/>
      </c>
      <c r="H3453" s="57">
        <f t="shared" si="108"/>
        <v>0</v>
      </c>
    </row>
    <row r="3454" spans="2:8" x14ac:dyDescent="0.25">
      <c r="B3454" s="16"/>
      <c r="C3454" s="16"/>
      <c r="D3454" s="16"/>
      <c r="E3454" s="16"/>
      <c r="F3454" s="20">
        <f t="shared" si="109"/>
        <v>0</v>
      </c>
      <c r="G3454" s="20" t="str">
        <f>IF(D3454="","",((('Turbine Performance'!$D$6*'Hourly Average Analysis'!F3454^2)+('Turbine Performance'!$D$7*'Hourly Average Analysis'!F3454)+('Turbine Performance'!$D$8))))</f>
        <v/>
      </c>
      <c r="H3454" s="57">
        <f t="shared" si="108"/>
        <v>0</v>
      </c>
    </row>
    <row r="3455" spans="2:8" x14ac:dyDescent="0.25">
      <c r="B3455" s="16"/>
      <c r="C3455" s="16"/>
      <c r="D3455" s="16"/>
      <c r="E3455" s="16"/>
      <c r="F3455" s="20">
        <f t="shared" si="109"/>
        <v>0</v>
      </c>
      <c r="G3455" s="20" t="str">
        <f>IF(D3455="","",((('Turbine Performance'!$D$6*'Hourly Average Analysis'!F3455^2)+('Turbine Performance'!$D$7*'Hourly Average Analysis'!F3455)+('Turbine Performance'!$D$8))))</f>
        <v/>
      </c>
      <c r="H3455" s="57">
        <f t="shared" si="108"/>
        <v>0</v>
      </c>
    </row>
    <row r="3456" spans="2:8" x14ac:dyDescent="0.25">
      <c r="B3456" s="16"/>
      <c r="C3456" s="16"/>
      <c r="D3456" s="16"/>
      <c r="E3456" s="16"/>
      <c r="F3456" s="20">
        <f t="shared" si="109"/>
        <v>0</v>
      </c>
      <c r="G3456" s="20" t="str">
        <f>IF(D3456="","",((('Turbine Performance'!$D$6*'Hourly Average Analysis'!F3456^2)+('Turbine Performance'!$D$7*'Hourly Average Analysis'!F3456)+('Turbine Performance'!$D$8))))</f>
        <v/>
      </c>
      <c r="H3456" s="57">
        <f t="shared" si="108"/>
        <v>0</v>
      </c>
    </row>
    <row r="3457" spans="2:8" x14ac:dyDescent="0.25">
      <c r="B3457" s="16"/>
      <c r="C3457" s="16"/>
      <c r="D3457" s="16"/>
      <c r="E3457" s="16"/>
      <c r="F3457" s="20">
        <f t="shared" si="109"/>
        <v>0</v>
      </c>
      <c r="G3457" s="20" t="str">
        <f>IF(D3457="","",((('Turbine Performance'!$D$6*'Hourly Average Analysis'!F3457^2)+('Turbine Performance'!$D$7*'Hourly Average Analysis'!F3457)+('Turbine Performance'!$D$8))))</f>
        <v/>
      </c>
      <c r="H3457" s="57">
        <f t="shared" si="108"/>
        <v>0</v>
      </c>
    </row>
    <row r="3458" spans="2:8" x14ac:dyDescent="0.25">
      <c r="B3458" s="16"/>
      <c r="C3458" s="16"/>
      <c r="D3458" s="16"/>
      <c r="E3458" s="16"/>
      <c r="F3458" s="20">
        <f t="shared" si="109"/>
        <v>0</v>
      </c>
      <c r="G3458" s="20" t="str">
        <f>IF(D3458="","",((('Turbine Performance'!$D$6*'Hourly Average Analysis'!F3458^2)+('Turbine Performance'!$D$7*'Hourly Average Analysis'!F3458)+('Turbine Performance'!$D$8))))</f>
        <v/>
      </c>
      <c r="H3458" s="57">
        <f t="shared" si="108"/>
        <v>0</v>
      </c>
    </row>
    <row r="3459" spans="2:8" x14ac:dyDescent="0.25">
      <c r="B3459" s="16"/>
      <c r="C3459" s="16"/>
      <c r="D3459" s="16"/>
      <c r="E3459" s="16"/>
      <c r="F3459" s="20">
        <f t="shared" si="109"/>
        <v>0</v>
      </c>
      <c r="G3459" s="20" t="str">
        <f>IF(D3459="","",((('Turbine Performance'!$D$6*'Hourly Average Analysis'!F3459^2)+('Turbine Performance'!$D$7*'Hourly Average Analysis'!F3459)+('Turbine Performance'!$D$8))))</f>
        <v/>
      </c>
      <c r="H3459" s="57">
        <f t="shared" si="108"/>
        <v>0</v>
      </c>
    </row>
    <row r="3460" spans="2:8" x14ac:dyDescent="0.25">
      <c r="B3460" s="16"/>
      <c r="C3460" s="16"/>
      <c r="D3460" s="16"/>
      <c r="E3460" s="16"/>
      <c r="F3460" s="20">
        <f t="shared" si="109"/>
        <v>0</v>
      </c>
      <c r="G3460" s="20" t="str">
        <f>IF(D3460="","",((('Turbine Performance'!$D$6*'Hourly Average Analysis'!F3460^2)+('Turbine Performance'!$D$7*'Hourly Average Analysis'!F3460)+('Turbine Performance'!$D$8))))</f>
        <v/>
      </c>
      <c r="H3460" s="57">
        <f t="shared" si="108"/>
        <v>0</v>
      </c>
    </row>
    <row r="3461" spans="2:8" x14ac:dyDescent="0.25">
      <c r="B3461" s="16"/>
      <c r="C3461" s="16"/>
      <c r="D3461" s="16"/>
      <c r="E3461" s="16"/>
      <c r="F3461" s="20">
        <f t="shared" si="109"/>
        <v>0</v>
      </c>
      <c r="G3461" s="20" t="str">
        <f>IF(D3461="","",((('Turbine Performance'!$D$6*'Hourly Average Analysis'!F3461^2)+('Turbine Performance'!$D$7*'Hourly Average Analysis'!F3461)+('Turbine Performance'!$D$8))))</f>
        <v/>
      </c>
      <c r="H3461" s="57">
        <f t="shared" si="108"/>
        <v>0</v>
      </c>
    </row>
    <row r="3462" spans="2:8" x14ac:dyDescent="0.25">
      <c r="B3462" s="16"/>
      <c r="C3462" s="16"/>
      <c r="D3462" s="16"/>
      <c r="E3462" s="16"/>
      <c r="F3462" s="20">
        <f t="shared" si="109"/>
        <v>0</v>
      </c>
      <c r="G3462" s="20" t="str">
        <f>IF(D3462="","",((('Turbine Performance'!$D$6*'Hourly Average Analysis'!F3462^2)+('Turbine Performance'!$D$7*'Hourly Average Analysis'!F3462)+('Turbine Performance'!$D$8))))</f>
        <v/>
      </c>
      <c r="H3462" s="57">
        <f t="shared" si="108"/>
        <v>0</v>
      </c>
    </row>
    <row r="3463" spans="2:8" x14ac:dyDescent="0.25">
      <c r="B3463" s="16"/>
      <c r="C3463" s="16"/>
      <c r="D3463" s="16"/>
      <c r="E3463" s="16"/>
      <c r="F3463" s="20">
        <f t="shared" si="109"/>
        <v>0</v>
      </c>
      <c r="G3463" s="20" t="str">
        <f>IF(D3463="","",((('Turbine Performance'!$D$6*'Hourly Average Analysis'!F3463^2)+('Turbine Performance'!$D$7*'Hourly Average Analysis'!F3463)+('Turbine Performance'!$D$8))))</f>
        <v/>
      </c>
      <c r="H3463" s="57">
        <f t="shared" si="108"/>
        <v>0</v>
      </c>
    </row>
    <row r="3464" spans="2:8" x14ac:dyDescent="0.25">
      <c r="B3464" s="16"/>
      <c r="C3464" s="16"/>
      <c r="D3464" s="16"/>
      <c r="E3464" s="16"/>
      <c r="F3464" s="20">
        <f t="shared" si="109"/>
        <v>0</v>
      </c>
      <c r="G3464" s="20" t="str">
        <f>IF(D3464="","",((('Turbine Performance'!$D$6*'Hourly Average Analysis'!F3464^2)+('Turbine Performance'!$D$7*'Hourly Average Analysis'!F3464)+('Turbine Performance'!$D$8))))</f>
        <v/>
      </c>
      <c r="H3464" s="57">
        <f t="shared" ref="H3464:H3527" si="110">IF(E3464&gt;G3464,G3464,E3464)</f>
        <v>0</v>
      </c>
    </row>
    <row r="3465" spans="2:8" x14ac:dyDescent="0.25">
      <c r="B3465" s="16"/>
      <c r="C3465" s="16"/>
      <c r="D3465" s="16"/>
      <c r="E3465" s="16"/>
      <c r="F3465" s="20">
        <f t="shared" si="109"/>
        <v>0</v>
      </c>
      <c r="G3465" s="20" t="str">
        <f>IF(D3465="","",((('Turbine Performance'!$D$6*'Hourly Average Analysis'!F3465^2)+('Turbine Performance'!$D$7*'Hourly Average Analysis'!F3465)+('Turbine Performance'!$D$8))))</f>
        <v/>
      </c>
      <c r="H3465" s="57">
        <f t="shared" si="110"/>
        <v>0</v>
      </c>
    </row>
    <row r="3466" spans="2:8" x14ac:dyDescent="0.25">
      <c r="B3466" s="16"/>
      <c r="C3466" s="16"/>
      <c r="D3466" s="16"/>
      <c r="E3466" s="16"/>
      <c r="F3466" s="20">
        <f t="shared" si="109"/>
        <v>0</v>
      </c>
      <c r="G3466" s="20" t="str">
        <f>IF(D3466="","",((('Turbine Performance'!$D$6*'Hourly Average Analysis'!F3466^2)+('Turbine Performance'!$D$7*'Hourly Average Analysis'!F3466)+('Turbine Performance'!$D$8))))</f>
        <v/>
      </c>
      <c r="H3466" s="57">
        <f t="shared" si="110"/>
        <v>0</v>
      </c>
    </row>
    <row r="3467" spans="2:8" x14ac:dyDescent="0.25">
      <c r="B3467" s="16"/>
      <c r="C3467" s="16"/>
      <c r="D3467" s="16"/>
      <c r="E3467" s="16"/>
      <c r="F3467" s="20">
        <f t="shared" ref="F3467:F3530" si="111">D3467/1000</f>
        <v>0</v>
      </c>
      <c r="G3467" s="20" t="str">
        <f>IF(D3467="","",((('Turbine Performance'!$D$6*'Hourly Average Analysis'!F3467^2)+('Turbine Performance'!$D$7*'Hourly Average Analysis'!F3467)+('Turbine Performance'!$D$8))))</f>
        <v/>
      </c>
      <c r="H3467" s="57">
        <f t="shared" si="110"/>
        <v>0</v>
      </c>
    </row>
    <row r="3468" spans="2:8" x14ac:dyDescent="0.25">
      <c r="B3468" s="16"/>
      <c r="C3468" s="16"/>
      <c r="D3468" s="16"/>
      <c r="E3468" s="16"/>
      <c r="F3468" s="20">
        <f t="shared" si="111"/>
        <v>0</v>
      </c>
      <c r="G3468" s="20" t="str">
        <f>IF(D3468="","",((('Turbine Performance'!$D$6*'Hourly Average Analysis'!F3468^2)+('Turbine Performance'!$D$7*'Hourly Average Analysis'!F3468)+('Turbine Performance'!$D$8))))</f>
        <v/>
      </c>
      <c r="H3468" s="57">
        <f t="shared" si="110"/>
        <v>0</v>
      </c>
    </row>
    <row r="3469" spans="2:8" x14ac:dyDescent="0.25">
      <c r="B3469" s="16"/>
      <c r="C3469" s="16"/>
      <c r="D3469" s="16"/>
      <c r="E3469" s="16"/>
      <c r="F3469" s="20">
        <f t="shared" si="111"/>
        <v>0</v>
      </c>
      <c r="G3469" s="20" t="str">
        <f>IF(D3469="","",((('Turbine Performance'!$D$6*'Hourly Average Analysis'!F3469^2)+('Turbine Performance'!$D$7*'Hourly Average Analysis'!F3469)+('Turbine Performance'!$D$8))))</f>
        <v/>
      </c>
      <c r="H3469" s="57">
        <f t="shared" si="110"/>
        <v>0</v>
      </c>
    </row>
    <row r="3470" spans="2:8" x14ac:dyDescent="0.25">
      <c r="B3470" s="16"/>
      <c r="C3470" s="16"/>
      <c r="D3470" s="16"/>
      <c r="E3470" s="16"/>
      <c r="F3470" s="20">
        <f t="shared" si="111"/>
        <v>0</v>
      </c>
      <c r="G3470" s="20" t="str">
        <f>IF(D3470="","",((('Turbine Performance'!$D$6*'Hourly Average Analysis'!F3470^2)+('Turbine Performance'!$D$7*'Hourly Average Analysis'!F3470)+('Turbine Performance'!$D$8))))</f>
        <v/>
      </c>
      <c r="H3470" s="57">
        <f t="shared" si="110"/>
        <v>0</v>
      </c>
    </row>
    <row r="3471" spans="2:8" x14ac:dyDescent="0.25">
      <c r="B3471" s="16"/>
      <c r="C3471" s="16"/>
      <c r="D3471" s="16"/>
      <c r="E3471" s="16"/>
      <c r="F3471" s="20">
        <f t="shared" si="111"/>
        <v>0</v>
      </c>
      <c r="G3471" s="20" t="str">
        <f>IF(D3471="","",((('Turbine Performance'!$D$6*'Hourly Average Analysis'!F3471^2)+('Turbine Performance'!$D$7*'Hourly Average Analysis'!F3471)+('Turbine Performance'!$D$8))))</f>
        <v/>
      </c>
      <c r="H3471" s="57">
        <f t="shared" si="110"/>
        <v>0</v>
      </c>
    </row>
    <row r="3472" spans="2:8" x14ac:dyDescent="0.25">
      <c r="B3472" s="16"/>
      <c r="C3472" s="16"/>
      <c r="D3472" s="16"/>
      <c r="E3472" s="16"/>
      <c r="F3472" s="20">
        <f t="shared" si="111"/>
        <v>0</v>
      </c>
      <c r="G3472" s="20" t="str">
        <f>IF(D3472="","",((('Turbine Performance'!$D$6*'Hourly Average Analysis'!F3472^2)+('Turbine Performance'!$D$7*'Hourly Average Analysis'!F3472)+('Turbine Performance'!$D$8))))</f>
        <v/>
      </c>
      <c r="H3472" s="57">
        <f t="shared" si="110"/>
        <v>0</v>
      </c>
    </row>
    <row r="3473" spans="2:8" x14ac:dyDescent="0.25">
      <c r="B3473" s="16"/>
      <c r="C3473" s="16"/>
      <c r="D3473" s="16"/>
      <c r="E3473" s="16"/>
      <c r="F3473" s="20">
        <f t="shared" si="111"/>
        <v>0</v>
      </c>
      <c r="G3473" s="20" t="str">
        <f>IF(D3473="","",((('Turbine Performance'!$D$6*'Hourly Average Analysis'!F3473^2)+('Turbine Performance'!$D$7*'Hourly Average Analysis'!F3473)+('Turbine Performance'!$D$8))))</f>
        <v/>
      </c>
      <c r="H3473" s="57">
        <f t="shared" si="110"/>
        <v>0</v>
      </c>
    </row>
    <row r="3474" spans="2:8" x14ac:dyDescent="0.25">
      <c r="B3474" s="16"/>
      <c r="C3474" s="16"/>
      <c r="D3474" s="16"/>
      <c r="E3474" s="16"/>
      <c r="F3474" s="20">
        <f t="shared" si="111"/>
        <v>0</v>
      </c>
      <c r="G3474" s="20" t="str">
        <f>IF(D3474="","",((('Turbine Performance'!$D$6*'Hourly Average Analysis'!F3474^2)+('Turbine Performance'!$D$7*'Hourly Average Analysis'!F3474)+('Turbine Performance'!$D$8))))</f>
        <v/>
      </c>
      <c r="H3474" s="57">
        <f t="shared" si="110"/>
        <v>0</v>
      </c>
    </row>
    <row r="3475" spans="2:8" x14ac:dyDescent="0.25">
      <c r="B3475" s="16"/>
      <c r="C3475" s="16"/>
      <c r="D3475" s="16"/>
      <c r="E3475" s="16"/>
      <c r="F3475" s="20">
        <f t="shared" si="111"/>
        <v>0</v>
      </c>
      <c r="G3475" s="20" t="str">
        <f>IF(D3475="","",((('Turbine Performance'!$D$6*'Hourly Average Analysis'!F3475^2)+('Turbine Performance'!$D$7*'Hourly Average Analysis'!F3475)+('Turbine Performance'!$D$8))))</f>
        <v/>
      </c>
      <c r="H3475" s="57">
        <f t="shared" si="110"/>
        <v>0</v>
      </c>
    </row>
    <row r="3476" spans="2:8" x14ac:dyDescent="0.25">
      <c r="B3476" s="16"/>
      <c r="C3476" s="16"/>
      <c r="D3476" s="16"/>
      <c r="E3476" s="16"/>
      <c r="F3476" s="20">
        <f t="shared" si="111"/>
        <v>0</v>
      </c>
      <c r="G3476" s="20" t="str">
        <f>IF(D3476="","",((('Turbine Performance'!$D$6*'Hourly Average Analysis'!F3476^2)+('Turbine Performance'!$D$7*'Hourly Average Analysis'!F3476)+('Turbine Performance'!$D$8))))</f>
        <v/>
      </c>
      <c r="H3476" s="57">
        <f t="shared" si="110"/>
        <v>0</v>
      </c>
    </row>
    <row r="3477" spans="2:8" x14ac:dyDescent="0.25">
      <c r="B3477" s="16"/>
      <c r="C3477" s="16"/>
      <c r="D3477" s="16"/>
      <c r="E3477" s="16"/>
      <c r="F3477" s="20">
        <f t="shared" si="111"/>
        <v>0</v>
      </c>
      <c r="G3477" s="20" t="str">
        <f>IF(D3477="","",((('Turbine Performance'!$D$6*'Hourly Average Analysis'!F3477^2)+('Turbine Performance'!$D$7*'Hourly Average Analysis'!F3477)+('Turbine Performance'!$D$8))))</f>
        <v/>
      </c>
      <c r="H3477" s="57">
        <f t="shared" si="110"/>
        <v>0</v>
      </c>
    </row>
    <row r="3478" spans="2:8" x14ac:dyDescent="0.25">
      <c r="B3478" s="16"/>
      <c r="C3478" s="16"/>
      <c r="D3478" s="16"/>
      <c r="E3478" s="16"/>
      <c r="F3478" s="20">
        <f t="shared" si="111"/>
        <v>0</v>
      </c>
      <c r="G3478" s="20" t="str">
        <f>IF(D3478="","",((('Turbine Performance'!$D$6*'Hourly Average Analysis'!F3478^2)+('Turbine Performance'!$D$7*'Hourly Average Analysis'!F3478)+('Turbine Performance'!$D$8))))</f>
        <v/>
      </c>
      <c r="H3478" s="57">
        <f t="shared" si="110"/>
        <v>0</v>
      </c>
    </row>
    <row r="3479" spans="2:8" x14ac:dyDescent="0.25">
      <c r="B3479" s="16"/>
      <c r="C3479" s="16"/>
      <c r="D3479" s="16"/>
      <c r="E3479" s="16"/>
      <c r="F3479" s="20">
        <f t="shared" si="111"/>
        <v>0</v>
      </c>
      <c r="G3479" s="20" t="str">
        <f>IF(D3479="","",((('Turbine Performance'!$D$6*'Hourly Average Analysis'!F3479^2)+('Turbine Performance'!$D$7*'Hourly Average Analysis'!F3479)+('Turbine Performance'!$D$8))))</f>
        <v/>
      </c>
      <c r="H3479" s="57">
        <f t="shared" si="110"/>
        <v>0</v>
      </c>
    </row>
    <row r="3480" spans="2:8" x14ac:dyDescent="0.25">
      <c r="B3480" s="16"/>
      <c r="C3480" s="16"/>
      <c r="D3480" s="16"/>
      <c r="E3480" s="16"/>
      <c r="F3480" s="20">
        <f t="shared" si="111"/>
        <v>0</v>
      </c>
      <c r="G3480" s="20" t="str">
        <f>IF(D3480="","",((('Turbine Performance'!$D$6*'Hourly Average Analysis'!F3480^2)+('Turbine Performance'!$D$7*'Hourly Average Analysis'!F3480)+('Turbine Performance'!$D$8))))</f>
        <v/>
      </c>
      <c r="H3480" s="57">
        <f t="shared" si="110"/>
        <v>0</v>
      </c>
    </row>
    <row r="3481" spans="2:8" x14ac:dyDescent="0.25">
      <c r="B3481" s="16"/>
      <c r="C3481" s="16"/>
      <c r="D3481" s="16"/>
      <c r="E3481" s="16"/>
      <c r="F3481" s="20">
        <f t="shared" si="111"/>
        <v>0</v>
      </c>
      <c r="G3481" s="20" t="str">
        <f>IF(D3481="","",((('Turbine Performance'!$D$6*'Hourly Average Analysis'!F3481^2)+('Turbine Performance'!$D$7*'Hourly Average Analysis'!F3481)+('Turbine Performance'!$D$8))))</f>
        <v/>
      </c>
      <c r="H3481" s="57">
        <f t="shared" si="110"/>
        <v>0</v>
      </c>
    </row>
    <row r="3482" spans="2:8" x14ac:dyDescent="0.25">
      <c r="B3482" s="16"/>
      <c r="C3482" s="16"/>
      <c r="D3482" s="16"/>
      <c r="E3482" s="16"/>
      <c r="F3482" s="20">
        <f t="shared" si="111"/>
        <v>0</v>
      </c>
      <c r="G3482" s="20" t="str">
        <f>IF(D3482="","",((('Turbine Performance'!$D$6*'Hourly Average Analysis'!F3482^2)+('Turbine Performance'!$D$7*'Hourly Average Analysis'!F3482)+('Turbine Performance'!$D$8))))</f>
        <v/>
      </c>
      <c r="H3482" s="57">
        <f t="shared" si="110"/>
        <v>0</v>
      </c>
    </row>
    <row r="3483" spans="2:8" x14ac:dyDescent="0.25">
      <c r="B3483" s="16"/>
      <c r="C3483" s="16"/>
      <c r="D3483" s="16"/>
      <c r="E3483" s="16"/>
      <c r="F3483" s="20">
        <f t="shared" si="111"/>
        <v>0</v>
      </c>
      <c r="G3483" s="20" t="str">
        <f>IF(D3483="","",((('Turbine Performance'!$D$6*'Hourly Average Analysis'!F3483^2)+('Turbine Performance'!$D$7*'Hourly Average Analysis'!F3483)+('Turbine Performance'!$D$8))))</f>
        <v/>
      </c>
      <c r="H3483" s="57">
        <f t="shared" si="110"/>
        <v>0</v>
      </c>
    </row>
    <row r="3484" spans="2:8" x14ac:dyDescent="0.25">
      <c r="B3484" s="16"/>
      <c r="C3484" s="16"/>
      <c r="D3484" s="16"/>
      <c r="E3484" s="16"/>
      <c r="F3484" s="20">
        <f t="shared" si="111"/>
        <v>0</v>
      </c>
      <c r="G3484" s="20" t="str">
        <f>IF(D3484="","",((('Turbine Performance'!$D$6*'Hourly Average Analysis'!F3484^2)+('Turbine Performance'!$D$7*'Hourly Average Analysis'!F3484)+('Turbine Performance'!$D$8))))</f>
        <v/>
      </c>
      <c r="H3484" s="57">
        <f t="shared" si="110"/>
        <v>0</v>
      </c>
    </row>
    <row r="3485" spans="2:8" x14ac:dyDescent="0.25">
      <c r="B3485" s="16"/>
      <c r="C3485" s="16"/>
      <c r="D3485" s="16"/>
      <c r="E3485" s="16"/>
      <c r="F3485" s="20">
        <f t="shared" si="111"/>
        <v>0</v>
      </c>
      <c r="G3485" s="20" t="str">
        <f>IF(D3485="","",((('Turbine Performance'!$D$6*'Hourly Average Analysis'!F3485^2)+('Turbine Performance'!$D$7*'Hourly Average Analysis'!F3485)+('Turbine Performance'!$D$8))))</f>
        <v/>
      </c>
      <c r="H3485" s="57">
        <f t="shared" si="110"/>
        <v>0</v>
      </c>
    </row>
    <row r="3486" spans="2:8" x14ac:dyDescent="0.25">
      <c r="B3486" s="16"/>
      <c r="C3486" s="16"/>
      <c r="D3486" s="16"/>
      <c r="E3486" s="16"/>
      <c r="F3486" s="20">
        <f t="shared" si="111"/>
        <v>0</v>
      </c>
      <c r="G3486" s="20" t="str">
        <f>IF(D3486="","",((('Turbine Performance'!$D$6*'Hourly Average Analysis'!F3486^2)+('Turbine Performance'!$D$7*'Hourly Average Analysis'!F3486)+('Turbine Performance'!$D$8))))</f>
        <v/>
      </c>
      <c r="H3486" s="57">
        <f t="shared" si="110"/>
        <v>0</v>
      </c>
    </row>
    <row r="3487" spans="2:8" x14ac:dyDescent="0.25">
      <c r="B3487" s="16"/>
      <c r="C3487" s="16"/>
      <c r="D3487" s="16"/>
      <c r="E3487" s="16"/>
      <c r="F3487" s="20">
        <f t="shared" si="111"/>
        <v>0</v>
      </c>
      <c r="G3487" s="20" t="str">
        <f>IF(D3487="","",((('Turbine Performance'!$D$6*'Hourly Average Analysis'!F3487^2)+('Turbine Performance'!$D$7*'Hourly Average Analysis'!F3487)+('Turbine Performance'!$D$8))))</f>
        <v/>
      </c>
      <c r="H3487" s="57">
        <f t="shared" si="110"/>
        <v>0</v>
      </c>
    </row>
    <row r="3488" spans="2:8" x14ac:dyDescent="0.25">
      <c r="B3488" s="16"/>
      <c r="C3488" s="16"/>
      <c r="D3488" s="16"/>
      <c r="E3488" s="16"/>
      <c r="F3488" s="20">
        <f t="shared" si="111"/>
        <v>0</v>
      </c>
      <c r="G3488" s="20" t="str">
        <f>IF(D3488="","",((('Turbine Performance'!$D$6*'Hourly Average Analysis'!F3488^2)+('Turbine Performance'!$D$7*'Hourly Average Analysis'!F3488)+('Turbine Performance'!$D$8))))</f>
        <v/>
      </c>
      <c r="H3488" s="57">
        <f t="shared" si="110"/>
        <v>0</v>
      </c>
    </row>
    <row r="3489" spans="2:8" x14ac:dyDescent="0.25">
      <c r="B3489" s="16"/>
      <c r="C3489" s="16"/>
      <c r="D3489" s="16"/>
      <c r="E3489" s="16"/>
      <c r="F3489" s="20">
        <f t="shared" si="111"/>
        <v>0</v>
      </c>
      <c r="G3489" s="20" t="str">
        <f>IF(D3489="","",((('Turbine Performance'!$D$6*'Hourly Average Analysis'!F3489^2)+('Turbine Performance'!$D$7*'Hourly Average Analysis'!F3489)+('Turbine Performance'!$D$8))))</f>
        <v/>
      </c>
      <c r="H3489" s="57">
        <f t="shared" si="110"/>
        <v>0</v>
      </c>
    </row>
    <row r="3490" spans="2:8" x14ac:dyDescent="0.25">
      <c r="B3490" s="16"/>
      <c r="C3490" s="16"/>
      <c r="D3490" s="16"/>
      <c r="E3490" s="16"/>
      <c r="F3490" s="20">
        <f t="shared" si="111"/>
        <v>0</v>
      </c>
      <c r="G3490" s="20" t="str">
        <f>IF(D3490="","",((('Turbine Performance'!$D$6*'Hourly Average Analysis'!F3490^2)+('Turbine Performance'!$D$7*'Hourly Average Analysis'!F3490)+('Turbine Performance'!$D$8))))</f>
        <v/>
      </c>
      <c r="H3490" s="57">
        <f t="shared" si="110"/>
        <v>0</v>
      </c>
    </row>
    <row r="3491" spans="2:8" x14ac:dyDescent="0.25">
      <c r="B3491" s="16"/>
      <c r="C3491" s="16"/>
      <c r="D3491" s="16"/>
      <c r="E3491" s="16"/>
      <c r="F3491" s="20">
        <f t="shared" si="111"/>
        <v>0</v>
      </c>
      <c r="G3491" s="20" t="str">
        <f>IF(D3491="","",((('Turbine Performance'!$D$6*'Hourly Average Analysis'!F3491^2)+('Turbine Performance'!$D$7*'Hourly Average Analysis'!F3491)+('Turbine Performance'!$D$8))))</f>
        <v/>
      </c>
      <c r="H3491" s="57">
        <f t="shared" si="110"/>
        <v>0</v>
      </c>
    </row>
    <row r="3492" spans="2:8" x14ac:dyDescent="0.25">
      <c r="B3492" s="16"/>
      <c r="C3492" s="16"/>
      <c r="D3492" s="16"/>
      <c r="E3492" s="16"/>
      <c r="F3492" s="20">
        <f t="shared" si="111"/>
        <v>0</v>
      </c>
      <c r="G3492" s="20" t="str">
        <f>IF(D3492="","",((('Turbine Performance'!$D$6*'Hourly Average Analysis'!F3492^2)+('Turbine Performance'!$D$7*'Hourly Average Analysis'!F3492)+('Turbine Performance'!$D$8))))</f>
        <v/>
      </c>
      <c r="H3492" s="57">
        <f t="shared" si="110"/>
        <v>0</v>
      </c>
    </row>
    <row r="3493" spans="2:8" x14ac:dyDescent="0.25">
      <c r="B3493" s="16"/>
      <c r="C3493" s="16"/>
      <c r="D3493" s="16"/>
      <c r="E3493" s="16"/>
      <c r="F3493" s="20">
        <f t="shared" si="111"/>
        <v>0</v>
      </c>
      <c r="G3493" s="20" t="str">
        <f>IF(D3493="","",((('Turbine Performance'!$D$6*'Hourly Average Analysis'!F3493^2)+('Turbine Performance'!$D$7*'Hourly Average Analysis'!F3493)+('Turbine Performance'!$D$8))))</f>
        <v/>
      </c>
      <c r="H3493" s="57">
        <f t="shared" si="110"/>
        <v>0</v>
      </c>
    </row>
    <row r="3494" spans="2:8" x14ac:dyDescent="0.25">
      <c r="B3494" s="16"/>
      <c r="C3494" s="16"/>
      <c r="D3494" s="16"/>
      <c r="E3494" s="16"/>
      <c r="F3494" s="20">
        <f t="shared" si="111"/>
        <v>0</v>
      </c>
      <c r="G3494" s="20" t="str">
        <f>IF(D3494="","",((('Turbine Performance'!$D$6*'Hourly Average Analysis'!F3494^2)+('Turbine Performance'!$D$7*'Hourly Average Analysis'!F3494)+('Turbine Performance'!$D$8))))</f>
        <v/>
      </c>
      <c r="H3494" s="57">
        <f t="shared" si="110"/>
        <v>0</v>
      </c>
    </row>
    <row r="3495" spans="2:8" x14ac:dyDescent="0.25">
      <c r="B3495" s="16"/>
      <c r="C3495" s="16"/>
      <c r="D3495" s="16"/>
      <c r="E3495" s="16"/>
      <c r="F3495" s="20">
        <f t="shared" si="111"/>
        <v>0</v>
      </c>
      <c r="G3495" s="20" t="str">
        <f>IF(D3495="","",((('Turbine Performance'!$D$6*'Hourly Average Analysis'!F3495^2)+('Turbine Performance'!$D$7*'Hourly Average Analysis'!F3495)+('Turbine Performance'!$D$8))))</f>
        <v/>
      </c>
      <c r="H3495" s="57">
        <f t="shared" si="110"/>
        <v>0</v>
      </c>
    </row>
    <row r="3496" spans="2:8" x14ac:dyDescent="0.25">
      <c r="B3496" s="16"/>
      <c r="C3496" s="16"/>
      <c r="D3496" s="16"/>
      <c r="E3496" s="16"/>
      <c r="F3496" s="20">
        <f t="shared" si="111"/>
        <v>0</v>
      </c>
      <c r="G3496" s="20" t="str">
        <f>IF(D3496="","",((('Turbine Performance'!$D$6*'Hourly Average Analysis'!F3496^2)+('Turbine Performance'!$D$7*'Hourly Average Analysis'!F3496)+('Turbine Performance'!$D$8))))</f>
        <v/>
      </c>
      <c r="H3496" s="57">
        <f t="shared" si="110"/>
        <v>0</v>
      </c>
    </row>
    <row r="3497" spans="2:8" x14ac:dyDescent="0.25">
      <c r="B3497" s="16"/>
      <c r="C3497" s="16"/>
      <c r="D3497" s="16"/>
      <c r="E3497" s="16"/>
      <c r="F3497" s="20">
        <f t="shared" si="111"/>
        <v>0</v>
      </c>
      <c r="G3497" s="20" t="str">
        <f>IF(D3497="","",((('Turbine Performance'!$D$6*'Hourly Average Analysis'!F3497^2)+('Turbine Performance'!$D$7*'Hourly Average Analysis'!F3497)+('Turbine Performance'!$D$8))))</f>
        <v/>
      </c>
      <c r="H3497" s="57">
        <f t="shared" si="110"/>
        <v>0</v>
      </c>
    </row>
    <row r="3498" spans="2:8" x14ac:dyDescent="0.25">
      <c r="B3498" s="16"/>
      <c r="C3498" s="16"/>
      <c r="D3498" s="16"/>
      <c r="E3498" s="16"/>
      <c r="F3498" s="20">
        <f t="shared" si="111"/>
        <v>0</v>
      </c>
      <c r="G3498" s="20" t="str">
        <f>IF(D3498="","",((('Turbine Performance'!$D$6*'Hourly Average Analysis'!F3498^2)+('Turbine Performance'!$D$7*'Hourly Average Analysis'!F3498)+('Turbine Performance'!$D$8))))</f>
        <v/>
      </c>
      <c r="H3498" s="57">
        <f t="shared" si="110"/>
        <v>0</v>
      </c>
    </row>
    <row r="3499" spans="2:8" x14ac:dyDescent="0.25">
      <c r="B3499" s="16"/>
      <c r="C3499" s="16"/>
      <c r="D3499" s="16"/>
      <c r="E3499" s="16"/>
      <c r="F3499" s="20">
        <f t="shared" si="111"/>
        <v>0</v>
      </c>
      <c r="G3499" s="20" t="str">
        <f>IF(D3499="","",((('Turbine Performance'!$D$6*'Hourly Average Analysis'!F3499^2)+('Turbine Performance'!$D$7*'Hourly Average Analysis'!F3499)+('Turbine Performance'!$D$8))))</f>
        <v/>
      </c>
      <c r="H3499" s="57">
        <f t="shared" si="110"/>
        <v>0</v>
      </c>
    </row>
    <row r="3500" spans="2:8" x14ac:dyDescent="0.25">
      <c r="B3500" s="16"/>
      <c r="C3500" s="16"/>
      <c r="D3500" s="16"/>
      <c r="E3500" s="16"/>
      <c r="F3500" s="20">
        <f t="shared" si="111"/>
        <v>0</v>
      </c>
      <c r="G3500" s="20" t="str">
        <f>IF(D3500="","",((('Turbine Performance'!$D$6*'Hourly Average Analysis'!F3500^2)+('Turbine Performance'!$D$7*'Hourly Average Analysis'!F3500)+('Turbine Performance'!$D$8))))</f>
        <v/>
      </c>
      <c r="H3500" s="57">
        <f t="shared" si="110"/>
        <v>0</v>
      </c>
    </row>
    <row r="3501" spans="2:8" x14ac:dyDescent="0.25">
      <c r="B3501" s="16"/>
      <c r="C3501" s="16"/>
      <c r="D3501" s="16"/>
      <c r="E3501" s="16"/>
      <c r="F3501" s="20">
        <f t="shared" si="111"/>
        <v>0</v>
      </c>
      <c r="G3501" s="20" t="str">
        <f>IF(D3501="","",((('Turbine Performance'!$D$6*'Hourly Average Analysis'!F3501^2)+('Turbine Performance'!$D$7*'Hourly Average Analysis'!F3501)+('Turbine Performance'!$D$8))))</f>
        <v/>
      </c>
      <c r="H3501" s="57">
        <f t="shared" si="110"/>
        <v>0</v>
      </c>
    </row>
    <row r="3502" spans="2:8" x14ac:dyDescent="0.25">
      <c r="B3502" s="16"/>
      <c r="C3502" s="16"/>
      <c r="D3502" s="16"/>
      <c r="E3502" s="16"/>
      <c r="F3502" s="20">
        <f t="shared" si="111"/>
        <v>0</v>
      </c>
      <c r="G3502" s="20" t="str">
        <f>IF(D3502="","",((('Turbine Performance'!$D$6*'Hourly Average Analysis'!F3502^2)+('Turbine Performance'!$D$7*'Hourly Average Analysis'!F3502)+('Turbine Performance'!$D$8))))</f>
        <v/>
      </c>
      <c r="H3502" s="57">
        <f t="shared" si="110"/>
        <v>0</v>
      </c>
    </row>
    <row r="3503" spans="2:8" x14ac:dyDescent="0.25">
      <c r="B3503" s="16"/>
      <c r="C3503" s="16"/>
      <c r="D3503" s="16"/>
      <c r="E3503" s="16"/>
      <c r="F3503" s="20">
        <f t="shared" si="111"/>
        <v>0</v>
      </c>
      <c r="G3503" s="20" t="str">
        <f>IF(D3503="","",((('Turbine Performance'!$D$6*'Hourly Average Analysis'!F3503^2)+('Turbine Performance'!$D$7*'Hourly Average Analysis'!F3503)+('Turbine Performance'!$D$8))))</f>
        <v/>
      </c>
      <c r="H3503" s="57">
        <f t="shared" si="110"/>
        <v>0</v>
      </c>
    </row>
    <row r="3504" spans="2:8" x14ac:dyDescent="0.25">
      <c r="B3504" s="16"/>
      <c r="C3504" s="16"/>
      <c r="D3504" s="16"/>
      <c r="E3504" s="16"/>
      <c r="F3504" s="20">
        <f t="shared" si="111"/>
        <v>0</v>
      </c>
      <c r="G3504" s="20" t="str">
        <f>IF(D3504="","",((('Turbine Performance'!$D$6*'Hourly Average Analysis'!F3504^2)+('Turbine Performance'!$D$7*'Hourly Average Analysis'!F3504)+('Turbine Performance'!$D$8))))</f>
        <v/>
      </c>
      <c r="H3504" s="57">
        <f t="shared" si="110"/>
        <v>0</v>
      </c>
    </row>
    <row r="3505" spans="2:8" x14ac:dyDescent="0.25">
      <c r="B3505" s="16"/>
      <c r="C3505" s="16"/>
      <c r="D3505" s="16"/>
      <c r="E3505" s="16"/>
      <c r="F3505" s="20">
        <f t="shared" si="111"/>
        <v>0</v>
      </c>
      <c r="G3505" s="20" t="str">
        <f>IF(D3505="","",((('Turbine Performance'!$D$6*'Hourly Average Analysis'!F3505^2)+('Turbine Performance'!$D$7*'Hourly Average Analysis'!F3505)+('Turbine Performance'!$D$8))))</f>
        <v/>
      </c>
      <c r="H3505" s="57">
        <f t="shared" si="110"/>
        <v>0</v>
      </c>
    </row>
    <row r="3506" spans="2:8" x14ac:dyDescent="0.25">
      <c r="B3506" s="16"/>
      <c r="C3506" s="16"/>
      <c r="D3506" s="16"/>
      <c r="E3506" s="16"/>
      <c r="F3506" s="20">
        <f t="shared" si="111"/>
        <v>0</v>
      </c>
      <c r="G3506" s="20" t="str">
        <f>IF(D3506="","",((('Turbine Performance'!$D$6*'Hourly Average Analysis'!F3506^2)+('Turbine Performance'!$D$7*'Hourly Average Analysis'!F3506)+('Turbine Performance'!$D$8))))</f>
        <v/>
      </c>
      <c r="H3506" s="57">
        <f t="shared" si="110"/>
        <v>0</v>
      </c>
    </row>
    <row r="3507" spans="2:8" x14ac:dyDescent="0.25">
      <c r="B3507" s="16"/>
      <c r="C3507" s="16"/>
      <c r="D3507" s="16"/>
      <c r="E3507" s="16"/>
      <c r="F3507" s="20">
        <f t="shared" si="111"/>
        <v>0</v>
      </c>
      <c r="G3507" s="20" t="str">
        <f>IF(D3507="","",((('Turbine Performance'!$D$6*'Hourly Average Analysis'!F3507^2)+('Turbine Performance'!$D$7*'Hourly Average Analysis'!F3507)+('Turbine Performance'!$D$8))))</f>
        <v/>
      </c>
      <c r="H3507" s="57">
        <f t="shared" si="110"/>
        <v>0</v>
      </c>
    </row>
    <row r="3508" spans="2:8" x14ac:dyDescent="0.25">
      <c r="B3508" s="16"/>
      <c r="C3508" s="16"/>
      <c r="D3508" s="16"/>
      <c r="E3508" s="16"/>
      <c r="F3508" s="20">
        <f t="shared" si="111"/>
        <v>0</v>
      </c>
      <c r="G3508" s="20" t="str">
        <f>IF(D3508="","",((('Turbine Performance'!$D$6*'Hourly Average Analysis'!F3508^2)+('Turbine Performance'!$D$7*'Hourly Average Analysis'!F3508)+('Turbine Performance'!$D$8))))</f>
        <v/>
      </c>
      <c r="H3508" s="57">
        <f t="shared" si="110"/>
        <v>0</v>
      </c>
    </row>
    <row r="3509" spans="2:8" x14ac:dyDescent="0.25">
      <c r="B3509" s="16"/>
      <c r="C3509" s="16"/>
      <c r="D3509" s="16"/>
      <c r="E3509" s="16"/>
      <c r="F3509" s="20">
        <f t="shared" si="111"/>
        <v>0</v>
      </c>
      <c r="G3509" s="20" t="str">
        <f>IF(D3509="","",((('Turbine Performance'!$D$6*'Hourly Average Analysis'!F3509^2)+('Turbine Performance'!$D$7*'Hourly Average Analysis'!F3509)+('Turbine Performance'!$D$8))))</f>
        <v/>
      </c>
      <c r="H3509" s="57">
        <f t="shared" si="110"/>
        <v>0</v>
      </c>
    </row>
    <row r="3510" spans="2:8" x14ac:dyDescent="0.25">
      <c r="B3510" s="16"/>
      <c r="C3510" s="16"/>
      <c r="D3510" s="16"/>
      <c r="E3510" s="16"/>
      <c r="F3510" s="20">
        <f t="shared" si="111"/>
        <v>0</v>
      </c>
      <c r="G3510" s="20" t="str">
        <f>IF(D3510="","",((('Turbine Performance'!$D$6*'Hourly Average Analysis'!F3510^2)+('Turbine Performance'!$D$7*'Hourly Average Analysis'!F3510)+('Turbine Performance'!$D$8))))</f>
        <v/>
      </c>
      <c r="H3510" s="57">
        <f t="shared" si="110"/>
        <v>0</v>
      </c>
    </row>
    <row r="3511" spans="2:8" x14ac:dyDescent="0.25">
      <c r="B3511" s="16"/>
      <c r="C3511" s="16"/>
      <c r="D3511" s="16"/>
      <c r="E3511" s="16"/>
      <c r="F3511" s="20">
        <f t="shared" si="111"/>
        <v>0</v>
      </c>
      <c r="G3511" s="20" t="str">
        <f>IF(D3511="","",((('Turbine Performance'!$D$6*'Hourly Average Analysis'!F3511^2)+('Turbine Performance'!$D$7*'Hourly Average Analysis'!F3511)+('Turbine Performance'!$D$8))))</f>
        <v/>
      </c>
      <c r="H3511" s="57">
        <f t="shared" si="110"/>
        <v>0</v>
      </c>
    </row>
    <row r="3512" spans="2:8" x14ac:dyDescent="0.25">
      <c r="B3512" s="16"/>
      <c r="C3512" s="16"/>
      <c r="D3512" s="16"/>
      <c r="E3512" s="16"/>
      <c r="F3512" s="20">
        <f t="shared" si="111"/>
        <v>0</v>
      </c>
      <c r="G3512" s="20" t="str">
        <f>IF(D3512="","",((('Turbine Performance'!$D$6*'Hourly Average Analysis'!F3512^2)+('Turbine Performance'!$D$7*'Hourly Average Analysis'!F3512)+('Turbine Performance'!$D$8))))</f>
        <v/>
      </c>
      <c r="H3512" s="57">
        <f t="shared" si="110"/>
        <v>0</v>
      </c>
    </row>
    <row r="3513" spans="2:8" x14ac:dyDescent="0.25">
      <c r="B3513" s="16"/>
      <c r="C3513" s="16"/>
      <c r="D3513" s="16"/>
      <c r="E3513" s="16"/>
      <c r="F3513" s="20">
        <f t="shared" si="111"/>
        <v>0</v>
      </c>
      <c r="G3513" s="20" t="str">
        <f>IF(D3513="","",((('Turbine Performance'!$D$6*'Hourly Average Analysis'!F3513^2)+('Turbine Performance'!$D$7*'Hourly Average Analysis'!F3513)+('Turbine Performance'!$D$8))))</f>
        <v/>
      </c>
      <c r="H3513" s="57">
        <f t="shared" si="110"/>
        <v>0</v>
      </c>
    </row>
    <row r="3514" spans="2:8" x14ac:dyDescent="0.25">
      <c r="B3514" s="16"/>
      <c r="C3514" s="16"/>
      <c r="D3514" s="16"/>
      <c r="E3514" s="16"/>
      <c r="F3514" s="20">
        <f t="shared" si="111"/>
        <v>0</v>
      </c>
      <c r="G3514" s="20" t="str">
        <f>IF(D3514="","",((('Turbine Performance'!$D$6*'Hourly Average Analysis'!F3514^2)+('Turbine Performance'!$D$7*'Hourly Average Analysis'!F3514)+('Turbine Performance'!$D$8))))</f>
        <v/>
      </c>
      <c r="H3514" s="57">
        <f t="shared" si="110"/>
        <v>0</v>
      </c>
    </row>
    <row r="3515" spans="2:8" x14ac:dyDescent="0.25">
      <c r="B3515" s="16"/>
      <c r="C3515" s="16"/>
      <c r="D3515" s="16"/>
      <c r="E3515" s="16"/>
      <c r="F3515" s="20">
        <f t="shared" si="111"/>
        <v>0</v>
      </c>
      <c r="G3515" s="20" t="str">
        <f>IF(D3515="","",((('Turbine Performance'!$D$6*'Hourly Average Analysis'!F3515^2)+('Turbine Performance'!$D$7*'Hourly Average Analysis'!F3515)+('Turbine Performance'!$D$8))))</f>
        <v/>
      </c>
      <c r="H3515" s="57">
        <f t="shared" si="110"/>
        <v>0</v>
      </c>
    </row>
    <row r="3516" spans="2:8" x14ac:dyDescent="0.25">
      <c r="B3516" s="16"/>
      <c r="C3516" s="16"/>
      <c r="D3516" s="16"/>
      <c r="E3516" s="16"/>
      <c r="F3516" s="20">
        <f t="shared" si="111"/>
        <v>0</v>
      </c>
      <c r="G3516" s="20" t="str">
        <f>IF(D3516="","",((('Turbine Performance'!$D$6*'Hourly Average Analysis'!F3516^2)+('Turbine Performance'!$D$7*'Hourly Average Analysis'!F3516)+('Turbine Performance'!$D$8))))</f>
        <v/>
      </c>
      <c r="H3516" s="57">
        <f t="shared" si="110"/>
        <v>0</v>
      </c>
    </row>
    <row r="3517" spans="2:8" x14ac:dyDescent="0.25">
      <c r="B3517" s="16"/>
      <c r="C3517" s="16"/>
      <c r="D3517" s="16"/>
      <c r="E3517" s="16"/>
      <c r="F3517" s="20">
        <f t="shared" si="111"/>
        <v>0</v>
      </c>
      <c r="G3517" s="20" t="str">
        <f>IF(D3517="","",((('Turbine Performance'!$D$6*'Hourly Average Analysis'!F3517^2)+('Turbine Performance'!$D$7*'Hourly Average Analysis'!F3517)+('Turbine Performance'!$D$8))))</f>
        <v/>
      </c>
      <c r="H3517" s="57">
        <f t="shared" si="110"/>
        <v>0</v>
      </c>
    </row>
    <row r="3518" spans="2:8" x14ac:dyDescent="0.25">
      <c r="B3518" s="16"/>
      <c r="C3518" s="16"/>
      <c r="D3518" s="16"/>
      <c r="E3518" s="16"/>
      <c r="F3518" s="20">
        <f t="shared" si="111"/>
        <v>0</v>
      </c>
      <c r="G3518" s="20" t="str">
        <f>IF(D3518="","",((('Turbine Performance'!$D$6*'Hourly Average Analysis'!F3518^2)+('Turbine Performance'!$D$7*'Hourly Average Analysis'!F3518)+('Turbine Performance'!$D$8))))</f>
        <v/>
      </c>
      <c r="H3518" s="57">
        <f t="shared" si="110"/>
        <v>0</v>
      </c>
    </row>
    <row r="3519" spans="2:8" x14ac:dyDescent="0.25">
      <c r="B3519" s="16"/>
      <c r="C3519" s="16"/>
      <c r="D3519" s="16"/>
      <c r="E3519" s="16"/>
      <c r="F3519" s="20">
        <f t="shared" si="111"/>
        <v>0</v>
      </c>
      <c r="G3519" s="20" t="str">
        <f>IF(D3519="","",((('Turbine Performance'!$D$6*'Hourly Average Analysis'!F3519^2)+('Turbine Performance'!$D$7*'Hourly Average Analysis'!F3519)+('Turbine Performance'!$D$8))))</f>
        <v/>
      </c>
      <c r="H3519" s="57">
        <f t="shared" si="110"/>
        <v>0</v>
      </c>
    </row>
    <row r="3520" spans="2:8" x14ac:dyDescent="0.25">
      <c r="B3520" s="16"/>
      <c r="C3520" s="16"/>
      <c r="D3520" s="16"/>
      <c r="E3520" s="16"/>
      <c r="F3520" s="20">
        <f t="shared" si="111"/>
        <v>0</v>
      </c>
      <c r="G3520" s="20" t="str">
        <f>IF(D3520="","",((('Turbine Performance'!$D$6*'Hourly Average Analysis'!F3520^2)+('Turbine Performance'!$D$7*'Hourly Average Analysis'!F3520)+('Turbine Performance'!$D$8))))</f>
        <v/>
      </c>
      <c r="H3520" s="57">
        <f t="shared" si="110"/>
        <v>0</v>
      </c>
    </row>
    <row r="3521" spans="2:8" x14ac:dyDescent="0.25">
      <c r="B3521" s="16"/>
      <c r="C3521" s="16"/>
      <c r="D3521" s="16"/>
      <c r="E3521" s="16"/>
      <c r="F3521" s="20">
        <f t="shared" si="111"/>
        <v>0</v>
      </c>
      <c r="G3521" s="20" t="str">
        <f>IF(D3521="","",((('Turbine Performance'!$D$6*'Hourly Average Analysis'!F3521^2)+('Turbine Performance'!$D$7*'Hourly Average Analysis'!F3521)+('Turbine Performance'!$D$8))))</f>
        <v/>
      </c>
      <c r="H3521" s="57">
        <f t="shared" si="110"/>
        <v>0</v>
      </c>
    </row>
    <row r="3522" spans="2:8" x14ac:dyDescent="0.25">
      <c r="B3522" s="16"/>
      <c r="C3522" s="16"/>
      <c r="D3522" s="16"/>
      <c r="E3522" s="16"/>
      <c r="F3522" s="20">
        <f t="shared" si="111"/>
        <v>0</v>
      </c>
      <c r="G3522" s="20" t="str">
        <f>IF(D3522="","",((('Turbine Performance'!$D$6*'Hourly Average Analysis'!F3522^2)+('Turbine Performance'!$D$7*'Hourly Average Analysis'!F3522)+('Turbine Performance'!$D$8))))</f>
        <v/>
      </c>
      <c r="H3522" s="57">
        <f t="shared" si="110"/>
        <v>0</v>
      </c>
    </row>
    <row r="3523" spans="2:8" x14ac:dyDescent="0.25">
      <c r="B3523" s="16"/>
      <c r="C3523" s="16"/>
      <c r="D3523" s="16"/>
      <c r="E3523" s="16"/>
      <c r="F3523" s="20">
        <f t="shared" si="111"/>
        <v>0</v>
      </c>
      <c r="G3523" s="20" t="str">
        <f>IF(D3523="","",((('Turbine Performance'!$D$6*'Hourly Average Analysis'!F3523^2)+('Turbine Performance'!$D$7*'Hourly Average Analysis'!F3523)+('Turbine Performance'!$D$8))))</f>
        <v/>
      </c>
      <c r="H3523" s="57">
        <f t="shared" si="110"/>
        <v>0</v>
      </c>
    </row>
    <row r="3524" spans="2:8" x14ac:dyDescent="0.25">
      <c r="B3524" s="16"/>
      <c r="C3524" s="16"/>
      <c r="D3524" s="16"/>
      <c r="E3524" s="16"/>
      <c r="F3524" s="20">
        <f t="shared" si="111"/>
        <v>0</v>
      </c>
      <c r="G3524" s="20" t="str">
        <f>IF(D3524="","",((('Turbine Performance'!$D$6*'Hourly Average Analysis'!F3524^2)+('Turbine Performance'!$D$7*'Hourly Average Analysis'!F3524)+('Turbine Performance'!$D$8))))</f>
        <v/>
      </c>
      <c r="H3524" s="57">
        <f t="shared" si="110"/>
        <v>0</v>
      </c>
    </row>
    <row r="3525" spans="2:8" x14ac:dyDescent="0.25">
      <c r="B3525" s="16"/>
      <c r="C3525" s="16"/>
      <c r="D3525" s="16"/>
      <c r="E3525" s="16"/>
      <c r="F3525" s="20">
        <f t="shared" si="111"/>
        <v>0</v>
      </c>
      <c r="G3525" s="20" t="str">
        <f>IF(D3525="","",((('Turbine Performance'!$D$6*'Hourly Average Analysis'!F3525^2)+('Turbine Performance'!$D$7*'Hourly Average Analysis'!F3525)+('Turbine Performance'!$D$8))))</f>
        <v/>
      </c>
      <c r="H3525" s="57">
        <f t="shared" si="110"/>
        <v>0</v>
      </c>
    </row>
    <row r="3526" spans="2:8" x14ac:dyDescent="0.25">
      <c r="B3526" s="16"/>
      <c r="C3526" s="16"/>
      <c r="D3526" s="16"/>
      <c r="E3526" s="16"/>
      <c r="F3526" s="20">
        <f t="shared" si="111"/>
        <v>0</v>
      </c>
      <c r="G3526" s="20" t="str">
        <f>IF(D3526="","",((('Turbine Performance'!$D$6*'Hourly Average Analysis'!F3526^2)+('Turbine Performance'!$D$7*'Hourly Average Analysis'!F3526)+('Turbine Performance'!$D$8))))</f>
        <v/>
      </c>
      <c r="H3526" s="57">
        <f t="shared" si="110"/>
        <v>0</v>
      </c>
    </row>
    <row r="3527" spans="2:8" x14ac:dyDescent="0.25">
      <c r="B3527" s="16"/>
      <c r="C3527" s="16"/>
      <c r="D3527" s="16"/>
      <c r="E3527" s="16"/>
      <c r="F3527" s="20">
        <f t="shared" si="111"/>
        <v>0</v>
      </c>
      <c r="G3527" s="20" t="str">
        <f>IF(D3527="","",((('Turbine Performance'!$D$6*'Hourly Average Analysis'!F3527^2)+('Turbine Performance'!$D$7*'Hourly Average Analysis'!F3527)+('Turbine Performance'!$D$8))))</f>
        <v/>
      </c>
      <c r="H3527" s="57">
        <f t="shared" si="110"/>
        <v>0</v>
      </c>
    </row>
    <row r="3528" spans="2:8" x14ac:dyDescent="0.25">
      <c r="B3528" s="16"/>
      <c r="C3528" s="16"/>
      <c r="D3528" s="16"/>
      <c r="E3528" s="16"/>
      <c r="F3528" s="20">
        <f t="shared" si="111"/>
        <v>0</v>
      </c>
      <c r="G3528" s="20" t="str">
        <f>IF(D3528="","",((('Turbine Performance'!$D$6*'Hourly Average Analysis'!F3528^2)+('Turbine Performance'!$D$7*'Hourly Average Analysis'!F3528)+('Turbine Performance'!$D$8))))</f>
        <v/>
      </c>
      <c r="H3528" s="57">
        <f t="shared" ref="H3528:H3591" si="112">IF(E3528&gt;G3528,G3528,E3528)</f>
        <v>0</v>
      </c>
    </row>
    <row r="3529" spans="2:8" x14ac:dyDescent="0.25">
      <c r="B3529" s="16"/>
      <c r="C3529" s="16"/>
      <c r="D3529" s="16"/>
      <c r="E3529" s="16"/>
      <c r="F3529" s="20">
        <f t="shared" si="111"/>
        <v>0</v>
      </c>
      <c r="G3529" s="20" t="str">
        <f>IF(D3529="","",((('Turbine Performance'!$D$6*'Hourly Average Analysis'!F3529^2)+('Turbine Performance'!$D$7*'Hourly Average Analysis'!F3529)+('Turbine Performance'!$D$8))))</f>
        <v/>
      </c>
      <c r="H3529" s="57">
        <f t="shared" si="112"/>
        <v>0</v>
      </c>
    </row>
    <row r="3530" spans="2:8" x14ac:dyDescent="0.25">
      <c r="B3530" s="16"/>
      <c r="C3530" s="16"/>
      <c r="D3530" s="16"/>
      <c r="E3530" s="16"/>
      <c r="F3530" s="20">
        <f t="shared" si="111"/>
        <v>0</v>
      </c>
      <c r="G3530" s="20" t="str">
        <f>IF(D3530="","",((('Turbine Performance'!$D$6*'Hourly Average Analysis'!F3530^2)+('Turbine Performance'!$D$7*'Hourly Average Analysis'!F3530)+('Turbine Performance'!$D$8))))</f>
        <v/>
      </c>
      <c r="H3530" s="57">
        <f t="shared" si="112"/>
        <v>0</v>
      </c>
    </row>
    <row r="3531" spans="2:8" x14ac:dyDescent="0.25">
      <c r="B3531" s="16"/>
      <c r="C3531" s="16"/>
      <c r="D3531" s="16"/>
      <c r="E3531" s="16"/>
      <c r="F3531" s="20">
        <f t="shared" ref="F3531:F3594" si="113">D3531/1000</f>
        <v>0</v>
      </c>
      <c r="G3531" s="20" t="str">
        <f>IF(D3531="","",((('Turbine Performance'!$D$6*'Hourly Average Analysis'!F3531^2)+('Turbine Performance'!$D$7*'Hourly Average Analysis'!F3531)+('Turbine Performance'!$D$8))))</f>
        <v/>
      </c>
      <c r="H3531" s="57">
        <f t="shared" si="112"/>
        <v>0</v>
      </c>
    </row>
    <row r="3532" spans="2:8" x14ac:dyDescent="0.25">
      <c r="B3532" s="16"/>
      <c r="C3532" s="16"/>
      <c r="D3532" s="16"/>
      <c r="E3532" s="16"/>
      <c r="F3532" s="20">
        <f t="shared" si="113"/>
        <v>0</v>
      </c>
      <c r="G3532" s="20" t="str">
        <f>IF(D3532="","",((('Turbine Performance'!$D$6*'Hourly Average Analysis'!F3532^2)+('Turbine Performance'!$D$7*'Hourly Average Analysis'!F3532)+('Turbine Performance'!$D$8))))</f>
        <v/>
      </c>
      <c r="H3532" s="57">
        <f t="shared" si="112"/>
        <v>0</v>
      </c>
    </row>
    <row r="3533" spans="2:8" x14ac:dyDescent="0.25">
      <c r="B3533" s="16"/>
      <c r="C3533" s="16"/>
      <c r="D3533" s="16"/>
      <c r="E3533" s="16"/>
      <c r="F3533" s="20">
        <f t="shared" si="113"/>
        <v>0</v>
      </c>
      <c r="G3533" s="20" t="str">
        <f>IF(D3533="","",((('Turbine Performance'!$D$6*'Hourly Average Analysis'!F3533^2)+('Turbine Performance'!$D$7*'Hourly Average Analysis'!F3533)+('Turbine Performance'!$D$8))))</f>
        <v/>
      </c>
      <c r="H3533" s="57">
        <f t="shared" si="112"/>
        <v>0</v>
      </c>
    </row>
    <row r="3534" spans="2:8" x14ac:dyDescent="0.25">
      <c r="B3534" s="16"/>
      <c r="C3534" s="16"/>
      <c r="D3534" s="16"/>
      <c r="E3534" s="16"/>
      <c r="F3534" s="20">
        <f t="shared" si="113"/>
        <v>0</v>
      </c>
      <c r="G3534" s="20" t="str">
        <f>IF(D3534="","",((('Turbine Performance'!$D$6*'Hourly Average Analysis'!F3534^2)+('Turbine Performance'!$D$7*'Hourly Average Analysis'!F3534)+('Turbine Performance'!$D$8))))</f>
        <v/>
      </c>
      <c r="H3534" s="57">
        <f t="shared" si="112"/>
        <v>0</v>
      </c>
    </row>
    <row r="3535" spans="2:8" x14ac:dyDescent="0.25">
      <c r="B3535" s="16"/>
      <c r="C3535" s="16"/>
      <c r="D3535" s="16"/>
      <c r="E3535" s="16"/>
      <c r="F3535" s="20">
        <f t="shared" si="113"/>
        <v>0</v>
      </c>
      <c r="G3535" s="20" t="str">
        <f>IF(D3535="","",((('Turbine Performance'!$D$6*'Hourly Average Analysis'!F3535^2)+('Turbine Performance'!$D$7*'Hourly Average Analysis'!F3535)+('Turbine Performance'!$D$8))))</f>
        <v/>
      </c>
      <c r="H3535" s="57">
        <f t="shared" si="112"/>
        <v>0</v>
      </c>
    </row>
    <row r="3536" spans="2:8" x14ac:dyDescent="0.25">
      <c r="B3536" s="16"/>
      <c r="C3536" s="16"/>
      <c r="D3536" s="16"/>
      <c r="E3536" s="16"/>
      <c r="F3536" s="20">
        <f t="shared" si="113"/>
        <v>0</v>
      </c>
      <c r="G3536" s="20" t="str">
        <f>IF(D3536="","",((('Turbine Performance'!$D$6*'Hourly Average Analysis'!F3536^2)+('Turbine Performance'!$D$7*'Hourly Average Analysis'!F3536)+('Turbine Performance'!$D$8))))</f>
        <v/>
      </c>
      <c r="H3536" s="57">
        <f t="shared" si="112"/>
        <v>0</v>
      </c>
    </row>
    <row r="3537" spans="2:8" x14ac:dyDescent="0.25">
      <c r="B3537" s="16"/>
      <c r="C3537" s="16"/>
      <c r="D3537" s="16"/>
      <c r="E3537" s="16"/>
      <c r="F3537" s="20">
        <f t="shared" si="113"/>
        <v>0</v>
      </c>
      <c r="G3537" s="20" t="str">
        <f>IF(D3537="","",((('Turbine Performance'!$D$6*'Hourly Average Analysis'!F3537^2)+('Turbine Performance'!$D$7*'Hourly Average Analysis'!F3537)+('Turbine Performance'!$D$8))))</f>
        <v/>
      </c>
      <c r="H3537" s="57">
        <f t="shared" si="112"/>
        <v>0</v>
      </c>
    </row>
    <row r="3538" spans="2:8" x14ac:dyDescent="0.25">
      <c r="B3538" s="16"/>
      <c r="C3538" s="16"/>
      <c r="D3538" s="16"/>
      <c r="E3538" s="16"/>
      <c r="F3538" s="20">
        <f t="shared" si="113"/>
        <v>0</v>
      </c>
      <c r="G3538" s="20" t="str">
        <f>IF(D3538="","",((('Turbine Performance'!$D$6*'Hourly Average Analysis'!F3538^2)+('Turbine Performance'!$D$7*'Hourly Average Analysis'!F3538)+('Turbine Performance'!$D$8))))</f>
        <v/>
      </c>
      <c r="H3538" s="57">
        <f t="shared" si="112"/>
        <v>0</v>
      </c>
    </row>
    <row r="3539" spans="2:8" x14ac:dyDescent="0.25">
      <c r="B3539" s="16"/>
      <c r="C3539" s="16"/>
      <c r="D3539" s="16"/>
      <c r="E3539" s="16"/>
      <c r="F3539" s="20">
        <f t="shared" si="113"/>
        <v>0</v>
      </c>
      <c r="G3539" s="20" t="str">
        <f>IF(D3539="","",((('Turbine Performance'!$D$6*'Hourly Average Analysis'!F3539^2)+('Turbine Performance'!$D$7*'Hourly Average Analysis'!F3539)+('Turbine Performance'!$D$8))))</f>
        <v/>
      </c>
      <c r="H3539" s="57">
        <f t="shared" si="112"/>
        <v>0</v>
      </c>
    </row>
    <row r="3540" spans="2:8" x14ac:dyDescent="0.25">
      <c r="B3540" s="16"/>
      <c r="C3540" s="16"/>
      <c r="D3540" s="16"/>
      <c r="E3540" s="16"/>
      <c r="F3540" s="20">
        <f t="shared" si="113"/>
        <v>0</v>
      </c>
      <c r="G3540" s="20" t="str">
        <f>IF(D3540="","",((('Turbine Performance'!$D$6*'Hourly Average Analysis'!F3540^2)+('Turbine Performance'!$D$7*'Hourly Average Analysis'!F3540)+('Turbine Performance'!$D$8))))</f>
        <v/>
      </c>
      <c r="H3540" s="57">
        <f t="shared" si="112"/>
        <v>0</v>
      </c>
    </row>
    <row r="3541" spans="2:8" x14ac:dyDescent="0.25">
      <c r="B3541" s="16"/>
      <c r="C3541" s="16"/>
      <c r="D3541" s="16"/>
      <c r="E3541" s="16"/>
      <c r="F3541" s="20">
        <f t="shared" si="113"/>
        <v>0</v>
      </c>
      <c r="G3541" s="20" t="str">
        <f>IF(D3541="","",((('Turbine Performance'!$D$6*'Hourly Average Analysis'!F3541^2)+('Turbine Performance'!$D$7*'Hourly Average Analysis'!F3541)+('Turbine Performance'!$D$8))))</f>
        <v/>
      </c>
      <c r="H3541" s="57">
        <f t="shared" si="112"/>
        <v>0</v>
      </c>
    </row>
    <row r="3542" spans="2:8" x14ac:dyDescent="0.25">
      <c r="B3542" s="16"/>
      <c r="C3542" s="16"/>
      <c r="D3542" s="16"/>
      <c r="E3542" s="16"/>
      <c r="F3542" s="20">
        <f t="shared" si="113"/>
        <v>0</v>
      </c>
      <c r="G3542" s="20" t="str">
        <f>IF(D3542="","",((('Turbine Performance'!$D$6*'Hourly Average Analysis'!F3542^2)+('Turbine Performance'!$D$7*'Hourly Average Analysis'!F3542)+('Turbine Performance'!$D$8))))</f>
        <v/>
      </c>
      <c r="H3542" s="57">
        <f t="shared" si="112"/>
        <v>0</v>
      </c>
    </row>
    <row r="3543" spans="2:8" x14ac:dyDescent="0.25">
      <c r="B3543" s="16"/>
      <c r="C3543" s="16"/>
      <c r="D3543" s="16"/>
      <c r="E3543" s="16"/>
      <c r="F3543" s="20">
        <f t="shared" si="113"/>
        <v>0</v>
      </c>
      <c r="G3543" s="20" t="str">
        <f>IF(D3543="","",((('Turbine Performance'!$D$6*'Hourly Average Analysis'!F3543^2)+('Turbine Performance'!$D$7*'Hourly Average Analysis'!F3543)+('Turbine Performance'!$D$8))))</f>
        <v/>
      </c>
      <c r="H3543" s="57">
        <f t="shared" si="112"/>
        <v>0</v>
      </c>
    </row>
    <row r="3544" spans="2:8" x14ac:dyDescent="0.25">
      <c r="B3544" s="16"/>
      <c r="C3544" s="16"/>
      <c r="D3544" s="16"/>
      <c r="E3544" s="16"/>
      <c r="F3544" s="20">
        <f t="shared" si="113"/>
        <v>0</v>
      </c>
      <c r="G3544" s="20" t="str">
        <f>IF(D3544="","",((('Turbine Performance'!$D$6*'Hourly Average Analysis'!F3544^2)+('Turbine Performance'!$D$7*'Hourly Average Analysis'!F3544)+('Turbine Performance'!$D$8))))</f>
        <v/>
      </c>
      <c r="H3544" s="57">
        <f t="shared" si="112"/>
        <v>0</v>
      </c>
    </row>
    <row r="3545" spans="2:8" x14ac:dyDescent="0.25">
      <c r="B3545" s="16"/>
      <c r="C3545" s="16"/>
      <c r="D3545" s="16"/>
      <c r="E3545" s="16"/>
      <c r="F3545" s="20">
        <f t="shared" si="113"/>
        <v>0</v>
      </c>
      <c r="G3545" s="20" t="str">
        <f>IF(D3545="","",((('Turbine Performance'!$D$6*'Hourly Average Analysis'!F3545^2)+('Turbine Performance'!$D$7*'Hourly Average Analysis'!F3545)+('Turbine Performance'!$D$8))))</f>
        <v/>
      </c>
      <c r="H3545" s="57">
        <f t="shared" si="112"/>
        <v>0</v>
      </c>
    </row>
    <row r="3546" spans="2:8" x14ac:dyDescent="0.25">
      <c r="B3546" s="16"/>
      <c r="C3546" s="16"/>
      <c r="D3546" s="16"/>
      <c r="E3546" s="16"/>
      <c r="F3546" s="20">
        <f t="shared" si="113"/>
        <v>0</v>
      </c>
      <c r="G3546" s="20" t="str">
        <f>IF(D3546="","",((('Turbine Performance'!$D$6*'Hourly Average Analysis'!F3546^2)+('Turbine Performance'!$D$7*'Hourly Average Analysis'!F3546)+('Turbine Performance'!$D$8))))</f>
        <v/>
      </c>
      <c r="H3546" s="57">
        <f t="shared" si="112"/>
        <v>0</v>
      </c>
    </row>
    <row r="3547" spans="2:8" x14ac:dyDescent="0.25">
      <c r="B3547" s="16"/>
      <c r="C3547" s="16"/>
      <c r="D3547" s="16"/>
      <c r="E3547" s="16"/>
      <c r="F3547" s="20">
        <f t="shared" si="113"/>
        <v>0</v>
      </c>
      <c r="G3547" s="20" t="str">
        <f>IF(D3547="","",((('Turbine Performance'!$D$6*'Hourly Average Analysis'!F3547^2)+('Turbine Performance'!$D$7*'Hourly Average Analysis'!F3547)+('Turbine Performance'!$D$8))))</f>
        <v/>
      </c>
      <c r="H3547" s="57">
        <f t="shared" si="112"/>
        <v>0</v>
      </c>
    </row>
    <row r="3548" spans="2:8" x14ac:dyDescent="0.25">
      <c r="B3548" s="16"/>
      <c r="C3548" s="16"/>
      <c r="D3548" s="16"/>
      <c r="E3548" s="16"/>
      <c r="F3548" s="20">
        <f t="shared" si="113"/>
        <v>0</v>
      </c>
      <c r="G3548" s="20" t="str">
        <f>IF(D3548="","",((('Turbine Performance'!$D$6*'Hourly Average Analysis'!F3548^2)+('Turbine Performance'!$D$7*'Hourly Average Analysis'!F3548)+('Turbine Performance'!$D$8))))</f>
        <v/>
      </c>
      <c r="H3548" s="57">
        <f t="shared" si="112"/>
        <v>0</v>
      </c>
    </row>
    <row r="3549" spans="2:8" x14ac:dyDescent="0.25">
      <c r="B3549" s="16"/>
      <c r="C3549" s="16"/>
      <c r="D3549" s="16"/>
      <c r="E3549" s="16"/>
      <c r="F3549" s="20">
        <f t="shared" si="113"/>
        <v>0</v>
      </c>
      <c r="G3549" s="20" t="str">
        <f>IF(D3549="","",((('Turbine Performance'!$D$6*'Hourly Average Analysis'!F3549^2)+('Turbine Performance'!$D$7*'Hourly Average Analysis'!F3549)+('Turbine Performance'!$D$8))))</f>
        <v/>
      </c>
      <c r="H3549" s="57">
        <f t="shared" si="112"/>
        <v>0</v>
      </c>
    </row>
    <row r="3550" spans="2:8" x14ac:dyDescent="0.25">
      <c r="B3550" s="16"/>
      <c r="C3550" s="16"/>
      <c r="D3550" s="16"/>
      <c r="E3550" s="16"/>
      <c r="F3550" s="20">
        <f t="shared" si="113"/>
        <v>0</v>
      </c>
      <c r="G3550" s="20" t="str">
        <f>IF(D3550="","",((('Turbine Performance'!$D$6*'Hourly Average Analysis'!F3550^2)+('Turbine Performance'!$D$7*'Hourly Average Analysis'!F3550)+('Turbine Performance'!$D$8))))</f>
        <v/>
      </c>
      <c r="H3550" s="57">
        <f t="shared" si="112"/>
        <v>0</v>
      </c>
    </row>
    <row r="3551" spans="2:8" x14ac:dyDescent="0.25">
      <c r="B3551" s="16"/>
      <c r="C3551" s="16"/>
      <c r="D3551" s="16"/>
      <c r="E3551" s="16"/>
      <c r="F3551" s="20">
        <f t="shared" si="113"/>
        <v>0</v>
      </c>
      <c r="G3551" s="20" t="str">
        <f>IF(D3551="","",((('Turbine Performance'!$D$6*'Hourly Average Analysis'!F3551^2)+('Turbine Performance'!$D$7*'Hourly Average Analysis'!F3551)+('Turbine Performance'!$D$8))))</f>
        <v/>
      </c>
      <c r="H3551" s="57">
        <f t="shared" si="112"/>
        <v>0</v>
      </c>
    </row>
    <row r="3552" spans="2:8" x14ac:dyDescent="0.25">
      <c r="B3552" s="16"/>
      <c r="C3552" s="16"/>
      <c r="D3552" s="16"/>
      <c r="E3552" s="16"/>
      <c r="F3552" s="20">
        <f t="shared" si="113"/>
        <v>0</v>
      </c>
      <c r="G3552" s="20" t="str">
        <f>IF(D3552="","",((('Turbine Performance'!$D$6*'Hourly Average Analysis'!F3552^2)+('Turbine Performance'!$D$7*'Hourly Average Analysis'!F3552)+('Turbine Performance'!$D$8))))</f>
        <v/>
      </c>
      <c r="H3552" s="57">
        <f t="shared" si="112"/>
        <v>0</v>
      </c>
    </row>
    <row r="3553" spans="2:8" x14ac:dyDescent="0.25">
      <c r="B3553" s="16"/>
      <c r="C3553" s="16"/>
      <c r="D3553" s="16"/>
      <c r="E3553" s="16"/>
      <c r="F3553" s="20">
        <f t="shared" si="113"/>
        <v>0</v>
      </c>
      <c r="G3553" s="20" t="str">
        <f>IF(D3553="","",((('Turbine Performance'!$D$6*'Hourly Average Analysis'!F3553^2)+('Turbine Performance'!$D$7*'Hourly Average Analysis'!F3553)+('Turbine Performance'!$D$8))))</f>
        <v/>
      </c>
      <c r="H3553" s="57">
        <f t="shared" si="112"/>
        <v>0</v>
      </c>
    </row>
    <row r="3554" spans="2:8" x14ac:dyDescent="0.25">
      <c r="B3554" s="16"/>
      <c r="C3554" s="16"/>
      <c r="D3554" s="16"/>
      <c r="E3554" s="16"/>
      <c r="F3554" s="20">
        <f t="shared" si="113"/>
        <v>0</v>
      </c>
      <c r="G3554" s="20" t="str">
        <f>IF(D3554="","",((('Turbine Performance'!$D$6*'Hourly Average Analysis'!F3554^2)+('Turbine Performance'!$D$7*'Hourly Average Analysis'!F3554)+('Turbine Performance'!$D$8))))</f>
        <v/>
      </c>
      <c r="H3554" s="57">
        <f t="shared" si="112"/>
        <v>0</v>
      </c>
    </row>
    <row r="3555" spans="2:8" x14ac:dyDescent="0.25">
      <c r="B3555" s="16"/>
      <c r="C3555" s="16"/>
      <c r="D3555" s="16"/>
      <c r="E3555" s="16"/>
      <c r="F3555" s="20">
        <f t="shared" si="113"/>
        <v>0</v>
      </c>
      <c r="G3555" s="20" t="str">
        <f>IF(D3555="","",((('Turbine Performance'!$D$6*'Hourly Average Analysis'!F3555^2)+('Turbine Performance'!$D$7*'Hourly Average Analysis'!F3555)+('Turbine Performance'!$D$8))))</f>
        <v/>
      </c>
      <c r="H3555" s="57">
        <f t="shared" si="112"/>
        <v>0</v>
      </c>
    </row>
    <row r="3556" spans="2:8" x14ac:dyDescent="0.25">
      <c r="B3556" s="16"/>
      <c r="C3556" s="16"/>
      <c r="D3556" s="16"/>
      <c r="E3556" s="16"/>
      <c r="F3556" s="20">
        <f t="shared" si="113"/>
        <v>0</v>
      </c>
      <c r="G3556" s="20" t="str">
        <f>IF(D3556="","",((('Turbine Performance'!$D$6*'Hourly Average Analysis'!F3556^2)+('Turbine Performance'!$D$7*'Hourly Average Analysis'!F3556)+('Turbine Performance'!$D$8))))</f>
        <v/>
      </c>
      <c r="H3556" s="57">
        <f t="shared" si="112"/>
        <v>0</v>
      </c>
    </row>
    <row r="3557" spans="2:8" x14ac:dyDescent="0.25">
      <c r="B3557" s="16"/>
      <c r="C3557" s="16"/>
      <c r="D3557" s="16"/>
      <c r="E3557" s="16"/>
      <c r="F3557" s="20">
        <f t="shared" si="113"/>
        <v>0</v>
      </c>
      <c r="G3557" s="20" t="str">
        <f>IF(D3557="","",((('Turbine Performance'!$D$6*'Hourly Average Analysis'!F3557^2)+('Turbine Performance'!$D$7*'Hourly Average Analysis'!F3557)+('Turbine Performance'!$D$8))))</f>
        <v/>
      </c>
      <c r="H3557" s="57">
        <f t="shared" si="112"/>
        <v>0</v>
      </c>
    </row>
    <row r="3558" spans="2:8" x14ac:dyDescent="0.25">
      <c r="B3558" s="16"/>
      <c r="C3558" s="16"/>
      <c r="D3558" s="16"/>
      <c r="E3558" s="16"/>
      <c r="F3558" s="20">
        <f t="shared" si="113"/>
        <v>0</v>
      </c>
      <c r="G3558" s="20" t="str">
        <f>IF(D3558="","",((('Turbine Performance'!$D$6*'Hourly Average Analysis'!F3558^2)+('Turbine Performance'!$D$7*'Hourly Average Analysis'!F3558)+('Turbine Performance'!$D$8))))</f>
        <v/>
      </c>
      <c r="H3558" s="57">
        <f t="shared" si="112"/>
        <v>0</v>
      </c>
    </row>
    <row r="3559" spans="2:8" x14ac:dyDescent="0.25">
      <c r="B3559" s="16"/>
      <c r="C3559" s="16"/>
      <c r="D3559" s="16"/>
      <c r="E3559" s="16"/>
      <c r="F3559" s="20">
        <f t="shared" si="113"/>
        <v>0</v>
      </c>
      <c r="G3559" s="20" t="str">
        <f>IF(D3559="","",((('Turbine Performance'!$D$6*'Hourly Average Analysis'!F3559^2)+('Turbine Performance'!$D$7*'Hourly Average Analysis'!F3559)+('Turbine Performance'!$D$8))))</f>
        <v/>
      </c>
      <c r="H3559" s="57">
        <f t="shared" si="112"/>
        <v>0</v>
      </c>
    </row>
    <row r="3560" spans="2:8" x14ac:dyDescent="0.25">
      <c r="B3560" s="16"/>
      <c r="C3560" s="16"/>
      <c r="D3560" s="16"/>
      <c r="E3560" s="16"/>
      <c r="F3560" s="20">
        <f t="shared" si="113"/>
        <v>0</v>
      </c>
      <c r="G3560" s="20" t="str">
        <f>IF(D3560="","",((('Turbine Performance'!$D$6*'Hourly Average Analysis'!F3560^2)+('Turbine Performance'!$D$7*'Hourly Average Analysis'!F3560)+('Turbine Performance'!$D$8))))</f>
        <v/>
      </c>
      <c r="H3560" s="57">
        <f t="shared" si="112"/>
        <v>0</v>
      </c>
    </row>
    <row r="3561" spans="2:8" x14ac:dyDescent="0.25">
      <c r="B3561" s="16"/>
      <c r="C3561" s="16"/>
      <c r="D3561" s="16"/>
      <c r="E3561" s="16"/>
      <c r="F3561" s="20">
        <f t="shared" si="113"/>
        <v>0</v>
      </c>
      <c r="G3561" s="20" t="str">
        <f>IF(D3561="","",((('Turbine Performance'!$D$6*'Hourly Average Analysis'!F3561^2)+('Turbine Performance'!$D$7*'Hourly Average Analysis'!F3561)+('Turbine Performance'!$D$8))))</f>
        <v/>
      </c>
      <c r="H3561" s="57">
        <f t="shared" si="112"/>
        <v>0</v>
      </c>
    </row>
    <row r="3562" spans="2:8" x14ac:dyDescent="0.25">
      <c r="B3562" s="16"/>
      <c r="C3562" s="16"/>
      <c r="D3562" s="16"/>
      <c r="E3562" s="16"/>
      <c r="F3562" s="20">
        <f t="shared" si="113"/>
        <v>0</v>
      </c>
      <c r="G3562" s="20" t="str">
        <f>IF(D3562="","",((('Turbine Performance'!$D$6*'Hourly Average Analysis'!F3562^2)+('Turbine Performance'!$D$7*'Hourly Average Analysis'!F3562)+('Turbine Performance'!$D$8))))</f>
        <v/>
      </c>
      <c r="H3562" s="57">
        <f t="shared" si="112"/>
        <v>0</v>
      </c>
    </row>
    <row r="3563" spans="2:8" x14ac:dyDescent="0.25">
      <c r="B3563" s="16"/>
      <c r="C3563" s="16"/>
      <c r="D3563" s="16"/>
      <c r="E3563" s="16"/>
      <c r="F3563" s="20">
        <f t="shared" si="113"/>
        <v>0</v>
      </c>
      <c r="G3563" s="20" t="str">
        <f>IF(D3563="","",((('Turbine Performance'!$D$6*'Hourly Average Analysis'!F3563^2)+('Turbine Performance'!$D$7*'Hourly Average Analysis'!F3563)+('Turbine Performance'!$D$8))))</f>
        <v/>
      </c>
      <c r="H3563" s="57">
        <f t="shared" si="112"/>
        <v>0</v>
      </c>
    </row>
    <row r="3564" spans="2:8" x14ac:dyDescent="0.25">
      <c r="B3564" s="16"/>
      <c r="C3564" s="16"/>
      <c r="D3564" s="16"/>
      <c r="E3564" s="16"/>
      <c r="F3564" s="20">
        <f t="shared" si="113"/>
        <v>0</v>
      </c>
      <c r="G3564" s="20" t="str">
        <f>IF(D3564="","",((('Turbine Performance'!$D$6*'Hourly Average Analysis'!F3564^2)+('Turbine Performance'!$D$7*'Hourly Average Analysis'!F3564)+('Turbine Performance'!$D$8))))</f>
        <v/>
      </c>
      <c r="H3564" s="57">
        <f t="shared" si="112"/>
        <v>0</v>
      </c>
    </row>
    <row r="3565" spans="2:8" x14ac:dyDescent="0.25">
      <c r="B3565" s="16"/>
      <c r="C3565" s="16"/>
      <c r="D3565" s="16"/>
      <c r="E3565" s="16"/>
      <c r="F3565" s="20">
        <f t="shared" si="113"/>
        <v>0</v>
      </c>
      <c r="G3565" s="20" t="str">
        <f>IF(D3565="","",((('Turbine Performance'!$D$6*'Hourly Average Analysis'!F3565^2)+('Turbine Performance'!$D$7*'Hourly Average Analysis'!F3565)+('Turbine Performance'!$D$8))))</f>
        <v/>
      </c>
      <c r="H3565" s="57">
        <f t="shared" si="112"/>
        <v>0</v>
      </c>
    </row>
    <row r="3566" spans="2:8" x14ac:dyDescent="0.25">
      <c r="B3566" s="16"/>
      <c r="C3566" s="16"/>
      <c r="D3566" s="16"/>
      <c r="E3566" s="16"/>
      <c r="F3566" s="20">
        <f t="shared" si="113"/>
        <v>0</v>
      </c>
      <c r="G3566" s="20" t="str">
        <f>IF(D3566="","",((('Turbine Performance'!$D$6*'Hourly Average Analysis'!F3566^2)+('Turbine Performance'!$D$7*'Hourly Average Analysis'!F3566)+('Turbine Performance'!$D$8))))</f>
        <v/>
      </c>
      <c r="H3566" s="57">
        <f t="shared" si="112"/>
        <v>0</v>
      </c>
    </row>
    <row r="3567" spans="2:8" x14ac:dyDescent="0.25">
      <c r="B3567" s="16"/>
      <c r="C3567" s="16"/>
      <c r="D3567" s="16"/>
      <c r="E3567" s="16"/>
      <c r="F3567" s="20">
        <f t="shared" si="113"/>
        <v>0</v>
      </c>
      <c r="G3567" s="20" t="str">
        <f>IF(D3567="","",((('Turbine Performance'!$D$6*'Hourly Average Analysis'!F3567^2)+('Turbine Performance'!$D$7*'Hourly Average Analysis'!F3567)+('Turbine Performance'!$D$8))))</f>
        <v/>
      </c>
      <c r="H3567" s="57">
        <f t="shared" si="112"/>
        <v>0</v>
      </c>
    </row>
    <row r="3568" spans="2:8" x14ac:dyDescent="0.25">
      <c r="B3568" s="16"/>
      <c r="C3568" s="16"/>
      <c r="D3568" s="16"/>
      <c r="E3568" s="16"/>
      <c r="F3568" s="20">
        <f t="shared" si="113"/>
        <v>0</v>
      </c>
      <c r="G3568" s="20" t="str">
        <f>IF(D3568="","",((('Turbine Performance'!$D$6*'Hourly Average Analysis'!F3568^2)+('Turbine Performance'!$D$7*'Hourly Average Analysis'!F3568)+('Turbine Performance'!$D$8))))</f>
        <v/>
      </c>
      <c r="H3568" s="57">
        <f t="shared" si="112"/>
        <v>0</v>
      </c>
    </row>
    <row r="3569" spans="2:8" x14ac:dyDescent="0.25">
      <c r="B3569" s="16"/>
      <c r="C3569" s="16"/>
      <c r="D3569" s="16"/>
      <c r="E3569" s="16"/>
      <c r="F3569" s="20">
        <f t="shared" si="113"/>
        <v>0</v>
      </c>
      <c r="G3569" s="20" t="str">
        <f>IF(D3569="","",((('Turbine Performance'!$D$6*'Hourly Average Analysis'!F3569^2)+('Turbine Performance'!$D$7*'Hourly Average Analysis'!F3569)+('Turbine Performance'!$D$8))))</f>
        <v/>
      </c>
      <c r="H3569" s="57">
        <f t="shared" si="112"/>
        <v>0</v>
      </c>
    </row>
    <row r="3570" spans="2:8" x14ac:dyDescent="0.25">
      <c r="B3570" s="16"/>
      <c r="C3570" s="16"/>
      <c r="D3570" s="16"/>
      <c r="E3570" s="16"/>
      <c r="F3570" s="20">
        <f t="shared" si="113"/>
        <v>0</v>
      </c>
      <c r="G3570" s="20" t="str">
        <f>IF(D3570="","",((('Turbine Performance'!$D$6*'Hourly Average Analysis'!F3570^2)+('Turbine Performance'!$D$7*'Hourly Average Analysis'!F3570)+('Turbine Performance'!$D$8))))</f>
        <v/>
      </c>
      <c r="H3570" s="57">
        <f t="shared" si="112"/>
        <v>0</v>
      </c>
    </row>
    <row r="3571" spans="2:8" x14ac:dyDescent="0.25">
      <c r="B3571" s="16"/>
      <c r="C3571" s="16"/>
      <c r="D3571" s="16"/>
      <c r="E3571" s="16"/>
      <c r="F3571" s="20">
        <f t="shared" si="113"/>
        <v>0</v>
      </c>
      <c r="G3571" s="20" t="str">
        <f>IF(D3571="","",((('Turbine Performance'!$D$6*'Hourly Average Analysis'!F3571^2)+('Turbine Performance'!$D$7*'Hourly Average Analysis'!F3571)+('Turbine Performance'!$D$8))))</f>
        <v/>
      </c>
      <c r="H3571" s="57">
        <f t="shared" si="112"/>
        <v>0</v>
      </c>
    </row>
    <row r="3572" spans="2:8" x14ac:dyDescent="0.25">
      <c r="B3572" s="16"/>
      <c r="C3572" s="16"/>
      <c r="D3572" s="16"/>
      <c r="E3572" s="16"/>
      <c r="F3572" s="20">
        <f t="shared" si="113"/>
        <v>0</v>
      </c>
      <c r="G3572" s="20" t="str">
        <f>IF(D3572="","",((('Turbine Performance'!$D$6*'Hourly Average Analysis'!F3572^2)+('Turbine Performance'!$D$7*'Hourly Average Analysis'!F3572)+('Turbine Performance'!$D$8))))</f>
        <v/>
      </c>
      <c r="H3572" s="57">
        <f t="shared" si="112"/>
        <v>0</v>
      </c>
    </row>
    <row r="3573" spans="2:8" x14ac:dyDescent="0.25">
      <c r="B3573" s="16"/>
      <c r="C3573" s="16"/>
      <c r="D3573" s="16"/>
      <c r="E3573" s="16"/>
      <c r="F3573" s="20">
        <f t="shared" si="113"/>
        <v>0</v>
      </c>
      <c r="G3573" s="20" t="str">
        <f>IF(D3573="","",((('Turbine Performance'!$D$6*'Hourly Average Analysis'!F3573^2)+('Turbine Performance'!$D$7*'Hourly Average Analysis'!F3573)+('Turbine Performance'!$D$8))))</f>
        <v/>
      </c>
      <c r="H3573" s="57">
        <f t="shared" si="112"/>
        <v>0</v>
      </c>
    </row>
    <row r="3574" spans="2:8" x14ac:dyDescent="0.25">
      <c r="B3574" s="16"/>
      <c r="C3574" s="16"/>
      <c r="D3574" s="16"/>
      <c r="E3574" s="16"/>
      <c r="F3574" s="20">
        <f t="shared" si="113"/>
        <v>0</v>
      </c>
      <c r="G3574" s="20" t="str">
        <f>IF(D3574="","",((('Turbine Performance'!$D$6*'Hourly Average Analysis'!F3574^2)+('Turbine Performance'!$D$7*'Hourly Average Analysis'!F3574)+('Turbine Performance'!$D$8))))</f>
        <v/>
      </c>
      <c r="H3574" s="57">
        <f t="shared" si="112"/>
        <v>0</v>
      </c>
    </row>
    <row r="3575" spans="2:8" x14ac:dyDescent="0.25">
      <c r="B3575" s="16"/>
      <c r="C3575" s="16"/>
      <c r="D3575" s="16"/>
      <c r="E3575" s="16"/>
      <c r="F3575" s="20">
        <f t="shared" si="113"/>
        <v>0</v>
      </c>
      <c r="G3575" s="20" t="str">
        <f>IF(D3575="","",((('Turbine Performance'!$D$6*'Hourly Average Analysis'!F3575^2)+('Turbine Performance'!$D$7*'Hourly Average Analysis'!F3575)+('Turbine Performance'!$D$8))))</f>
        <v/>
      </c>
      <c r="H3575" s="57">
        <f t="shared" si="112"/>
        <v>0</v>
      </c>
    </row>
    <row r="3576" spans="2:8" x14ac:dyDescent="0.25">
      <c r="B3576" s="16"/>
      <c r="C3576" s="16"/>
      <c r="D3576" s="16"/>
      <c r="E3576" s="16"/>
      <c r="F3576" s="20">
        <f t="shared" si="113"/>
        <v>0</v>
      </c>
      <c r="G3576" s="20" t="str">
        <f>IF(D3576="","",((('Turbine Performance'!$D$6*'Hourly Average Analysis'!F3576^2)+('Turbine Performance'!$D$7*'Hourly Average Analysis'!F3576)+('Turbine Performance'!$D$8))))</f>
        <v/>
      </c>
      <c r="H3576" s="57">
        <f t="shared" si="112"/>
        <v>0</v>
      </c>
    </row>
    <row r="3577" spans="2:8" x14ac:dyDescent="0.25">
      <c r="B3577" s="16"/>
      <c r="C3577" s="16"/>
      <c r="D3577" s="16"/>
      <c r="E3577" s="16"/>
      <c r="F3577" s="20">
        <f t="shared" si="113"/>
        <v>0</v>
      </c>
      <c r="G3577" s="20" t="str">
        <f>IF(D3577="","",((('Turbine Performance'!$D$6*'Hourly Average Analysis'!F3577^2)+('Turbine Performance'!$D$7*'Hourly Average Analysis'!F3577)+('Turbine Performance'!$D$8))))</f>
        <v/>
      </c>
      <c r="H3577" s="57">
        <f t="shared" si="112"/>
        <v>0</v>
      </c>
    </row>
    <row r="3578" spans="2:8" x14ac:dyDescent="0.25">
      <c r="B3578" s="16"/>
      <c r="C3578" s="16"/>
      <c r="D3578" s="16"/>
      <c r="E3578" s="16"/>
      <c r="F3578" s="20">
        <f t="shared" si="113"/>
        <v>0</v>
      </c>
      <c r="G3578" s="20" t="str">
        <f>IF(D3578="","",((('Turbine Performance'!$D$6*'Hourly Average Analysis'!F3578^2)+('Turbine Performance'!$D$7*'Hourly Average Analysis'!F3578)+('Turbine Performance'!$D$8))))</f>
        <v/>
      </c>
      <c r="H3578" s="57">
        <f t="shared" si="112"/>
        <v>0</v>
      </c>
    </row>
    <row r="3579" spans="2:8" x14ac:dyDescent="0.25">
      <c r="B3579" s="16"/>
      <c r="C3579" s="16"/>
      <c r="D3579" s="16"/>
      <c r="E3579" s="16"/>
      <c r="F3579" s="20">
        <f t="shared" si="113"/>
        <v>0</v>
      </c>
      <c r="G3579" s="20" t="str">
        <f>IF(D3579="","",((('Turbine Performance'!$D$6*'Hourly Average Analysis'!F3579^2)+('Turbine Performance'!$D$7*'Hourly Average Analysis'!F3579)+('Turbine Performance'!$D$8))))</f>
        <v/>
      </c>
      <c r="H3579" s="57">
        <f t="shared" si="112"/>
        <v>0</v>
      </c>
    </row>
    <row r="3580" spans="2:8" x14ac:dyDescent="0.25">
      <c r="B3580" s="16"/>
      <c r="C3580" s="16"/>
      <c r="D3580" s="16"/>
      <c r="E3580" s="16"/>
      <c r="F3580" s="20">
        <f t="shared" si="113"/>
        <v>0</v>
      </c>
      <c r="G3580" s="20" t="str">
        <f>IF(D3580="","",((('Turbine Performance'!$D$6*'Hourly Average Analysis'!F3580^2)+('Turbine Performance'!$D$7*'Hourly Average Analysis'!F3580)+('Turbine Performance'!$D$8))))</f>
        <v/>
      </c>
      <c r="H3580" s="57">
        <f t="shared" si="112"/>
        <v>0</v>
      </c>
    </row>
    <row r="3581" spans="2:8" x14ac:dyDescent="0.25">
      <c r="B3581" s="16"/>
      <c r="C3581" s="16"/>
      <c r="D3581" s="16"/>
      <c r="E3581" s="16"/>
      <c r="F3581" s="20">
        <f t="shared" si="113"/>
        <v>0</v>
      </c>
      <c r="G3581" s="20" t="str">
        <f>IF(D3581="","",((('Turbine Performance'!$D$6*'Hourly Average Analysis'!F3581^2)+('Turbine Performance'!$D$7*'Hourly Average Analysis'!F3581)+('Turbine Performance'!$D$8))))</f>
        <v/>
      </c>
      <c r="H3581" s="57">
        <f t="shared" si="112"/>
        <v>0</v>
      </c>
    </row>
    <row r="3582" spans="2:8" x14ac:dyDescent="0.25">
      <c r="B3582" s="16"/>
      <c r="C3582" s="16"/>
      <c r="D3582" s="16"/>
      <c r="E3582" s="16"/>
      <c r="F3582" s="20">
        <f t="shared" si="113"/>
        <v>0</v>
      </c>
      <c r="G3582" s="20" t="str">
        <f>IF(D3582="","",((('Turbine Performance'!$D$6*'Hourly Average Analysis'!F3582^2)+('Turbine Performance'!$D$7*'Hourly Average Analysis'!F3582)+('Turbine Performance'!$D$8))))</f>
        <v/>
      </c>
      <c r="H3582" s="57">
        <f t="shared" si="112"/>
        <v>0</v>
      </c>
    </row>
    <row r="3583" spans="2:8" x14ac:dyDescent="0.25">
      <c r="B3583" s="16"/>
      <c r="C3583" s="16"/>
      <c r="D3583" s="16"/>
      <c r="E3583" s="16"/>
      <c r="F3583" s="20">
        <f t="shared" si="113"/>
        <v>0</v>
      </c>
      <c r="G3583" s="20" t="str">
        <f>IF(D3583="","",((('Turbine Performance'!$D$6*'Hourly Average Analysis'!F3583^2)+('Turbine Performance'!$D$7*'Hourly Average Analysis'!F3583)+('Turbine Performance'!$D$8))))</f>
        <v/>
      </c>
      <c r="H3583" s="57">
        <f t="shared" si="112"/>
        <v>0</v>
      </c>
    </row>
    <row r="3584" spans="2:8" x14ac:dyDescent="0.25">
      <c r="B3584" s="16"/>
      <c r="C3584" s="16"/>
      <c r="D3584" s="16"/>
      <c r="E3584" s="16"/>
      <c r="F3584" s="20">
        <f t="shared" si="113"/>
        <v>0</v>
      </c>
      <c r="G3584" s="20" t="str">
        <f>IF(D3584="","",((('Turbine Performance'!$D$6*'Hourly Average Analysis'!F3584^2)+('Turbine Performance'!$D$7*'Hourly Average Analysis'!F3584)+('Turbine Performance'!$D$8))))</f>
        <v/>
      </c>
      <c r="H3584" s="57">
        <f t="shared" si="112"/>
        <v>0</v>
      </c>
    </row>
    <row r="3585" spans="2:8" x14ac:dyDescent="0.25">
      <c r="B3585" s="16"/>
      <c r="C3585" s="16"/>
      <c r="D3585" s="16"/>
      <c r="E3585" s="16"/>
      <c r="F3585" s="20">
        <f t="shared" si="113"/>
        <v>0</v>
      </c>
      <c r="G3585" s="20" t="str">
        <f>IF(D3585="","",((('Turbine Performance'!$D$6*'Hourly Average Analysis'!F3585^2)+('Turbine Performance'!$D$7*'Hourly Average Analysis'!F3585)+('Turbine Performance'!$D$8))))</f>
        <v/>
      </c>
      <c r="H3585" s="57">
        <f t="shared" si="112"/>
        <v>0</v>
      </c>
    </row>
    <row r="3586" spans="2:8" x14ac:dyDescent="0.25">
      <c r="B3586" s="16"/>
      <c r="C3586" s="16"/>
      <c r="D3586" s="16"/>
      <c r="E3586" s="16"/>
      <c r="F3586" s="20">
        <f t="shared" si="113"/>
        <v>0</v>
      </c>
      <c r="G3586" s="20" t="str">
        <f>IF(D3586="","",((('Turbine Performance'!$D$6*'Hourly Average Analysis'!F3586^2)+('Turbine Performance'!$D$7*'Hourly Average Analysis'!F3586)+('Turbine Performance'!$D$8))))</f>
        <v/>
      </c>
      <c r="H3586" s="57">
        <f t="shared" si="112"/>
        <v>0</v>
      </c>
    </row>
    <row r="3587" spans="2:8" x14ac:dyDescent="0.25">
      <c r="B3587" s="16"/>
      <c r="C3587" s="16"/>
      <c r="D3587" s="16"/>
      <c r="E3587" s="16"/>
      <c r="F3587" s="20">
        <f t="shared" si="113"/>
        <v>0</v>
      </c>
      <c r="G3587" s="20" t="str">
        <f>IF(D3587="","",((('Turbine Performance'!$D$6*'Hourly Average Analysis'!F3587^2)+('Turbine Performance'!$D$7*'Hourly Average Analysis'!F3587)+('Turbine Performance'!$D$8))))</f>
        <v/>
      </c>
      <c r="H3587" s="57">
        <f t="shared" si="112"/>
        <v>0</v>
      </c>
    </row>
    <row r="3588" spans="2:8" x14ac:dyDescent="0.25">
      <c r="B3588" s="16"/>
      <c r="C3588" s="16"/>
      <c r="D3588" s="16"/>
      <c r="E3588" s="16"/>
      <c r="F3588" s="20">
        <f t="shared" si="113"/>
        <v>0</v>
      </c>
      <c r="G3588" s="20" t="str">
        <f>IF(D3588="","",((('Turbine Performance'!$D$6*'Hourly Average Analysis'!F3588^2)+('Turbine Performance'!$D$7*'Hourly Average Analysis'!F3588)+('Turbine Performance'!$D$8))))</f>
        <v/>
      </c>
      <c r="H3588" s="57">
        <f t="shared" si="112"/>
        <v>0</v>
      </c>
    </row>
    <row r="3589" spans="2:8" x14ac:dyDescent="0.25">
      <c r="B3589" s="16"/>
      <c r="C3589" s="16"/>
      <c r="D3589" s="16"/>
      <c r="E3589" s="16"/>
      <c r="F3589" s="20">
        <f t="shared" si="113"/>
        <v>0</v>
      </c>
      <c r="G3589" s="20" t="str">
        <f>IF(D3589="","",((('Turbine Performance'!$D$6*'Hourly Average Analysis'!F3589^2)+('Turbine Performance'!$D$7*'Hourly Average Analysis'!F3589)+('Turbine Performance'!$D$8))))</f>
        <v/>
      </c>
      <c r="H3589" s="57">
        <f t="shared" si="112"/>
        <v>0</v>
      </c>
    </row>
    <row r="3590" spans="2:8" x14ac:dyDescent="0.25">
      <c r="B3590" s="16"/>
      <c r="C3590" s="16"/>
      <c r="D3590" s="16"/>
      <c r="E3590" s="16"/>
      <c r="F3590" s="20">
        <f t="shared" si="113"/>
        <v>0</v>
      </c>
      <c r="G3590" s="20" t="str">
        <f>IF(D3590="","",((('Turbine Performance'!$D$6*'Hourly Average Analysis'!F3590^2)+('Turbine Performance'!$D$7*'Hourly Average Analysis'!F3590)+('Turbine Performance'!$D$8))))</f>
        <v/>
      </c>
      <c r="H3590" s="57">
        <f t="shared" si="112"/>
        <v>0</v>
      </c>
    </row>
    <row r="3591" spans="2:8" x14ac:dyDescent="0.25">
      <c r="B3591" s="16"/>
      <c r="C3591" s="16"/>
      <c r="D3591" s="16"/>
      <c r="E3591" s="16"/>
      <c r="F3591" s="20">
        <f t="shared" si="113"/>
        <v>0</v>
      </c>
      <c r="G3591" s="20" t="str">
        <f>IF(D3591="","",((('Turbine Performance'!$D$6*'Hourly Average Analysis'!F3591^2)+('Turbine Performance'!$D$7*'Hourly Average Analysis'!F3591)+('Turbine Performance'!$D$8))))</f>
        <v/>
      </c>
      <c r="H3591" s="57">
        <f t="shared" si="112"/>
        <v>0</v>
      </c>
    </row>
    <row r="3592" spans="2:8" x14ac:dyDescent="0.25">
      <c r="B3592" s="16"/>
      <c r="C3592" s="16"/>
      <c r="D3592" s="16"/>
      <c r="E3592" s="16"/>
      <c r="F3592" s="20">
        <f t="shared" si="113"/>
        <v>0</v>
      </c>
      <c r="G3592" s="20" t="str">
        <f>IF(D3592="","",((('Turbine Performance'!$D$6*'Hourly Average Analysis'!F3592^2)+('Turbine Performance'!$D$7*'Hourly Average Analysis'!F3592)+('Turbine Performance'!$D$8))))</f>
        <v/>
      </c>
      <c r="H3592" s="57">
        <f t="shared" ref="H3592:H3655" si="114">IF(E3592&gt;G3592,G3592,E3592)</f>
        <v>0</v>
      </c>
    </row>
    <row r="3593" spans="2:8" x14ac:dyDescent="0.25">
      <c r="B3593" s="16"/>
      <c r="C3593" s="16"/>
      <c r="D3593" s="16"/>
      <c r="E3593" s="16"/>
      <c r="F3593" s="20">
        <f t="shared" si="113"/>
        <v>0</v>
      </c>
      <c r="G3593" s="20" t="str">
        <f>IF(D3593="","",((('Turbine Performance'!$D$6*'Hourly Average Analysis'!F3593^2)+('Turbine Performance'!$D$7*'Hourly Average Analysis'!F3593)+('Turbine Performance'!$D$8))))</f>
        <v/>
      </c>
      <c r="H3593" s="57">
        <f t="shared" si="114"/>
        <v>0</v>
      </c>
    </row>
    <row r="3594" spans="2:8" x14ac:dyDescent="0.25">
      <c r="B3594" s="16"/>
      <c r="C3594" s="16"/>
      <c r="D3594" s="16"/>
      <c r="E3594" s="16"/>
      <c r="F3594" s="20">
        <f t="shared" si="113"/>
        <v>0</v>
      </c>
      <c r="G3594" s="20" t="str">
        <f>IF(D3594="","",((('Turbine Performance'!$D$6*'Hourly Average Analysis'!F3594^2)+('Turbine Performance'!$D$7*'Hourly Average Analysis'!F3594)+('Turbine Performance'!$D$8))))</f>
        <v/>
      </c>
      <c r="H3594" s="57">
        <f t="shared" si="114"/>
        <v>0</v>
      </c>
    </row>
    <row r="3595" spans="2:8" x14ac:dyDescent="0.25">
      <c r="B3595" s="16"/>
      <c r="C3595" s="16"/>
      <c r="D3595" s="16"/>
      <c r="E3595" s="16"/>
      <c r="F3595" s="20">
        <f t="shared" ref="F3595:F3658" si="115">D3595/1000</f>
        <v>0</v>
      </c>
      <c r="G3595" s="20" t="str">
        <f>IF(D3595="","",((('Turbine Performance'!$D$6*'Hourly Average Analysis'!F3595^2)+('Turbine Performance'!$D$7*'Hourly Average Analysis'!F3595)+('Turbine Performance'!$D$8))))</f>
        <v/>
      </c>
      <c r="H3595" s="57">
        <f t="shared" si="114"/>
        <v>0</v>
      </c>
    </row>
    <row r="3596" spans="2:8" x14ac:dyDescent="0.25">
      <c r="B3596" s="16"/>
      <c r="C3596" s="16"/>
      <c r="D3596" s="16"/>
      <c r="E3596" s="16"/>
      <c r="F3596" s="20">
        <f t="shared" si="115"/>
        <v>0</v>
      </c>
      <c r="G3596" s="20" t="str">
        <f>IF(D3596="","",((('Turbine Performance'!$D$6*'Hourly Average Analysis'!F3596^2)+('Turbine Performance'!$D$7*'Hourly Average Analysis'!F3596)+('Turbine Performance'!$D$8))))</f>
        <v/>
      </c>
      <c r="H3596" s="57">
        <f t="shared" si="114"/>
        <v>0</v>
      </c>
    </row>
    <row r="3597" spans="2:8" x14ac:dyDescent="0.25">
      <c r="B3597" s="16"/>
      <c r="C3597" s="16"/>
      <c r="D3597" s="16"/>
      <c r="E3597" s="16"/>
      <c r="F3597" s="20">
        <f t="shared" si="115"/>
        <v>0</v>
      </c>
      <c r="G3597" s="20" t="str">
        <f>IF(D3597="","",((('Turbine Performance'!$D$6*'Hourly Average Analysis'!F3597^2)+('Turbine Performance'!$D$7*'Hourly Average Analysis'!F3597)+('Turbine Performance'!$D$8))))</f>
        <v/>
      </c>
      <c r="H3597" s="57">
        <f t="shared" si="114"/>
        <v>0</v>
      </c>
    </row>
    <row r="3598" spans="2:8" x14ac:dyDescent="0.25">
      <c r="B3598" s="16"/>
      <c r="C3598" s="16"/>
      <c r="D3598" s="16"/>
      <c r="E3598" s="16"/>
      <c r="F3598" s="20">
        <f t="shared" si="115"/>
        <v>0</v>
      </c>
      <c r="G3598" s="20" t="str">
        <f>IF(D3598="","",((('Turbine Performance'!$D$6*'Hourly Average Analysis'!F3598^2)+('Turbine Performance'!$D$7*'Hourly Average Analysis'!F3598)+('Turbine Performance'!$D$8))))</f>
        <v/>
      </c>
      <c r="H3598" s="57">
        <f t="shared" si="114"/>
        <v>0</v>
      </c>
    </row>
    <row r="3599" spans="2:8" x14ac:dyDescent="0.25">
      <c r="B3599" s="16"/>
      <c r="C3599" s="16"/>
      <c r="D3599" s="16"/>
      <c r="E3599" s="16"/>
      <c r="F3599" s="20">
        <f t="shared" si="115"/>
        <v>0</v>
      </c>
      <c r="G3599" s="20" t="str">
        <f>IF(D3599="","",((('Turbine Performance'!$D$6*'Hourly Average Analysis'!F3599^2)+('Turbine Performance'!$D$7*'Hourly Average Analysis'!F3599)+('Turbine Performance'!$D$8))))</f>
        <v/>
      </c>
      <c r="H3599" s="57">
        <f t="shared" si="114"/>
        <v>0</v>
      </c>
    </row>
    <row r="3600" spans="2:8" x14ac:dyDescent="0.25">
      <c r="B3600" s="16"/>
      <c r="C3600" s="16"/>
      <c r="D3600" s="16"/>
      <c r="E3600" s="16"/>
      <c r="F3600" s="20">
        <f t="shared" si="115"/>
        <v>0</v>
      </c>
      <c r="G3600" s="20" t="str">
        <f>IF(D3600="","",((('Turbine Performance'!$D$6*'Hourly Average Analysis'!F3600^2)+('Turbine Performance'!$D$7*'Hourly Average Analysis'!F3600)+('Turbine Performance'!$D$8))))</f>
        <v/>
      </c>
      <c r="H3600" s="57">
        <f t="shared" si="114"/>
        <v>0</v>
      </c>
    </row>
    <row r="3601" spans="2:8" x14ac:dyDescent="0.25">
      <c r="B3601" s="16"/>
      <c r="C3601" s="16"/>
      <c r="D3601" s="16"/>
      <c r="E3601" s="16"/>
      <c r="F3601" s="20">
        <f t="shared" si="115"/>
        <v>0</v>
      </c>
      <c r="G3601" s="20" t="str">
        <f>IF(D3601="","",((('Turbine Performance'!$D$6*'Hourly Average Analysis'!F3601^2)+('Turbine Performance'!$D$7*'Hourly Average Analysis'!F3601)+('Turbine Performance'!$D$8))))</f>
        <v/>
      </c>
      <c r="H3601" s="57">
        <f t="shared" si="114"/>
        <v>0</v>
      </c>
    </row>
    <row r="3602" spans="2:8" x14ac:dyDescent="0.25">
      <c r="B3602" s="16"/>
      <c r="C3602" s="16"/>
      <c r="D3602" s="16"/>
      <c r="E3602" s="16"/>
      <c r="F3602" s="20">
        <f t="shared" si="115"/>
        <v>0</v>
      </c>
      <c r="G3602" s="20" t="str">
        <f>IF(D3602="","",((('Turbine Performance'!$D$6*'Hourly Average Analysis'!F3602^2)+('Turbine Performance'!$D$7*'Hourly Average Analysis'!F3602)+('Turbine Performance'!$D$8))))</f>
        <v/>
      </c>
      <c r="H3602" s="57">
        <f t="shared" si="114"/>
        <v>0</v>
      </c>
    </row>
    <row r="3603" spans="2:8" x14ac:dyDescent="0.25">
      <c r="B3603" s="16"/>
      <c r="C3603" s="16"/>
      <c r="D3603" s="16"/>
      <c r="E3603" s="16"/>
      <c r="F3603" s="20">
        <f t="shared" si="115"/>
        <v>0</v>
      </c>
      <c r="G3603" s="20" t="str">
        <f>IF(D3603="","",((('Turbine Performance'!$D$6*'Hourly Average Analysis'!F3603^2)+('Turbine Performance'!$D$7*'Hourly Average Analysis'!F3603)+('Turbine Performance'!$D$8))))</f>
        <v/>
      </c>
      <c r="H3603" s="57">
        <f t="shared" si="114"/>
        <v>0</v>
      </c>
    </row>
    <row r="3604" spans="2:8" x14ac:dyDescent="0.25">
      <c r="B3604" s="16"/>
      <c r="C3604" s="16"/>
      <c r="D3604" s="16"/>
      <c r="E3604" s="16"/>
      <c r="F3604" s="20">
        <f t="shared" si="115"/>
        <v>0</v>
      </c>
      <c r="G3604" s="20" t="str">
        <f>IF(D3604="","",((('Turbine Performance'!$D$6*'Hourly Average Analysis'!F3604^2)+('Turbine Performance'!$D$7*'Hourly Average Analysis'!F3604)+('Turbine Performance'!$D$8))))</f>
        <v/>
      </c>
      <c r="H3604" s="57">
        <f t="shared" si="114"/>
        <v>0</v>
      </c>
    </row>
    <row r="3605" spans="2:8" x14ac:dyDescent="0.25">
      <c r="B3605" s="16"/>
      <c r="C3605" s="16"/>
      <c r="D3605" s="16"/>
      <c r="E3605" s="16"/>
      <c r="F3605" s="20">
        <f t="shared" si="115"/>
        <v>0</v>
      </c>
      <c r="G3605" s="20" t="str">
        <f>IF(D3605="","",((('Turbine Performance'!$D$6*'Hourly Average Analysis'!F3605^2)+('Turbine Performance'!$D$7*'Hourly Average Analysis'!F3605)+('Turbine Performance'!$D$8))))</f>
        <v/>
      </c>
      <c r="H3605" s="57">
        <f t="shared" si="114"/>
        <v>0</v>
      </c>
    </row>
    <row r="3606" spans="2:8" x14ac:dyDescent="0.25">
      <c r="B3606" s="16"/>
      <c r="C3606" s="16"/>
      <c r="D3606" s="16"/>
      <c r="E3606" s="16"/>
      <c r="F3606" s="20">
        <f t="shared" si="115"/>
        <v>0</v>
      </c>
      <c r="G3606" s="20" t="str">
        <f>IF(D3606="","",((('Turbine Performance'!$D$6*'Hourly Average Analysis'!F3606^2)+('Turbine Performance'!$D$7*'Hourly Average Analysis'!F3606)+('Turbine Performance'!$D$8))))</f>
        <v/>
      </c>
      <c r="H3606" s="57">
        <f t="shared" si="114"/>
        <v>0</v>
      </c>
    </row>
    <row r="3607" spans="2:8" x14ac:dyDescent="0.25">
      <c r="B3607" s="16"/>
      <c r="C3607" s="16"/>
      <c r="D3607" s="16"/>
      <c r="E3607" s="16"/>
      <c r="F3607" s="20">
        <f t="shared" si="115"/>
        <v>0</v>
      </c>
      <c r="G3607" s="20" t="str">
        <f>IF(D3607="","",((('Turbine Performance'!$D$6*'Hourly Average Analysis'!F3607^2)+('Turbine Performance'!$D$7*'Hourly Average Analysis'!F3607)+('Turbine Performance'!$D$8))))</f>
        <v/>
      </c>
      <c r="H3607" s="57">
        <f t="shared" si="114"/>
        <v>0</v>
      </c>
    </row>
    <row r="3608" spans="2:8" x14ac:dyDescent="0.25">
      <c r="B3608" s="16"/>
      <c r="C3608" s="16"/>
      <c r="D3608" s="16"/>
      <c r="E3608" s="16"/>
      <c r="F3608" s="20">
        <f t="shared" si="115"/>
        <v>0</v>
      </c>
      <c r="G3608" s="20" t="str">
        <f>IF(D3608="","",((('Turbine Performance'!$D$6*'Hourly Average Analysis'!F3608^2)+('Turbine Performance'!$D$7*'Hourly Average Analysis'!F3608)+('Turbine Performance'!$D$8))))</f>
        <v/>
      </c>
      <c r="H3608" s="57">
        <f t="shared" si="114"/>
        <v>0</v>
      </c>
    </row>
    <row r="3609" spans="2:8" x14ac:dyDescent="0.25">
      <c r="B3609" s="16"/>
      <c r="C3609" s="16"/>
      <c r="D3609" s="16"/>
      <c r="E3609" s="16"/>
      <c r="F3609" s="20">
        <f t="shared" si="115"/>
        <v>0</v>
      </c>
      <c r="G3609" s="20" t="str">
        <f>IF(D3609="","",((('Turbine Performance'!$D$6*'Hourly Average Analysis'!F3609^2)+('Turbine Performance'!$D$7*'Hourly Average Analysis'!F3609)+('Turbine Performance'!$D$8))))</f>
        <v/>
      </c>
      <c r="H3609" s="57">
        <f t="shared" si="114"/>
        <v>0</v>
      </c>
    </row>
    <row r="3610" spans="2:8" x14ac:dyDescent="0.25">
      <c r="B3610" s="16"/>
      <c r="C3610" s="16"/>
      <c r="D3610" s="16"/>
      <c r="E3610" s="16"/>
      <c r="F3610" s="20">
        <f t="shared" si="115"/>
        <v>0</v>
      </c>
      <c r="G3610" s="20" t="str">
        <f>IF(D3610="","",((('Turbine Performance'!$D$6*'Hourly Average Analysis'!F3610^2)+('Turbine Performance'!$D$7*'Hourly Average Analysis'!F3610)+('Turbine Performance'!$D$8))))</f>
        <v/>
      </c>
      <c r="H3610" s="57">
        <f t="shared" si="114"/>
        <v>0</v>
      </c>
    </row>
    <row r="3611" spans="2:8" x14ac:dyDescent="0.25">
      <c r="B3611" s="16"/>
      <c r="C3611" s="16"/>
      <c r="D3611" s="16"/>
      <c r="E3611" s="16"/>
      <c r="F3611" s="20">
        <f t="shared" si="115"/>
        <v>0</v>
      </c>
      <c r="G3611" s="20" t="str">
        <f>IF(D3611="","",((('Turbine Performance'!$D$6*'Hourly Average Analysis'!F3611^2)+('Turbine Performance'!$D$7*'Hourly Average Analysis'!F3611)+('Turbine Performance'!$D$8))))</f>
        <v/>
      </c>
      <c r="H3611" s="57">
        <f t="shared" si="114"/>
        <v>0</v>
      </c>
    </row>
    <row r="3612" spans="2:8" x14ac:dyDescent="0.25">
      <c r="B3612" s="16"/>
      <c r="C3612" s="16"/>
      <c r="D3612" s="16"/>
      <c r="E3612" s="16"/>
      <c r="F3612" s="20">
        <f t="shared" si="115"/>
        <v>0</v>
      </c>
      <c r="G3612" s="20" t="str">
        <f>IF(D3612="","",((('Turbine Performance'!$D$6*'Hourly Average Analysis'!F3612^2)+('Turbine Performance'!$D$7*'Hourly Average Analysis'!F3612)+('Turbine Performance'!$D$8))))</f>
        <v/>
      </c>
      <c r="H3612" s="57">
        <f t="shared" si="114"/>
        <v>0</v>
      </c>
    </row>
    <row r="3613" spans="2:8" x14ac:dyDescent="0.25">
      <c r="B3613" s="16"/>
      <c r="C3613" s="16"/>
      <c r="D3613" s="16"/>
      <c r="E3613" s="16"/>
      <c r="F3613" s="20">
        <f t="shared" si="115"/>
        <v>0</v>
      </c>
      <c r="G3613" s="20" t="str">
        <f>IF(D3613="","",((('Turbine Performance'!$D$6*'Hourly Average Analysis'!F3613^2)+('Turbine Performance'!$D$7*'Hourly Average Analysis'!F3613)+('Turbine Performance'!$D$8))))</f>
        <v/>
      </c>
      <c r="H3613" s="57">
        <f t="shared" si="114"/>
        <v>0</v>
      </c>
    </row>
    <row r="3614" spans="2:8" x14ac:dyDescent="0.25">
      <c r="B3614" s="16"/>
      <c r="C3614" s="16"/>
      <c r="D3614" s="16"/>
      <c r="E3614" s="16"/>
      <c r="F3614" s="20">
        <f t="shared" si="115"/>
        <v>0</v>
      </c>
      <c r="G3614" s="20" t="str">
        <f>IF(D3614="","",((('Turbine Performance'!$D$6*'Hourly Average Analysis'!F3614^2)+('Turbine Performance'!$D$7*'Hourly Average Analysis'!F3614)+('Turbine Performance'!$D$8))))</f>
        <v/>
      </c>
      <c r="H3614" s="57">
        <f t="shared" si="114"/>
        <v>0</v>
      </c>
    </row>
    <row r="3615" spans="2:8" x14ac:dyDescent="0.25">
      <c r="B3615" s="16"/>
      <c r="C3615" s="16"/>
      <c r="D3615" s="16"/>
      <c r="E3615" s="16"/>
      <c r="F3615" s="20">
        <f t="shared" si="115"/>
        <v>0</v>
      </c>
      <c r="G3615" s="20" t="str">
        <f>IF(D3615="","",((('Turbine Performance'!$D$6*'Hourly Average Analysis'!F3615^2)+('Turbine Performance'!$D$7*'Hourly Average Analysis'!F3615)+('Turbine Performance'!$D$8))))</f>
        <v/>
      </c>
      <c r="H3615" s="57">
        <f t="shared" si="114"/>
        <v>0</v>
      </c>
    </row>
    <row r="3616" spans="2:8" x14ac:dyDescent="0.25">
      <c r="B3616" s="16"/>
      <c r="C3616" s="16"/>
      <c r="D3616" s="16"/>
      <c r="E3616" s="16"/>
      <c r="F3616" s="20">
        <f t="shared" si="115"/>
        <v>0</v>
      </c>
      <c r="G3616" s="20" t="str">
        <f>IF(D3616="","",((('Turbine Performance'!$D$6*'Hourly Average Analysis'!F3616^2)+('Turbine Performance'!$D$7*'Hourly Average Analysis'!F3616)+('Turbine Performance'!$D$8))))</f>
        <v/>
      </c>
      <c r="H3616" s="57">
        <f t="shared" si="114"/>
        <v>0</v>
      </c>
    </row>
    <row r="3617" spans="2:8" x14ac:dyDescent="0.25">
      <c r="B3617" s="16"/>
      <c r="C3617" s="16"/>
      <c r="D3617" s="16"/>
      <c r="E3617" s="16"/>
      <c r="F3617" s="20">
        <f t="shared" si="115"/>
        <v>0</v>
      </c>
      <c r="G3617" s="20" t="str">
        <f>IF(D3617="","",((('Turbine Performance'!$D$6*'Hourly Average Analysis'!F3617^2)+('Turbine Performance'!$D$7*'Hourly Average Analysis'!F3617)+('Turbine Performance'!$D$8))))</f>
        <v/>
      </c>
      <c r="H3617" s="57">
        <f t="shared" si="114"/>
        <v>0</v>
      </c>
    </row>
    <row r="3618" spans="2:8" x14ac:dyDescent="0.25">
      <c r="B3618" s="16"/>
      <c r="C3618" s="16"/>
      <c r="D3618" s="16"/>
      <c r="E3618" s="16"/>
      <c r="F3618" s="20">
        <f t="shared" si="115"/>
        <v>0</v>
      </c>
      <c r="G3618" s="20" t="str">
        <f>IF(D3618="","",((('Turbine Performance'!$D$6*'Hourly Average Analysis'!F3618^2)+('Turbine Performance'!$D$7*'Hourly Average Analysis'!F3618)+('Turbine Performance'!$D$8))))</f>
        <v/>
      </c>
      <c r="H3618" s="57">
        <f t="shared" si="114"/>
        <v>0</v>
      </c>
    </row>
    <row r="3619" spans="2:8" x14ac:dyDescent="0.25">
      <c r="B3619" s="16"/>
      <c r="C3619" s="16"/>
      <c r="D3619" s="16"/>
      <c r="E3619" s="16"/>
      <c r="F3619" s="20">
        <f t="shared" si="115"/>
        <v>0</v>
      </c>
      <c r="G3619" s="20" t="str">
        <f>IF(D3619="","",((('Turbine Performance'!$D$6*'Hourly Average Analysis'!F3619^2)+('Turbine Performance'!$D$7*'Hourly Average Analysis'!F3619)+('Turbine Performance'!$D$8))))</f>
        <v/>
      </c>
      <c r="H3619" s="57">
        <f t="shared" si="114"/>
        <v>0</v>
      </c>
    </row>
    <row r="3620" spans="2:8" x14ac:dyDescent="0.25">
      <c r="B3620" s="16"/>
      <c r="C3620" s="16"/>
      <c r="D3620" s="16"/>
      <c r="E3620" s="16"/>
      <c r="F3620" s="20">
        <f t="shared" si="115"/>
        <v>0</v>
      </c>
      <c r="G3620" s="20" t="str">
        <f>IF(D3620="","",((('Turbine Performance'!$D$6*'Hourly Average Analysis'!F3620^2)+('Turbine Performance'!$D$7*'Hourly Average Analysis'!F3620)+('Turbine Performance'!$D$8))))</f>
        <v/>
      </c>
      <c r="H3620" s="57">
        <f t="shared" si="114"/>
        <v>0</v>
      </c>
    </row>
    <row r="3621" spans="2:8" x14ac:dyDescent="0.25">
      <c r="B3621" s="16"/>
      <c r="C3621" s="16"/>
      <c r="D3621" s="16"/>
      <c r="E3621" s="16"/>
      <c r="F3621" s="20">
        <f t="shared" si="115"/>
        <v>0</v>
      </c>
      <c r="G3621" s="20" t="str">
        <f>IF(D3621="","",((('Turbine Performance'!$D$6*'Hourly Average Analysis'!F3621^2)+('Turbine Performance'!$D$7*'Hourly Average Analysis'!F3621)+('Turbine Performance'!$D$8))))</f>
        <v/>
      </c>
      <c r="H3621" s="57">
        <f t="shared" si="114"/>
        <v>0</v>
      </c>
    </row>
    <row r="3622" spans="2:8" x14ac:dyDescent="0.25">
      <c r="B3622" s="16"/>
      <c r="C3622" s="16"/>
      <c r="D3622" s="16"/>
      <c r="E3622" s="16"/>
      <c r="F3622" s="20">
        <f t="shared" si="115"/>
        <v>0</v>
      </c>
      <c r="G3622" s="20" t="str">
        <f>IF(D3622="","",((('Turbine Performance'!$D$6*'Hourly Average Analysis'!F3622^2)+('Turbine Performance'!$D$7*'Hourly Average Analysis'!F3622)+('Turbine Performance'!$D$8))))</f>
        <v/>
      </c>
      <c r="H3622" s="57">
        <f t="shared" si="114"/>
        <v>0</v>
      </c>
    </row>
    <row r="3623" spans="2:8" x14ac:dyDescent="0.25">
      <c r="B3623" s="16"/>
      <c r="C3623" s="16"/>
      <c r="D3623" s="16"/>
      <c r="E3623" s="16"/>
      <c r="F3623" s="20">
        <f t="shared" si="115"/>
        <v>0</v>
      </c>
      <c r="G3623" s="20" t="str">
        <f>IF(D3623="","",((('Turbine Performance'!$D$6*'Hourly Average Analysis'!F3623^2)+('Turbine Performance'!$D$7*'Hourly Average Analysis'!F3623)+('Turbine Performance'!$D$8))))</f>
        <v/>
      </c>
      <c r="H3623" s="57">
        <f t="shared" si="114"/>
        <v>0</v>
      </c>
    </row>
    <row r="3624" spans="2:8" x14ac:dyDescent="0.25">
      <c r="B3624" s="16"/>
      <c r="C3624" s="16"/>
      <c r="D3624" s="16"/>
      <c r="E3624" s="16"/>
      <c r="F3624" s="20">
        <f t="shared" si="115"/>
        <v>0</v>
      </c>
      <c r="G3624" s="20" t="str">
        <f>IF(D3624="","",((('Turbine Performance'!$D$6*'Hourly Average Analysis'!F3624^2)+('Turbine Performance'!$D$7*'Hourly Average Analysis'!F3624)+('Turbine Performance'!$D$8))))</f>
        <v/>
      </c>
      <c r="H3624" s="57">
        <f t="shared" si="114"/>
        <v>0</v>
      </c>
    </row>
    <row r="3625" spans="2:8" x14ac:dyDescent="0.25">
      <c r="B3625" s="16"/>
      <c r="C3625" s="16"/>
      <c r="D3625" s="16"/>
      <c r="E3625" s="16"/>
      <c r="F3625" s="20">
        <f t="shared" si="115"/>
        <v>0</v>
      </c>
      <c r="G3625" s="20" t="str">
        <f>IF(D3625="","",((('Turbine Performance'!$D$6*'Hourly Average Analysis'!F3625^2)+('Turbine Performance'!$D$7*'Hourly Average Analysis'!F3625)+('Turbine Performance'!$D$8))))</f>
        <v/>
      </c>
      <c r="H3625" s="57">
        <f t="shared" si="114"/>
        <v>0</v>
      </c>
    </row>
    <row r="3626" spans="2:8" x14ac:dyDescent="0.25">
      <c r="B3626" s="16"/>
      <c r="C3626" s="16"/>
      <c r="D3626" s="16"/>
      <c r="E3626" s="16"/>
      <c r="F3626" s="20">
        <f t="shared" si="115"/>
        <v>0</v>
      </c>
      <c r="G3626" s="20" t="str">
        <f>IF(D3626="","",((('Turbine Performance'!$D$6*'Hourly Average Analysis'!F3626^2)+('Turbine Performance'!$D$7*'Hourly Average Analysis'!F3626)+('Turbine Performance'!$D$8))))</f>
        <v/>
      </c>
      <c r="H3626" s="57">
        <f t="shared" si="114"/>
        <v>0</v>
      </c>
    </row>
    <row r="3627" spans="2:8" x14ac:dyDescent="0.25">
      <c r="B3627" s="16"/>
      <c r="C3627" s="16"/>
      <c r="D3627" s="16"/>
      <c r="E3627" s="16"/>
      <c r="F3627" s="20">
        <f t="shared" si="115"/>
        <v>0</v>
      </c>
      <c r="G3627" s="20" t="str">
        <f>IF(D3627="","",((('Turbine Performance'!$D$6*'Hourly Average Analysis'!F3627^2)+('Turbine Performance'!$D$7*'Hourly Average Analysis'!F3627)+('Turbine Performance'!$D$8))))</f>
        <v/>
      </c>
      <c r="H3627" s="57">
        <f t="shared" si="114"/>
        <v>0</v>
      </c>
    </row>
    <row r="3628" spans="2:8" x14ac:dyDescent="0.25">
      <c r="B3628" s="16"/>
      <c r="C3628" s="16"/>
      <c r="D3628" s="16"/>
      <c r="E3628" s="16"/>
      <c r="F3628" s="20">
        <f t="shared" si="115"/>
        <v>0</v>
      </c>
      <c r="G3628" s="20" t="str">
        <f>IF(D3628="","",((('Turbine Performance'!$D$6*'Hourly Average Analysis'!F3628^2)+('Turbine Performance'!$D$7*'Hourly Average Analysis'!F3628)+('Turbine Performance'!$D$8))))</f>
        <v/>
      </c>
      <c r="H3628" s="57">
        <f t="shared" si="114"/>
        <v>0</v>
      </c>
    </row>
    <row r="3629" spans="2:8" x14ac:dyDescent="0.25">
      <c r="B3629" s="16"/>
      <c r="C3629" s="16"/>
      <c r="D3629" s="16"/>
      <c r="E3629" s="16"/>
      <c r="F3629" s="20">
        <f t="shared" si="115"/>
        <v>0</v>
      </c>
      <c r="G3629" s="20" t="str">
        <f>IF(D3629="","",((('Turbine Performance'!$D$6*'Hourly Average Analysis'!F3629^2)+('Turbine Performance'!$D$7*'Hourly Average Analysis'!F3629)+('Turbine Performance'!$D$8))))</f>
        <v/>
      </c>
      <c r="H3629" s="57">
        <f t="shared" si="114"/>
        <v>0</v>
      </c>
    </row>
    <row r="3630" spans="2:8" x14ac:dyDescent="0.25">
      <c r="B3630" s="16"/>
      <c r="C3630" s="16"/>
      <c r="D3630" s="16"/>
      <c r="E3630" s="16"/>
      <c r="F3630" s="20">
        <f t="shared" si="115"/>
        <v>0</v>
      </c>
      <c r="G3630" s="20" t="str">
        <f>IF(D3630="","",((('Turbine Performance'!$D$6*'Hourly Average Analysis'!F3630^2)+('Turbine Performance'!$D$7*'Hourly Average Analysis'!F3630)+('Turbine Performance'!$D$8))))</f>
        <v/>
      </c>
      <c r="H3630" s="57">
        <f t="shared" si="114"/>
        <v>0</v>
      </c>
    </row>
    <row r="3631" spans="2:8" x14ac:dyDescent="0.25">
      <c r="B3631" s="16"/>
      <c r="C3631" s="16"/>
      <c r="D3631" s="16"/>
      <c r="E3631" s="16"/>
      <c r="F3631" s="20">
        <f t="shared" si="115"/>
        <v>0</v>
      </c>
      <c r="G3631" s="20" t="str">
        <f>IF(D3631="","",((('Turbine Performance'!$D$6*'Hourly Average Analysis'!F3631^2)+('Turbine Performance'!$D$7*'Hourly Average Analysis'!F3631)+('Turbine Performance'!$D$8))))</f>
        <v/>
      </c>
      <c r="H3631" s="57">
        <f t="shared" si="114"/>
        <v>0</v>
      </c>
    </row>
    <row r="3632" spans="2:8" x14ac:dyDescent="0.25">
      <c r="B3632" s="16"/>
      <c r="C3632" s="16"/>
      <c r="D3632" s="16"/>
      <c r="E3632" s="16"/>
      <c r="F3632" s="20">
        <f t="shared" si="115"/>
        <v>0</v>
      </c>
      <c r="G3632" s="20" t="str">
        <f>IF(D3632="","",((('Turbine Performance'!$D$6*'Hourly Average Analysis'!F3632^2)+('Turbine Performance'!$D$7*'Hourly Average Analysis'!F3632)+('Turbine Performance'!$D$8))))</f>
        <v/>
      </c>
      <c r="H3632" s="57">
        <f t="shared" si="114"/>
        <v>0</v>
      </c>
    </row>
    <row r="3633" spans="2:8" x14ac:dyDescent="0.25">
      <c r="B3633" s="16"/>
      <c r="C3633" s="16"/>
      <c r="D3633" s="16"/>
      <c r="E3633" s="16"/>
      <c r="F3633" s="20">
        <f t="shared" si="115"/>
        <v>0</v>
      </c>
      <c r="G3633" s="20" t="str">
        <f>IF(D3633="","",((('Turbine Performance'!$D$6*'Hourly Average Analysis'!F3633^2)+('Turbine Performance'!$D$7*'Hourly Average Analysis'!F3633)+('Turbine Performance'!$D$8))))</f>
        <v/>
      </c>
      <c r="H3633" s="57">
        <f t="shared" si="114"/>
        <v>0</v>
      </c>
    </row>
    <row r="3634" spans="2:8" x14ac:dyDescent="0.25">
      <c r="B3634" s="16"/>
      <c r="C3634" s="16"/>
      <c r="D3634" s="16"/>
      <c r="E3634" s="16"/>
      <c r="F3634" s="20">
        <f t="shared" si="115"/>
        <v>0</v>
      </c>
      <c r="G3634" s="20" t="str">
        <f>IF(D3634="","",((('Turbine Performance'!$D$6*'Hourly Average Analysis'!F3634^2)+('Turbine Performance'!$D$7*'Hourly Average Analysis'!F3634)+('Turbine Performance'!$D$8))))</f>
        <v/>
      </c>
      <c r="H3634" s="57">
        <f t="shared" si="114"/>
        <v>0</v>
      </c>
    </row>
    <row r="3635" spans="2:8" x14ac:dyDescent="0.25">
      <c r="B3635" s="16"/>
      <c r="C3635" s="16"/>
      <c r="D3635" s="16"/>
      <c r="E3635" s="16"/>
      <c r="F3635" s="20">
        <f t="shared" si="115"/>
        <v>0</v>
      </c>
      <c r="G3635" s="20" t="str">
        <f>IF(D3635="","",((('Turbine Performance'!$D$6*'Hourly Average Analysis'!F3635^2)+('Turbine Performance'!$D$7*'Hourly Average Analysis'!F3635)+('Turbine Performance'!$D$8))))</f>
        <v/>
      </c>
      <c r="H3635" s="57">
        <f t="shared" si="114"/>
        <v>0</v>
      </c>
    </row>
    <row r="3636" spans="2:8" x14ac:dyDescent="0.25">
      <c r="B3636" s="16"/>
      <c r="C3636" s="16"/>
      <c r="D3636" s="16"/>
      <c r="E3636" s="16"/>
      <c r="F3636" s="20">
        <f t="shared" si="115"/>
        <v>0</v>
      </c>
      <c r="G3636" s="20" t="str">
        <f>IF(D3636="","",((('Turbine Performance'!$D$6*'Hourly Average Analysis'!F3636^2)+('Turbine Performance'!$D$7*'Hourly Average Analysis'!F3636)+('Turbine Performance'!$D$8))))</f>
        <v/>
      </c>
      <c r="H3636" s="57">
        <f t="shared" si="114"/>
        <v>0</v>
      </c>
    </row>
    <row r="3637" spans="2:8" x14ac:dyDescent="0.25">
      <c r="B3637" s="16"/>
      <c r="C3637" s="16"/>
      <c r="D3637" s="16"/>
      <c r="E3637" s="16"/>
      <c r="F3637" s="20">
        <f t="shared" si="115"/>
        <v>0</v>
      </c>
      <c r="G3637" s="20" t="str">
        <f>IF(D3637="","",((('Turbine Performance'!$D$6*'Hourly Average Analysis'!F3637^2)+('Turbine Performance'!$D$7*'Hourly Average Analysis'!F3637)+('Turbine Performance'!$D$8))))</f>
        <v/>
      </c>
      <c r="H3637" s="57">
        <f t="shared" si="114"/>
        <v>0</v>
      </c>
    </row>
    <row r="3638" spans="2:8" x14ac:dyDescent="0.25">
      <c r="B3638" s="16"/>
      <c r="C3638" s="16"/>
      <c r="D3638" s="16"/>
      <c r="E3638" s="16"/>
      <c r="F3638" s="20">
        <f t="shared" si="115"/>
        <v>0</v>
      </c>
      <c r="G3638" s="20" t="str">
        <f>IF(D3638="","",((('Turbine Performance'!$D$6*'Hourly Average Analysis'!F3638^2)+('Turbine Performance'!$D$7*'Hourly Average Analysis'!F3638)+('Turbine Performance'!$D$8))))</f>
        <v/>
      </c>
      <c r="H3638" s="57">
        <f t="shared" si="114"/>
        <v>0</v>
      </c>
    </row>
    <row r="3639" spans="2:8" x14ac:dyDescent="0.25">
      <c r="B3639" s="16"/>
      <c r="C3639" s="16"/>
      <c r="D3639" s="16"/>
      <c r="E3639" s="16"/>
      <c r="F3639" s="20">
        <f t="shared" si="115"/>
        <v>0</v>
      </c>
      <c r="G3639" s="20" t="str">
        <f>IF(D3639="","",((('Turbine Performance'!$D$6*'Hourly Average Analysis'!F3639^2)+('Turbine Performance'!$D$7*'Hourly Average Analysis'!F3639)+('Turbine Performance'!$D$8))))</f>
        <v/>
      </c>
      <c r="H3639" s="57">
        <f t="shared" si="114"/>
        <v>0</v>
      </c>
    </row>
    <row r="3640" spans="2:8" x14ac:dyDescent="0.25">
      <c r="B3640" s="16"/>
      <c r="C3640" s="16"/>
      <c r="D3640" s="16"/>
      <c r="E3640" s="16"/>
      <c r="F3640" s="20">
        <f t="shared" si="115"/>
        <v>0</v>
      </c>
      <c r="G3640" s="20" t="str">
        <f>IF(D3640="","",((('Turbine Performance'!$D$6*'Hourly Average Analysis'!F3640^2)+('Turbine Performance'!$D$7*'Hourly Average Analysis'!F3640)+('Turbine Performance'!$D$8))))</f>
        <v/>
      </c>
      <c r="H3640" s="57">
        <f t="shared" si="114"/>
        <v>0</v>
      </c>
    </row>
    <row r="3641" spans="2:8" x14ac:dyDescent="0.25">
      <c r="B3641" s="16"/>
      <c r="C3641" s="16"/>
      <c r="D3641" s="16"/>
      <c r="E3641" s="16"/>
      <c r="F3641" s="20">
        <f t="shared" si="115"/>
        <v>0</v>
      </c>
      <c r="G3641" s="20" t="str">
        <f>IF(D3641="","",((('Turbine Performance'!$D$6*'Hourly Average Analysis'!F3641^2)+('Turbine Performance'!$D$7*'Hourly Average Analysis'!F3641)+('Turbine Performance'!$D$8))))</f>
        <v/>
      </c>
      <c r="H3641" s="57">
        <f t="shared" si="114"/>
        <v>0</v>
      </c>
    </row>
    <row r="3642" spans="2:8" x14ac:dyDescent="0.25">
      <c r="B3642" s="16"/>
      <c r="C3642" s="16"/>
      <c r="D3642" s="16"/>
      <c r="E3642" s="16"/>
      <c r="F3642" s="20">
        <f t="shared" si="115"/>
        <v>0</v>
      </c>
      <c r="G3642" s="20" t="str">
        <f>IF(D3642="","",((('Turbine Performance'!$D$6*'Hourly Average Analysis'!F3642^2)+('Turbine Performance'!$D$7*'Hourly Average Analysis'!F3642)+('Turbine Performance'!$D$8))))</f>
        <v/>
      </c>
      <c r="H3642" s="57">
        <f t="shared" si="114"/>
        <v>0</v>
      </c>
    </row>
    <row r="3643" spans="2:8" x14ac:dyDescent="0.25">
      <c r="B3643" s="16"/>
      <c r="C3643" s="16"/>
      <c r="D3643" s="16"/>
      <c r="E3643" s="16"/>
      <c r="F3643" s="20">
        <f t="shared" si="115"/>
        <v>0</v>
      </c>
      <c r="G3643" s="20" t="str">
        <f>IF(D3643="","",((('Turbine Performance'!$D$6*'Hourly Average Analysis'!F3643^2)+('Turbine Performance'!$D$7*'Hourly Average Analysis'!F3643)+('Turbine Performance'!$D$8))))</f>
        <v/>
      </c>
      <c r="H3643" s="57">
        <f t="shared" si="114"/>
        <v>0</v>
      </c>
    </row>
    <row r="3644" spans="2:8" x14ac:dyDescent="0.25">
      <c r="B3644" s="16"/>
      <c r="C3644" s="16"/>
      <c r="D3644" s="16"/>
      <c r="E3644" s="16"/>
      <c r="F3644" s="20">
        <f t="shared" si="115"/>
        <v>0</v>
      </c>
      <c r="G3644" s="20" t="str">
        <f>IF(D3644="","",((('Turbine Performance'!$D$6*'Hourly Average Analysis'!F3644^2)+('Turbine Performance'!$D$7*'Hourly Average Analysis'!F3644)+('Turbine Performance'!$D$8))))</f>
        <v/>
      </c>
      <c r="H3644" s="57">
        <f t="shared" si="114"/>
        <v>0</v>
      </c>
    </row>
    <row r="3645" spans="2:8" x14ac:dyDescent="0.25">
      <c r="B3645" s="16"/>
      <c r="C3645" s="16"/>
      <c r="D3645" s="16"/>
      <c r="E3645" s="16"/>
      <c r="F3645" s="20">
        <f t="shared" si="115"/>
        <v>0</v>
      </c>
      <c r="G3645" s="20" t="str">
        <f>IF(D3645="","",((('Turbine Performance'!$D$6*'Hourly Average Analysis'!F3645^2)+('Turbine Performance'!$D$7*'Hourly Average Analysis'!F3645)+('Turbine Performance'!$D$8))))</f>
        <v/>
      </c>
      <c r="H3645" s="57">
        <f t="shared" si="114"/>
        <v>0</v>
      </c>
    </row>
    <row r="3646" spans="2:8" x14ac:dyDescent="0.25">
      <c r="B3646" s="16"/>
      <c r="C3646" s="16"/>
      <c r="D3646" s="16"/>
      <c r="E3646" s="16"/>
      <c r="F3646" s="20">
        <f t="shared" si="115"/>
        <v>0</v>
      </c>
      <c r="G3646" s="20" t="str">
        <f>IF(D3646="","",((('Turbine Performance'!$D$6*'Hourly Average Analysis'!F3646^2)+('Turbine Performance'!$D$7*'Hourly Average Analysis'!F3646)+('Turbine Performance'!$D$8))))</f>
        <v/>
      </c>
      <c r="H3646" s="57">
        <f t="shared" si="114"/>
        <v>0</v>
      </c>
    </row>
    <row r="3647" spans="2:8" x14ac:dyDescent="0.25">
      <c r="B3647" s="16"/>
      <c r="C3647" s="16"/>
      <c r="D3647" s="16"/>
      <c r="E3647" s="16"/>
      <c r="F3647" s="20">
        <f t="shared" si="115"/>
        <v>0</v>
      </c>
      <c r="G3647" s="20" t="str">
        <f>IF(D3647="","",((('Turbine Performance'!$D$6*'Hourly Average Analysis'!F3647^2)+('Turbine Performance'!$D$7*'Hourly Average Analysis'!F3647)+('Turbine Performance'!$D$8))))</f>
        <v/>
      </c>
      <c r="H3647" s="57">
        <f t="shared" si="114"/>
        <v>0</v>
      </c>
    </row>
    <row r="3648" spans="2:8" x14ac:dyDescent="0.25">
      <c r="B3648" s="16"/>
      <c r="C3648" s="16"/>
      <c r="D3648" s="16"/>
      <c r="E3648" s="16"/>
      <c r="F3648" s="20">
        <f t="shared" si="115"/>
        <v>0</v>
      </c>
      <c r="G3648" s="20" t="str">
        <f>IF(D3648="","",((('Turbine Performance'!$D$6*'Hourly Average Analysis'!F3648^2)+('Turbine Performance'!$D$7*'Hourly Average Analysis'!F3648)+('Turbine Performance'!$D$8))))</f>
        <v/>
      </c>
      <c r="H3648" s="57">
        <f t="shared" si="114"/>
        <v>0</v>
      </c>
    </row>
    <row r="3649" spans="2:8" x14ac:dyDescent="0.25">
      <c r="B3649" s="16"/>
      <c r="C3649" s="16"/>
      <c r="D3649" s="16"/>
      <c r="E3649" s="16"/>
      <c r="F3649" s="20">
        <f t="shared" si="115"/>
        <v>0</v>
      </c>
      <c r="G3649" s="20" t="str">
        <f>IF(D3649="","",((('Turbine Performance'!$D$6*'Hourly Average Analysis'!F3649^2)+('Turbine Performance'!$D$7*'Hourly Average Analysis'!F3649)+('Turbine Performance'!$D$8))))</f>
        <v/>
      </c>
      <c r="H3649" s="57">
        <f t="shared" si="114"/>
        <v>0</v>
      </c>
    </row>
    <row r="3650" spans="2:8" x14ac:dyDescent="0.25">
      <c r="B3650" s="16"/>
      <c r="C3650" s="16"/>
      <c r="D3650" s="16"/>
      <c r="E3650" s="16"/>
      <c r="F3650" s="20">
        <f t="shared" si="115"/>
        <v>0</v>
      </c>
      <c r="G3650" s="20" t="str">
        <f>IF(D3650="","",((('Turbine Performance'!$D$6*'Hourly Average Analysis'!F3650^2)+('Turbine Performance'!$D$7*'Hourly Average Analysis'!F3650)+('Turbine Performance'!$D$8))))</f>
        <v/>
      </c>
      <c r="H3650" s="57">
        <f t="shared" si="114"/>
        <v>0</v>
      </c>
    </row>
    <row r="3651" spans="2:8" x14ac:dyDescent="0.25">
      <c r="B3651" s="16"/>
      <c r="C3651" s="16"/>
      <c r="D3651" s="16"/>
      <c r="E3651" s="16"/>
      <c r="F3651" s="20">
        <f t="shared" si="115"/>
        <v>0</v>
      </c>
      <c r="G3651" s="20" t="str">
        <f>IF(D3651="","",((('Turbine Performance'!$D$6*'Hourly Average Analysis'!F3651^2)+('Turbine Performance'!$D$7*'Hourly Average Analysis'!F3651)+('Turbine Performance'!$D$8))))</f>
        <v/>
      </c>
      <c r="H3651" s="57">
        <f t="shared" si="114"/>
        <v>0</v>
      </c>
    </row>
    <row r="3652" spans="2:8" x14ac:dyDescent="0.25">
      <c r="B3652" s="16"/>
      <c r="C3652" s="16"/>
      <c r="D3652" s="16"/>
      <c r="E3652" s="16"/>
      <c r="F3652" s="20">
        <f t="shared" si="115"/>
        <v>0</v>
      </c>
      <c r="G3652" s="20" t="str">
        <f>IF(D3652="","",((('Turbine Performance'!$D$6*'Hourly Average Analysis'!F3652^2)+('Turbine Performance'!$D$7*'Hourly Average Analysis'!F3652)+('Turbine Performance'!$D$8))))</f>
        <v/>
      </c>
      <c r="H3652" s="57">
        <f t="shared" si="114"/>
        <v>0</v>
      </c>
    </row>
    <row r="3653" spans="2:8" x14ac:dyDescent="0.25">
      <c r="B3653" s="16"/>
      <c r="C3653" s="16"/>
      <c r="D3653" s="16"/>
      <c r="E3653" s="16"/>
      <c r="F3653" s="20">
        <f t="shared" si="115"/>
        <v>0</v>
      </c>
      <c r="G3653" s="20" t="str">
        <f>IF(D3653="","",((('Turbine Performance'!$D$6*'Hourly Average Analysis'!F3653^2)+('Turbine Performance'!$D$7*'Hourly Average Analysis'!F3653)+('Turbine Performance'!$D$8))))</f>
        <v/>
      </c>
      <c r="H3653" s="57">
        <f t="shared" si="114"/>
        <v>0</v>
      </c>
    </row>
    <row r="3654" spans="2:8" x14ac:dyDescent="0.25">
      <c r="B3654" s="16"/>
      <c r="C3654" s="16"/>
      <c r="D3654" s="16"/>
      <c r="E3654" s="16"/>
      <c r="F3654" s="20">
        <f t="shared" si="115"/>
        <v>0</v>
      </c>
      <c r="G3654" s="20" t="str">
        <f>IF(D3654="","",((('Turbine Performance'!$D$6*'Hourly Average Analysis'!F3654^2)+('Turbine Performance'!$D$7*'Hourly Average Analysis'!F3654)+('Turbine Performance'!$D$8))))</f>
        <v/>
      </c>
      <c r="H3654" s="57">
        <f t="shared" si="114"/>
        <v>0</v>
      </c>
    </row>
    <row r="3655" spans="2:8" x14ac:dyDescent="0.25">
      <c r="B3655" s="16"/>
      <c r="C3655" s="16"/>
      <c r="D3655" s="16"/>
      <c r="E3655" s="16"/>
      <c r="F3655" s="20">
        <f t="shared" si="115"/>
        <v>0</v>
      </c>
      <c r="G3655" s="20" t="str">
        <f>IF(D3655="","",((('Turbine Performance'!$D$6*'Hourly Average Analysis'!F3655^2)+('Turbine Performance'!$D$7*'Hourly Average Analysis'!F3655)+('Turbine Performance'!$D$8))))</f>
        <v/>
      </c>
      <c r="H3655" s="57">
        <f t="shared" si="114"/>
        <v>0</v>
      </c>
    </row>
    <row r="3656" spans="2:8" x14ac:dyDescent="0.25">
      <c r="B3656" s="16"/>
      <c r="C3656" s="16"/>
      <c r="D3656" s="16"/>
      <c r="E3656" s="16"/>
      <c r="F3656" s="20">
        <f t="shared" si="115"/>
        <v>0</v>
      </c>
      <c r="G3656" s="20" t="str">
        <f>IF(D3656="","",((('Turbine Performance'!$D$6*'Hourly Average Analysis'!F3656^2)+('Turbine Performance'!$D$7*'Hourly Average Analysis'!F3656)+('Turbine Performance'!$D$8))))</f>
        <v/>
      </c>
      <c r="H3656" s="57">
        <f t="shared" ref="H3656:H3719" si="116">IF(E3656&gt;G3656,G3656,E3656)</f>
        <v>0</v>
      </c>
    </row>
    <row r="3657" spans="2:8" x14ac:dyDescent="0.25">
      <c r="B3657" s="16"/>
      <c r="C3657" s="16"/>
      <c r="D3657" s="16"/>
      <c r="E3657" s="16"/>
      <c r="F3657" s="20">
        <f t="shared" si="115"/>
        <v>0</v>
      </c>
      <c r="G3657" s="20" t="str">
        <f>IF(D3657="","",((('Turbine Performance'!$D$6*'Hourly Average Analysis'!F3657^2)+('Turbine Performance'!$D$7*'Hourly Average Analysis'!F3657)+('Turbine Performance'!$D$8))))</f>
        <v/>
      </c>
      <c r="H3657" s="57">
        <f t="shared" si="116"/>
        <v>0</v>
      </c>
    </row>
    <row r="3658" spans="2:8" x14ac:dyDescent="0.25">
      <c r="B3658" s="16"/>
      <c r="C3658" s="16"/>
      <c r="D3658" s="16"/>
      <c r="E3658" s="16"/>
      <c r="F3658" s="20">
        <f t="shared" si="115"/>
        <v>0</v>
      </c>
      <c r="G3658" s="20" t="str">
        <f>IF(D3658="","",((('Turbine Performance'!$D$6*'Hourly Average Analysis'!F3658^2)+('Turbine Performance'!$D$7*'Hourly Average Analysis'!F3658)+('Turbine Performance'!$D$8))))</f>
        <v/>
      </c>
      <c r="H3658" s="57">
        <f t="shared" si="116"/>
        <v>0</v>
      </c>
    </row>
    <row r="3659" spans="2:8" x14ac:dyDescent="0.25">
      <c r="B3659" s="16"/>
      <c r="C3659" s="16"/>
      <c r="D3659" s="16"/>
      <c r="E3659" s="16"/>
      <c r="F3659" s="20">
        <f t="shared" ref="F3659:F3722" si="117">D3659/1000</f>
        <v>0</v>
      </c>
      <c r="G3659" s="20" t="str">
        <f>IF(D3659="","",((('Turbine Performance'!$D$6*'Hourly Average Analysis'!F3659^2)+('Turbine Performance'!$D$7*'Hourly Average Analysis'!F3659)+('Turbine Performance'!$D$8))))</f>
        <v/>
      </c>
      <c r="H3659" s="57">
        <f t="shared" si="116"/>
        <v>0</v>
      </c>
    </row>
    <row r="3660" spans="2:8" x14ac:dyDescent="0.25">
      <c r="B3660" s="16"/>
      <c r="C3660" s="16"/>
      <c r="D3660" s="16"/>
      <c r="E3660" s="16"/>
      <c r="F3660" s="20">
        <f t="shared" si="117"/>
        <v>0</v>
      </c>
      <c r="G3660" s="20" t="str">
        <f>IF(D3660="","",((('Turbine Performance'!$D$6*'Hourly Average Analysis'!F3660^2)+('Turbine Performance'!$D$7*'Hourly Average Analysis'!F3660)+('Turbine Performance'!$D$8))))</f>
        <v/>
      </c>
      <c r="H3660" s="57">
        <f t="shared" si="116"/>
        <v>0</v>
      </c>
    </row>
    <row r="3661" spans="2:8" x14ac:dyDescent="0.25">
      <c r="B3661" s="16"/>
      <c r="C3661" s="16"/>
      <c r="D3661" s="16"/>
      <c r="E3661" s="16"/>
      <c r="F3661" s="20">
        <f t="shared" si="117"/>
        <v>0</v>
      </c>
      <c r="G3661" s="20" t="str">
        <f>IF(D3661="","",((('Turbine Performance'!$D$6*'Hourly Average Analysis'!F3661^2)+('Turbine Performance'!$D$7*'Hourly Average Analysis'!F3661)+('Turbine Performance'!$D$8))))</f>
        <v/>
      </c>
      <c r="H3661" s="57">
        <f t="shared" si="116"/>
        <v>0</v>
      </c>
    </row>
    <row r="3662" spans="2:8" x14ac:dyDescent="0.25">
      <c r="B3662" s="16"/>
      <c r="C3662" s="16"/>
      <c r="D3662" s="16"/>
      <c r="E3662" s="16"/>
      <c r="F3662" s="20">
        <f t="shared" si="117"/>
        <v>0</v>
      </c>
      <c r="G3662" s="20" t="str">
        <f>IF(D3662="","",((('Turbine Performance'!$D$6*'Hourly Average Analysis'!F3662^2)+('Turbine Performance'!$D$7*'Hourly Average Analysis'!F3662)+('Turbine Performance'!$D$8))))</f>
        <v/>
      </c>
      <c r="H3662" s="57">
        <f t="shared" si="116"/>
        <v>0</v>
      </c>
    </row>
    <row r="3663" spans="2:8" x14ac:dyDescent="0.25">
      <c r="B3663" s="16"/>
      <c r="C3663" s="16"/>
      <c r="D3663" s="16"/>
      <c r="E3663" s="16"/>
      <c r="F3663" s="20">
        <f t="shared" si="117"/>
        <v>0</v>
      </c>
      <c r="G3663" s="20" t="str">
        <f>IF(D3663="","",((('Turbine Performance'!$D$6*'Hourly Average Analysis'!F3663^2)+('Turbine Performance'!$D$7*'Hourly Average Analysis'!F3663)+('Turbine Performance'!$D$8))))</f>
        <v/>
      </c>
      <c r="H3663" s="57">
        <f t="shared" si="116"/>
        <v>0</v>
      </c>
    </row>
    <row r="3664" spans="2:8" x14ac:dyDescent="0.25">
      <c r="B3664" s="16"/>
      <c r="C3664" s="16"/>
      <c r="D3664" s="16"/>
      <c r="E3664" s="16"/>
      <c r="F3664" s="20">
        <f t="shared" si="117"/>
        <v>0</v>
      </c>
      <c r="G3664" s="20" t="str">
        <f>IF(D3664="","",((('Turbine Performance'!$D$6*'Hourly Average Analysis'!F3664^2)+('Turbine Performance'!$D$7*'Hourly Average Analysis'!F3664)+('Turbine Performance'!$D$8))))</f>
        <v/>
      </c>
      <c r="H3664" s="57">
        <f t="shared" si="116"/>
        <v>0</v>
      </c>
    </row>
    <row r="3665" spans="2:8" x14ac:dyDescent="0.25">
      <c r="B3665" s="16"/>
      <c r="C3665" s="16"/>
      <c r="D3665" s="16"/>
      <c r="E3665" s="16"/>
      <c r="F3665" s="20">
        <f t="shared" si="117"/>
        <v>0</v>
      </c>
      <c r="G3665" s="20" t="str">
        <f>IF(D3665="","",((('Turbine Performance'!$D$6*'Hourly Average Analysis'!F3665^2)+('Turbine Performance'!$D$7*'Hourly Average Analysis'!F3665)+('Turbine Performance'!$D$8))))</f>
        <v/>
      </c>
      <c r="H3665" s="57">
        <f t="shared" si="116"/>
        <v>0</v>
      </c>
    </row>
    <row r="3666" spans="2:8" x14ac:dyDescent="0.25">
      <c r="B3666" s="16"/>
      <c r="C3666" s="16"/>
      <c r="D3666" s="16"/>
      <c r="E3666" s="16"/>
      <c r="F3666" s="20">
        <f t="shared" si="117"/>
        <v>0</v>
      </c>
      <c r="G3666" s="20" t="str">
        <f>IF(D3666="","",((('Turbine Performance'!$D$6*'Hourly Average Analysis'!F3666^2)+('Turbine Performance'!$D$7*'Hourly Average Analysis'!F3666)+('Turbine Performance'!$D$8))))</f>
        <v/>
      </c>
      <c r="H3666" s="57">
        <f t="shared" si="116"/>
        <v>0</v>
      </c>
    </row>
    <row r="3667" spans="2:8" x14ac:dyDescent="0.25">
      <c r="B3667" s="16"/>
      <c r="C3667" s="16"/>
      <c r="D3667" s="16"/>
      <c r="E3667" s="16"/>
      <c r="F3667" s="20">
        <f t="shared" si="117"/>
        <v>0</v>
      </c>
      <c r="G3667" s="20" t="str">
        <f>IF(D3667="","",((('Turbine Performance'!$D$6*'Hourly Average Analysis'!F3667^2)+('Turbine Performance'!$D$7*'Hourly Average Analysis'!F3667)+('Turbine Performance'!$D$8))))</f>
        <v/>
      </c>
      <c r="H3667" s="57">
        <f t="shared" si="116"/>
        <v>0</v>
      </c>
    </row>
    <row r="3668" spans="2:8" x14ac:dyDescent="0.25">
      <c r="B3668" s="16"/>
      <c r="C3668" s="16"/>
      <c r="D3668" s="16"/>
      <c r="E3668" s="16"/>
      <c r="F3668" s="20">
        <f t="shared" si="117"/>
        <v>0</v>
      </c>
      <c r="G3668" s="20" t="str">
        <f>IF(D3668="","",((('Turbine Performance'!$D$6*'Hourly Average Analysis'!F3668^2)+('Turbine Performance'!$D$7*'Hourly Average Analysis'!F3668)+('Turbine Performance'!$D$8))))</f>
        <v/>
      </c>
      <c r="H3668" s="57">
        <f t="shared" si="116"/>
        <v>0</v>
      </c>
    </row>
    <row r="3669" spans="2:8" x14ac:dyDescent="0.25">
      <c r="B3669" s="16"/>
      <c r="C3669" s="16"/>
      <c r="D3669" s="16"/>
      <c r="E3669" s="16"/>
      <c r="F3669" s="20">
        <f t="shared" si="117"/>
        <v>0</v>
      </c>
      <c r="G3669" s="20" t="str">
        <f>IF(D3669="","",((('Turbine Performance'!$D$6*'Hourly Average Analysis'!F3669^2)+('Turbine Performance'!$D$7*'Hourly Average Analysis'!F3669)+('Turbine Performance'!$D$8))))</f>
        <v/>
      </c>
      <c r="H3669" s="57">
        <f t="shared" si="116"/>
        <v>0</v>
      </c>
    </row>
    <row r="3670" spans="2:8" x14ac:dyDescent="0.25">
      <c r="B3670" s="16"/>
      <c r="C3670" s="16"/>
      <c r="D3670" s="16"/>
      <c r="E3670" s="16"/>
      <c r="F3670" s="20">
        <f t="shared" si="117"/>
        <v>0</v>
      </c>
      <c r="G3670" s="20" t="str">
        <f>IF(D3670="","",((('Turbine Performance'!$D$6*'Hourly Average Analysis'!F3670^2)+('Turbine Performance'!$D$7*'Hourly Average Analysis'!F3670)+('Turbine Performance'!$D$8))))</f>
        <v/>
      </c>
      <c r="H3670" s="57">
        <f t="shared" si="116"/>
        <v>0</v>
      </c>
    </row>
    <row r="3671" spans="2:8" x14ac:dyDescent="0.25">
      <c r="B3671" s="16"/>
      <c r="C3671" s="16"/>
      <c r="D3671" s="16"/>
      <c r="E3671" s="16"/>
      <c r="F3671" s="20">
        <f t="shared" si="117"/>
        <v>0</v>
      </c>
      <c r="G3671" s="20" t="str">
        <f>IF(D3671="","",((('Turbine Performance'!$D$6*'Hourly Average Analysis'!F3671^2)+('Turbine Performance'!$D$7*'Hourly Average Analysis'!F3671)+('Turbine Performance'!$D$8))))</f>
        <v/>
      </c>
      <c r="H3671" s="57">
        <f t="shared" si="116"/>
        <v>0</v>
      </c>
    </row>
    <row r="3672" spans="2:8" x14ac:dyDescent="0.25">
      <c r="B3672" s="16"/>
      <c r="C3672" s="16"/>
      <c r="D3672" s="16"/>
      <c r="E3672" s="16"/>
      <c r="F3672" s="20">
        <f t="shared" si="117"/>
        <v>0</v>
      </c>
      <c r="G3672" s="20" t="str">
        <f>IF(D3672="","",((('Turbine Performance'!$D$6*'Hourly Average Analysis'!F3672^2)+('Turbine Performance'!$D$7*'Hourly Average Analysis'!F3672)+('Turbine Performance'!$D$8))))</f>
        <v/>
      </c>
      <c r="H3672" s="57">
        <f t="shared" si="116"/>
        <v>0</v>
      </c>
    </row>
    <row r="3673" spans="2:8" x14ac:dyDescent="0.25">
      <c r="B3673" s="16"/>
      <c r="C3673" s="16"/>
      <c r="D3673" s="16"/>
      <c r="E3673" s="16"/>
      <c r="F3673" s="20">
        <f t="shared" si="117"/>
        <v>0</v>
      </c>
      <c r="G3673" s="20" t="str">
        <f>IF(D3673="","",((('Turbine Performance'!$D$6*'Hourly Average Analysis'!F3673^2)+('Turbine Performance'!$D$7*'Hourly Average Analysis'!F3673)+('Turbine Performance'!$D$8))))</f>
        <v/>
      </c>
      <c r="H3673" s="57">
        <f t="shared" si="116"/>
        <v>0</v>
      </c>
    </row>
    <row r="3674" spans="2:8" x14ac:dyDescent="0.25">
      <c r="B3674" s="16"/>
      <c r="C3674" s="16"/>
      <c r="D3674" s="16"/>
      <c r="E3674" s="16"/>
      <c r="F3674" s="20">
        <f t="shared" si="117"/>
        <v>0</v>
      </c>
      <c r="G3674" s="20" t="str">
        <f>IF(D3674="","",((('Turbine Performance'!$D$6*'Hourly Average Analysis'!F3674^2)+('Turbine Performance'!$D$7*'Hourly Average Analysis'!F3674)+('Turbine Performance'!$D$8))))</f>
        <v/>
      </c>
      <c r="H3674" s="57">
        <f t="shared" si="116"/>
        <v>0</v>
      </c>
    </row>
    <row r="3675" spans="2:8" x14ac:dyDescent="0.25">
      <c r="B3675" s="16"/>
      <c r="C3675" s="16"/>
      <c r="D3675" s="16"/>
      <c r="E3675" s="16"/>
      <c r="F3675" s="20">
        <f t="shared" si="117"/>
        <v>0</v>
      </c>
      <c r="G3675" s="20" t="str">
        <f>IF(D3675="","",((('Turbine Performance'!$D$6*'Hourly Average Analysis'!F3675^2)+('Turbine Performance'!$D$7*'Hourly Average Analysis'!F3675)+('Turbine Performance'!$D$8))))</f>
        <v/>
      </c>
      <c r="H3675" s="57">
        <f t="shared" si="116"/>
        <v>0</v>
      </c>
    </row>
    <row r="3676" spans="2:8" x14ac:dyDescent="0.25">
      <c r="B3676" s="16"/>
      <c r="C3676" s="16"/>
      <c r="D3676" s="16"/>
      <c r="E3676" s="16"/>
      <c r="F3676" s="20">
        <f t="shared" si="117"/>
        <v>0</v>
      </c>
      <c r="G3676" s="20" t="str">
        <f>IF(D3676="","",((('Turbine Performance'!$D$6*'Hourly Average Analysis'!F3676^2)+('Turbine Performance'!$D$7*'Hourly Average Analysis'!F3676)+('Turbine Performance'!$D$8))))</f>
        <v/>
      </c>
      <c r="H3676" s="57">
        <f t="shared" si="116"/>
        <v>0</v>
      </c>
    </row>
    <row r="3677" spans="2:8" x14ac:dyDescent="0.25">
      <c r="B3677" s="16"/>
      <c r="C3677" s="16"/>
      <c r="D3677" s="16"/>
      <c r="E3677" s="16"/>
      <c r="F3677" s="20">
        <f t="shared" si="117"/>
        <v>0</v>
      </c>
      <c r="G3677" s="20" t="str">
        <f>IF(D3677="","",((('Turbine Performance'!$D$6*'Hourly Average Analysis'!F3677^2)+('Turbine Performance'!$D$7*'Hourly Average Analysis'!F3677)+('Turbine Performance'!$D$8))))</f>
        <v/>
      </c>
      <c r="H3677" s="57">
        <f t="shared" si="116"/>
        <v>0</v>
      </c>
    </row>
    <row r="3678" spans="2:8" x14ac:dyDescent="0.25">
      <c r="B3678" s="16"/>
      <c r="C3678" s="16"/>
      <c r="D3678" s="16"/>
      <c r="E3678" s="16"/>
      <c r="F3678" s="20">
        <f t="shared" si="117"/>
        <v>0</v>
      </c>
      <c r="G3678" s="20" t="str">
        <f>IF(D3678="","",((('Turbine Performance'!$D$6*'Hourly Average Analysis'!F3678^2)+('Turbine Performance'!$D$7*'Hourly Average Analysis'!F3678)+('Turbine Performance'!$D$8))))</f>
        <v/>
      </c>
      <c r="H3678" s="57">
        <f t="shared" si="116"/>
        <v>0</v>
      </c>
    </row>
    <row r="3679" spans="2:8" x14ac:dyDescent="0.25">
      <c r="B3679" s="16"/>
      <c r="C3679" s="16"/>
      <c r="D3679" s="16"/>
      <c r="E3679" s="16"/>
      <c r="F3679" s="20">
        <f t="shared" si="117"/>
        <v>0</v>
      </c>
      <c r="G3679" s="20" t="str">
        <f>IF(D3679="","",((('Turbine Performance'!$D$6*'Hourly Average Analysis'!F3679^2)+('Turbine Performance'!$D$7*'Hourly Average Analysis'!F3679)+('Turbine Performance'!$D$8))))</f>
        <v/>
      </c>
      <c r="H3679" s="57">
        <f t="shared" si="116"/>
        <v>0</v>
      </c>
    </row>
    <row r="3680" spans="2:8" x14ac:dyDescent="0.25">
      <c r="B3680" s="16"/>
      <c r="C3680" s="16"/>
      <c r="D3680" s="16"/>
      <c r="E3680" s="16"/>
      <c r="F3680" s="20">
        <f t="shared" si="117"/>
        <v>0</v>
      </c>
      <c r="G3680" s="20" t="str">
        <f>IF(D3680="","",((('Turbine Performance'!$D$6*'Hourly Average Analysis'!F3680^2)+('Turbine Performance'!$D$7*'Hourly Average Analysis'!F3680)+('Turbine Performance'!$D$8))))</f>
        <v/>
      </c>
      <c r="H3680" s="57">
        <f t="shared" si="116"/>
        <v>0</v>
      </c>
    </row>
    <row r="3681" spans="2:8" x14ac:dyDescent="0.25">
      <c r="B3681" s="16"/>
      <c r="C3681" s="16"/>
      <c r="D3681" s="16"/>
      <c r="E3681" s="16"/>
      <c r="F3681" s="20">
        <f t="shared" si="117"/>
        <v>0</v>
      </c>
      <c r="G3681" s="20" t="str">
        <f>IF(D3681="","",((('Turbine Performance'!$D$6*'Hourly Average Analysis'!F3681^2)+('Turbine Performance'!$D$7*'Hourly Average Analysis'!F3681)+('Turbine Performance'!$D$8))))</f>
        <v/>
      </c>
      <c r="H3681" s="57">
        <f t="shared" si="116"/>
        <v>0</v>
      </c>
    </row>
    <row r="3682" spans="2:8" x14ac:dyDescent="0.25">
      <c r="B3682" s="16"/>
      <c r="C3682" s="16"/>
      <c r="D3682" s="16"/>
      <c r="E3682" s="16"/>
      <c r="F3682" s="20">
        <f t="shared" si="117"/>
        <v>0</v>
      </c>
      <c r="G3682" s="20" t="str">
        <f>IF(D3682="","",((('Turbine Performance'!$D$6*'Hourly Average Analysis'!F3682^2)+('Turbine Performance'!$D$7*'Hourly Average Analysis'!F3682)+('Turbine Performance'!$D$8))))</f>
        <v/>
      </c>
      <c r="H3682" s="57">
        <f t="shared" si="116"/>
        <v>0</v>
      </c>
    </row>
    <row r="3683" spans="2:8" x14ac:dyDescent="0.25">
      <c r="B3683" s="16"/>
      <c r="C3683" s="16"/>
      <c r="D3683" s="16"/>
      <c r="E3683" s="16"/>
      <c r="F3683" s="20">
        <f t="shared" si="117"/>
        <v>0</v>
      </c>
      <c r="G3683" s="20" t="str">
        <f>IF(D3683="","",((('Turbine Performance'!$D$6*'Hourly Average Analysis'!F3683^2)+('Turbine Performance'!$D$7*'Hourly Average Analysis'!F3683)+('Turbine Performance'!$D$8))))</f>
        <v/>
      </c>
      <c r="H3683" s="57">
        <f t="shared" si="116"/>
        <v>0</v>
      </c>
    </row>
    <row r="3684" spans="2:8" x14ac:dyDescent="0.25">
      <c r="B3684" s="16"/>
      <c r="C3684" s="16"/>
      <c r="D3684" s="16"/>
      <c r="E3684" s="16"/>
      <c r="F3684" s="20">
        <f t="shared" si="117"/>
        <v>0</v>
      </c>
      <c r="G3684" s="20" t="str">
        <f>IF(D3684="","",((('Turbine Performance'!$D$6*'Hourly Average Analysis'!F3684^2)+('Turbine Performance'!$D$7*'Hourly Average Analysis'!F3684)+('Turbine Performance'!$D$8))))</f>
        <v/>
      </c>
      <c r="H3684" s="57">
        <f t="shared" si="116"/>
        <v>0</v>
      </c>
    </row>
    <row r="3685" spans="2:8" x14ac:dyDescent="0.25">
      <c r="B3685" s="16"/>
      <c r="C3685" s="16"/>
      <c r="D3685" s="16"/>
      <c r="E3685" s="16"/>
      <c r="F3685" s="20">
        <f t="shared" si="117"/>
        <v>0</v>
      </c>
      <c r="G3685" s="20" t="str">
        <f>IF(D3685="","",((('Turbine Performance'!$D$6*'Hourly Average Analysis'!F3685^2)+('Turbine Performance'!$D$7*'Hourly Average Analysis'!F3685)+('Turbine Performance'!$D$8))))</f>
        <v/>
      </c>
      <c r="H3685" s="57">
        <f t="shared" si="116"/>
        <v>0</v>
      </c>
    </row>
    <row r="3686" spans="2:8" x14ac:dyDescent="0.25">
      <c r="B3686" s="16"/>
      <c r="C3686" s="16"/>
      <c r="D3686" s="16"/>
      <c r="E3686" s="16"/>
      <c r="F3686" s="20">
        <f t="shared" si="117"/>
        <v>0</v>
      </c>
      <c r="G3686" s="20" t="str">
        <f>IF(D3686="","",((('Turbine Performance'!$D$6*'Hourly Average Analysis'!F3686^2)+('Turbine Performance'!$D$7*'Hourly Average Analysis'!F3686)+('Turbine Performance'!$D$8))))</f>
        <v/>
      </c>
      <c r="H3686" s="57">
        <f t="shared" si="116"/>
        <v>0</v>
      </c>
    </row>
    <row r="3687" spans="2:8" x14ac:dyDescent="0.25">
      <c r="B3687" s="16"/>
      <c r="C3687" s="16"/>
      <c r="D3687" s="16"/>
      <c r="E3687" s="16"/>
      <c r="F3687" s="20">
        <f t="shared" si="117"/>
        <v>0</v>
      </c>
      <c r="G3687" s="20" t="str">
        <f>IF(D3687="","",((('Turbine Performance'!$D$6*'Hourly Average Analysis'!F3687^2)+('Turbine Performance'!$D$7*'Hourly Average Analysis'!F3687)+('Turbine Performance'!$D$8))))</f>
        <v/>
      </c>
      <c r="H3687" s="57">
        <f t="shared" si="116"/>
        <v>0</v>
      </c>
    </row>
    <row r="3688" spans="2:8" x14ac:dyDescent="0.25">
      <c r="B3688" s="16"/>
      <c r="C3688" s="16"/>
      <c r="D3688" s="16"/>
      <c r="E3688" s="16"/>
      <c r="F3688" s="20">
        <f t="shared" si="117"/>
        <v>0</v>
      </c>
      <c r="G3688" s="20" t="str">
        <f>IF(D3688="","",((('Turbine Performance'!$D$6*'Hourly Average Analysis'!F3688^2)+('Turbine Performance'!$D$7*'Hourly Average Analysis'!F3688)+('Turbine Performance'!$D$8))))</f>
        <v/>
      </c>
      <c r="H3688" s="57">
        <f t="shared" si="116"/>
        <v>0</v>
      </c>
    </row>
    <row r="3689" spans="2:8" x14ac:dyDescent="0.25">
      <c r="B3689" s="16"/>
      <c r="C3689" s="16"/>
      <c r="D3689" s="16"/>
      <c r="E3689" s="16"/>
      <c r="F3689" s="20">
        <f t="shared" si="117"/>
        <v>0</v>
      </c>
      <c r="G3689" s="20" t="str">
        <f>IF(D3689="","",((('Turbine Performance'!$D$6*'Hourly Average Analysis'!F3689^2)+('Turbine Performance'!$D$7*'Hourly Average Analysis'!F3689)+('Turbine Performance'!$D$8))))</f>
        <v/>
      </c>
      <c r="H3689" s="57">
        <f t="shared" si="116"/>
        <v>0</v>
      </c>
    </row>
    <row r="3690" spans="2:8" x14ac:dyDescent="0.25">
      <c r="B3690" s="16"/>
      <c r="C3690" s="16"/>
      <c r="D3690" s="16"/>
      <c r="E3690" s="16"/>
      <c r="F3690" s="20">
        <f t="shared" si="117"/>
        <v>0</v>
      </c>
      <c r="G3690" s="20" t="str">
        <f>IF(D3690="","",((('Turbine Performance'!$D$6*'Hourly Average Analysis'!F3690^2)+('Turbine Performance'!$D$7*'Hourly Average Analysis'!F3690)+('Turbine Performance'!$D$8))))</f>
        <v/>
      </c>
      <c r="H3690" s="57">
        <f t="shared" si="116"/>
        <v>0</v>
      </c>
    </row>
    <row r="3691" spans="2:8" x14ac:dyDescent="0.25">
      <c r="B3691" s="16"/>
      <c r="C3691" s="16"/>
      <c r="D3691" s="16"/>
      <c r="E3691" s="16"/>
      <c r="F3691" s="20">
        <f t="shared" si="117"/>
        <v>0</v>
      </c>
      <c r="G3691" s="20" t="str">
        <f>IF(D3691="","",((('Turbine Performance'!$D$6*'Hourly Average Analysis'!F3691^2)+('Turbine Performance'!$D$7*'Hourly Average Analysis'!F3691)+('Turbine Performance'!$D$8))))</f>
        <v/>
      </c>
      <c r="H3691" s="57">
        <f t="shared" si="116"/>
        <v>0</v>
      </c>
    </row>
    <row r="3692" spans="2:8" x14ac:dyDescent="0.25">
      <c r="B3692" s="16"/>
      <c r="C3692" s="16"/>
      <c r="D3692" s="16"/>
      <c r="E3692" s="16"/>
      <c r="F3692" s="20">
        <f t="shared" si="117"/>
        <v>0</v>
      </c>
      <c r="G3692" s="20" t="str">
        <f>IF(D3692="","",((('Turbine Performance'!$D$6*'Hourly Average Analysis'!F3692^2)+('Turbine Performance'!$D$7*'Hourly Average Analysis'!F3692)+('Turbine Performance'!$D$8))))</f>
        <v/>
      </c>
      <c r="H3692" s="57">
        <f t="shared" si="116"/>
        <v>0</v>
      </c>
    </row>
    <row r="3693" spans="2:8" x14ac:dyDescent="0.25">
      <c r="B3693" s="16"/>
      <c r="C3693" s="16"/>
      <c r="D3693" s="16"/>
      <c r="E3693" s="16"/>
      <c r="F3693" s="20">
        <f t="shared" si="117"/>
        <v>0</v>
      </c>
      <c r="G3693" s="20" t="str">
        <f>IF(D3693="","",((('Turbine Performance'!$D$6*'Hourly Average Analysis'!F3693^2)+('Turbine Performance'!$D$7*'Hourly Average Analysis'!F3693)+('Turbine Performance'!$D$8))))</f>
        <v/>
      </c>
      <c r="H3693" s="57">
        <f t="shared" si="116"/>
        <v>0</v>
      </c>
    </row>
    <row r="3694" spans="2:8" x14ac:dyDescent="0.25">
      <c r="B3694" s="16"/>
      <c r="C3694" s="16"/>
      <c r="D3694" s="16"/>
      <c r="E3694" s="16"/>
      <c r="F3694" s="20">
        <f t="shared" si="117"/>
        <v>0</v>
      </c>
      <c r="G3694" s="20" t="str">
        <f>IF(D3694="","",((('Turbine Performance'!$D$6*'Hourly Average Analysis'!F3694^2)+('Turbine Performance'!$D$7*'Hourly Average Analysis'!F3694)+('Turbine Performance'!$D$8))))</f>
        <v/>
      </c>
      <c r="H3694" s="57">
        <f t="shared" si="116"/>
        <v>0</v>
      </c>
    </row>
    <row r="3695" spans="2:8" x14ac:dyDescent="0.25">
      <c r="B3695" s="16"/>
      <c r="C3695" s="16"/>
      <c r="D3695" s="16"/>
      <c r="E3695" s="16"/>
      <c r="F3695" s="20">
        <f t="shared" si="117"/>
        <v>0</v>
      </c>
      <c r="G3695" s="20" t="str">
        <f>IF(D3695="","",((('Turbine Performance'!$D$6*'Hourly Average Analysis'!F3695^2)+('Turbine Performance'!$D$7*'Hourly Average Analysis'!F3695)+('Turbine Performance'!$D$8))))</f>
        <v/>
      </c>
      <c r="H3695" s="57">
        <f t="shared" si="116"/>
        <v>0</v>
      </c>
    </row>
    <row r="3696" spans="2:8" x14ac:dyDescent="0.25">
      <c r="B3696" s="16"/>
      <c r="C3696" s="16"/>
      <c r="D3696" s="16"/>
      <c r="E3696" s="16"/>
      <c r="F3696" s="20">
        <f t="shared" si="117"/>
        <v>0</v>
      </c>
      <c r="G3696" s="20" t="str">
        <f>IF(D3696="","",((('Turbine Performance'!$D$6*'Hourly Average Analysis'!F3696^2)+('Turbine Performance'!$D$7*'Hourly Average Analysis'!F3696)+('Turbine Performance'!$D$8))))</f>
        <v/>
      </c>
      <c r="H3696" s="57">
        <f t="shared" si="116"/>
        <v>0</v>
      </c>
    </row>
    <row r="3697" spans="2:8" x14ac:dyDescent="0.25">
      <c r="B3697" s="16"/>
      <c r="C3697" s="16"/>
      <c r="D3697" s="16"/>
      <c r="E3697" s="16"/>
      <c r="F3697" s="20">
        <f t="shared" si="117"/>
        <v>0</v>
      </c>
      <c r="G3697" s="20" t="str">
        <f>IF(D3697="","",((('Turbine Performance'!$D$6*'Hourly Average Analysis'!F3697^2)+('Turbine Performance'!$D$7*'Hourly Average Analysis'!F3697)+('Turbine Performance'!$D$8))))</f>
        <v/>
      </c>
      <c r="H3697" s="57">
        <f t="shared" si="116"/>
        <v>0</v>
      </c>
    </row>
    <row r="3698" spans="2:8" x14ac:dyDescent="0.25">
      <c r="B3698" s="16"/>
      <c r="C3698" s="16"/>
      <c r="D3698" s="16"/>
      <c r="E3698" s="16"/>
      <c r="F3698" s="20">
        <f t="shared" si="117"/>
        <v>0</v>
      </c>
      <c r="G3698" s="20" t="str">
        <f>IF(D3698="","",((('Turbine Performance'!$D$6*'Hourly Average Analysis'!F3698^2)+('Turbine Performance'!$D$7*'Hourly Average Analysis'!F3698)+('Turbine Performance'!$D$8))))</f>
        <v/>
      </c>
      <c r="H3698" s="57">
        <f t="shared" si="116"/>
        <v>0</v>
      </c>
    </row>
    <row r="3699" spans="2:8" x14ac:dyDescent="0.25">
      <c r="B3699" s="16"/>
      <c r="C3699" s="16"/>
      <c r="D3699" s="16"/>
      <c r="E3699" s="16"/>
      <c r="F3699" s="20">
        <f t="shared" si="117"/>
        <v>0</v>
      </c>
      <c r="G3699" s="20" t="str">
        <f>IF(D3699="","",((('Turbine Performance'!$D$6*'Hourly Average Analysis'!F3699^2)+('Turbine Performance'!$D$7*'Hourly Average Analysis'!F3699)+('Turbine Performance'!$D$8))))</f>
        <v/>
      </c>
      <c r="H3699" s="57">
        <f t="shared" si="116"/>
        <v>0</v>
      </c>
    </row>
    <row r="3700" spans="2:8" x14ac:dyDescent="0.25">
      <c r="B3700" s="16"/>
      <c r="C3700" s="16"/>
      <c r="D3700" s="16"/>
      <c r="E3700" s="16"/>
      <c r="F3700" s="20">
        <f t="shared" si="117"/>
        <v>0</v>
      </c>
      <c r="G3700" s="20" t="str">
        <f>IF(D3700="","",((('Turbine Performance'!$D$6*'Hourly Average Analysis'!F3700^2)+('Turbine Performance'!$D$7*'Hourly Average Analysis'!F3700)+('Turbine Performance'!$D$8))))</f>
        <v/>
      </c>
      <c r="H3700" s="57">
        <f t="shared" si="116"/>
        <v>0</v>
      </c>
    </row>
    <row r="3701" spans="2:8" x14ac:dyDescent="0.25">
      <c r="B3701" s="16"/>
      <c r="C3701" s="16"/>
      <c r="D3701" s="16"/>
      <c r="E3701" s="16"/>
      <c r="F3701" s="20">
        <f t="shared" si="117"/>
        <v>0</v>
      </c>
      <c r="G3701" s="20" t="str">
        <f>IF(D3701="","",((('Turbine Performance'!$D$6*'Hourly Average Analysis'!F3701^2)+('Turbine Performance'!$D$7*'Hourly Average Analysis'!F3701)+('Turbine Performance'!$D$8))))</f>
        <v/>
      </c>
      <c r="H3701" s="57">
        <f t="shared" si="116"/>
        <v>0</v>
      </c>
    </row>
    <row r="3702" spans="2:8" x14ac:dyDescent="0.25">
      <c r="B3702" s="16"/>
      <c r="C3702" s="16"/>
      <c r="D3702" s="16"/>
      <c r="E3702" s="16"/>
      <c r="F3702" s="20">
        <f t="shared" si="117"/>
        <v>0</v>
      </c>
      <c r="G3702" s="20" t="str">
        <f>IF(D3702="","",((('Turbine Performance'!$D$6*'Hourly Average Analysis'!F3702^2)+('Turbine Performance'!$D$7*'Hourly Average Analysis'!F3702)+('Turbine Performance'!$D$8))))</f>
        <v/>
      </c>
      <c r="H3702" s="57">
        <f t="shared" si="116"/>
        <v>0</v>
      </c>
    </row>
    <row r="3703" spans="2:8" x14ac:dyDescent="0.25">
      <c r="B3703" s="16"/>
      <c r="C3703" s="16"/>
      <c r="D3703" s="16"/>
      <c r="E3703" s="16"/>
      <c r="F3703" s="20">
        <f t="shared" si="117"/>
        <v>0</v>
      </c>
      <c r="G3703" s="20" t="str">
        <f>IF(D3703="","",((('Turbine Performance'!$D$6*'Hourly Average Analysis'!F3703^2)+('Turbine Performance'!$D$7*'Hourly Average Analysis'!F3703)+('Turbine Performance'!$D$8))))</f>
        <v/>
      </c>
      <c r="H3703" s="57">
        <f t="shared" si="116"/>
        <v>0</v>
      </c>
    </row>
    <row r="3704" spans="2:8" x14ac:dyDescent="0.25">
      <c r="B3704" s="16"/>
      <c r="C3704" s="16"/>
      <c r="D3704" s="16"/>
      <c r="E3704" s="16"/>
      <c r="F3704" s="20">
        <f t="shared" si="117"/>
        <v>0</v>
      </c>
      <c r="G3704" s="20" t="str">
        <f>IF(D3704="","",((('Turbine Performance'!$D$6*'Hourly Average Analysis'!F3704^2)+('Turbine Performance'!$D$7*'Hourly Average Analysis'!F3704)+('Turbine Performance'!$D$8))))</f>
        <v/>
      </c>
      <c r="H3704" s="57">
        <f t="shared" si="116"/>
        <v>0</v>
      </c>
    </row>
    <row r="3705" spans="2:8" x14ac:dyDescent="0.25">
      <c r="B3705" s="16"/>
      <c r="C3705" s="16"/>
      <c r="D3705" s="16"/>
      <c r="E3705" s="16"/>
      <c r="F3705" s="20">
        <f t="shared" si="117"/>
        <v>0</v>
      </c>
      <c r="G3705" s="20" t="str">
        <f>IF(D3705="","",((('Turbine Performance'!$D$6*'Hourly Average Analysis'!F3705^2)+('Turbine Performance'!$D$7*'Hourly Average Analysis'!F3705)+('Turbine Performance'!$D$8))))</f>
        <v/>
      </c>
      <c r="H3705" s="57">
        <f t="shared" si="116"/>
        <v>0</v>
      </c>
    </row>
    <row r="3706" spans="2:8" x14ac:dyDescent="0.25">
      <c r="B3706" s="16"/>
      <c r="C3706" s="16"/>
      <c r="D3706" s="16"/>
      <c r="E3706" s="16"/>
      <c r="F3706" s="20">
        <f t="shared" si="117"/>
        <v>0</v>
      </c>
      <c r="G3706" s="20" t="str">
        <f>IF(D3706="","",((('Turbine Performance'!$D$6*'Hourly Average Analysis'!F3706^2)+('Turbine Performance'!$D$7*'Hourly Average Analysis'!F3706)+('Turbine Performance'!$D$8))))</f>
        <v/>
      </c>
      <c r="H3706" s="57">
        <f t="shared" si="116"/>
        <v>0</v>
      </c>
    </row>
    <row r="3707" spans="2:8" x14ac:dyDescent="0.25">
      <c r="B3707" s="16"/>
      <c r="C3707" s="16"/>
      <c r="D3707" s="16"/>
      <c r="E3707" s="16"/>
      <c r="F3707" s="20">
        <f t="shared" si="117"/>
        <v>0</v>
      </c>
      <c r="G3707" s="20" t="str">
        <f>IF(D3707="","",((('Turbine Performance'!$D$6*'Hourly Average Analysis'!F3707^2)+('Turbine Performance'!$D$7*'Hourly Average Analysis'!F3707)+('Turbine Performance'!$D$8))))</f>
        <v/>
      </c>
      <c r="H3707" s="57">
        <f t="shared" si="116"/>
        <v>0</v>
      </c>
    </row>
    <row r="3708" spans="2:8" x14ac:dyDescent="0.25">
      <c r="B3708" s="16"/>
      <c r="C3708" s="16"/>
      <c r="D3708" s="16"/>
      <c r="E3708" s="16"/>
      <c r="F3708" s="20">
        <f t="shared" si="117"/>
        <v>0</v>
      </c>
      <c r="G3708" s="20" t="str">
        <f>IF(D3708="","",((('Turbine Performance'!$D$6*'Hourly Average Analysis'!F3708^2)+('Turbine Performance'!$D$7*'Hourly Average Analysis'!F3708)+('Turbine Performance'!$D$8))))</f>
        <v/>
      </c>
      <c r="H3708" s="57">
        <f t="shared" si="116"/>
        <v>0</v>
      </c>
    </row>
    <row r="3709" spans="2:8" x14ac:dyDescent="0.25">
      <c r="B3709" s="16"/>
      <c r="C3709" s="16"/>
      <c r="D3709" s="16"/>
      <c r="E3709" s="16"/>
      <c r="F3709" s="20">
        <f t="shared" si="117"/>
        <v>0</v>
      </c>
      <c r="G3709" s="20" t="str">
        <f>IF(D3709="","",((('Turbine Performance'!$D$6*'Hourly Average Analysis'!F3709^2)+('Turbine Performance'!$D$7*'Hourly Average Analysis'!F3709)+('Turbine Performance'!$D$8))))</f>
        <v/>
      </c>
      <c r="H3709" s="57">
        <f t="shared" si="116"/>
        <v>0</v>
      </c>
    </row>
    <row r="3710" spans="2:8" x14ac:dyDescent="0.25">
      <c r="B3710" s="16"/>
      <c r="C3710" s="16"/>
      <c r="D3710" s="16"/>
      <c r="E3710" s="16"/>
      <c r="F3710" s="20">
        <f t="shared" si="117"/>
        <v>0</v>
      </c>
      <c r="G3710" s="20" t="str">
        <f>IF(D3710="","",((('Turbine Performance'!$D$6*'Hourly Average Analysis'!F3710^2)+('Turbine Performance'!$D$7*'Hourly Average Analysis'!F3710)+('Turbine Performance'!$D$8))))</f>
        <v/>
      </c>
      <c r="H3710" s="57">
        <f t="shared" si="116"/>
        <v>0</v>
      </c>
    </row>
    <row r="3711" spans="2:8" x14ac:dyDescent="0.25">
      <c r="B3711" s="16"/>
      <c r="C3711" s="16"/>
      <c r="D3711" s="16"/>
      <c r="E3711" s="16"/>
      <c r="F3711" s="20">
        <f t="shared" si="117"/>
        <v>0</v>
      </c>
      <c r="G3711" s="20" t="str">
        <f>IF(D3711="","",((('Turbine Performance'!$D$6*'Hourly Average Analysis'!F3711^2)+('Turbine Performance'!$D$7*'Hourly Average Analysis'!F3711)+('Turbine Performance'!$D$8))))</f>
        <v/>
      </c>
      <c r="H3711" s="57">
        <f t="shared" si="116"/>
        <v>0</v>
      </c>
    </row>
    <row r="3712" spans="2:8" x14ac:dyDescent="0.25">
      <c r="B3712" s="16"/>
      <c r="C3712" s="16"/>
      <c r="D3712" s="16"/>
      <c r="E3712" s="16"/>
      <c r="F3712" s="20">
        <f t="shared" si="117"/>
        <v>0</v>
      </c>
      <c r="G3712" s="20" t="str">
        <f>IF(D3712="","",((('Turbine Performance'!$D$6*'Hourly Average Analysis'!F3712^2)+('Turbine Performance'!$D$7*'Hourly Average Analysis'!F3712)+('Turbine Performance'!$D$8))))</f>
        <v/>
      </c>
      <c r="H3712" s="57">
        <f t="shared" si="116"/>
        <v>0</v>
      </c>
    </row>
    <row r="3713" spans="2:8" x14ac:dyDescent="0.25">
      <c r="B3713" s="16"/>
      <c r="C3713" s="16"/>
      <c r="D3713" s="16"/>
      <c r="E3713" s="16"/>
      <c r="F3713" s="20">
        <f t="shared" si="117"/>
        <v>0</v>
      </c>
      <c r="G3713" s="20" t="str">
        <f>IF(D3713="","",((('Turbine Performance'!$D$6*'Hourly Average Analysis'!F3713^2)+('Turbine Performance'!$D$7*'Hourly Average Analysis'!F3713)+('Turbine Performance'!$D$8))))</f>
        <v/>
      </c>
      <c r="H3713" s="57">
        <f t="shared" si="116"/>
        <v>0</v>
      </c>
    </row>
    <row r="3714" spans="2:8" x14ac:dyDescent="0.25">
      <c r="B3714" s="16"/>
      <c r="C3714" s="16"/>
      <c r="D3714" s="16"/>
      <c r="E3714" s="16"/>
      <c r="F3714" s="20">
        <f t="shared" si="117"/>
        <v>0</v>
      </c>
      <c r="G3714" s="20" t="str">
        <f>IF(D3714="","",((('Turbine Performance'!$D$6*'Hourly Average Analysis'!F3714^2)+('Turbine Performance'!$D$7*'Hourly Average Analysis'!F3714)+('Turbine Performance'!$D$8))))</f>
        <v/>
      </c>
      <c r="H3714" s="57">
        <f t="shared" si="116"/>
        <v>0</v>
      </c>
    </row>
    <row r="3715" spans="2:8" x14ac:dyDescent="0.25">
      <c r="B3715" s="16"/>
      <c r="C3715" s="16"/>
      <c r="D3715" s="16"/>
      <c r="E3715" s="16"/>
      <c r="F3715" s="20">
        <f t="shared" si="117"/>
        <v>0</v>
      </c>
      <c r="G3715" s="20" t="str">
        <f>IF(D3715="","",((('Turbine Performance'!$D$6*'Hourly Average Analysis'!F3715^2)+('Turbine Performance'!$D$7*'Hourly Average Analysis'!F3715)+('Turbine Performance'!$D$8))))</f>
        <v/>
      </c>
      <c r="H3715" s="57">
        <f t="shared" si="116"/>
        <v>0</v>
      </c>
    </row>
    <row r="3716" spans="2:8" x14ac:dyDescent="0.25">
      <c r="B3716" s="16"/>
      <c r="C3716" s="16"/>
      <c r="D3716" s="16"/>
      <c r="E3716" s="16"/>
      <c r="F3716" s="20">
        <f t="shared" si="117"/>
        <v>0</v>
      </c>
      <c r="G3716" s="20" t="str">
        <f>IF(D3716="","",((('Turbine Performance'!$D$6*'Hourly Average Analysis'!F3716^2)+('Turbine Performance'!$D$7*'Hourly Average Analysis'!F3716)+('Turbine Performance'!$D$8))))</f>
        <v/>
      </c>
      <c r="H3716" s="57">
        <f t="shared" si="116"/>
        <v>0</v>
      </c>
    </row>
    <row r="3717" spans="2:8" x14ac:dyDescent="0.25">
      <c r="B3717" s="16"/>
      <c r="C3717" s="16"/>
      <c r="D3717" s="16"/>
      <c r="E3717" s="16"/>
      <c r="F3717" s="20">
        <f t="shared" si="117"/>
        <v>0</v>
      </c>
      <c r="G3717" s="20" t="str">
        <f>IF(D3717="","",((('Turbine Performance'!$D$6*'Hourly Average Analysis'!F3717^2)+('Turbine Performance'!$D$7*'Hourly Average Analysis'!F3717)+('Turbine Performance'!$D$8))))</f>
        <v/>
      </c>
      <c r="H3717" s="57">
        <f t="shared" si="116"/>
        <v>0</v>
      </c>
    </row>
    <row r="3718" spans="2:8" x14ac:dyDescent="0.25">
      <c r="B3718" s="16"/>
      <c r="C3718" s="16"/>
      <c r="D3718" s="16"/>
      <c r="E3718" s="16"/>
      <c r="F3718" s="20">
        <f t="shared" si="117"/>
        <v>0</v>
      </c>
      <c r="G3718" s="20" t="str">
        <f>IF(D3718="","",((('Turbine Performance'!$D$6*'Hourly Average Analysis'!F3718^2)+('Turbine Performance'!$D$7*'Hourly Average Analysis'!F3718)+('Turbine Performance'!$D$8))))</f>
        <v/>
      </c>
      <c r="H3718" s="57">
        <f t="shared" si="116"/>
        <v>0</v>
      </c>
    </row>
    <row r="3719" spans="2:8" x14ac:dyDescent="0.25">
      <c r="B3719" s="16"/>
      <c r="C3719" s="16"/>
      <c r="D3719" s="16"/>
      <c r="E3719" s="16"/>
      <c r="F3719" s="20">
        <f t="shared" si="117"/>
        <v>0</v>
      </c>
      <c r="G3719" s="20" t="str">
        <f>IF(D3719="","",((('Turbine Performance'!$D$6*'Hourly Average Analysis'!F3719^2)+('Turbine Performance'!$D$7*'Hourly Average Analysis'!F3719)+('Turbine Performance'!$D$8))))</f>
        <v/>
      </c>
      <c r="H3719" s="57">
        <f t="shared" si="116"/>
        <v>0</v>
      </c>
    </row>
    <row r="3720" spans="2:8" x14ac:dyDescent="0.25">
      <c r="B3720" s="16"/>
      <c r="C3720" s="16"/>
      <c r="D3720" s="16"/>
      <c r="E3720" s="16"/>
      <c r="F3720" s="20">
        <f t="shared" si="117"/>
        <v>0</v>
      </c>
      <c r="G3720" s="20" t="str">
        <f>IF(D3720="","",((('Turbine Performance'!$D$6*'Hourly Average Analysis'!F3720^2)+('Turbine Performance'!$D$7*'Hourly Average Analysis'!F3720)+('Turbine Performance'!$D$8))))</f>
        <v/>
      </c>
      <c r="H3720" s="57">
        <f t="shared" ref="H3720:H3783" si="118">IF(E3720&gt;G3720,G3720,E3720)</f>
        <v>0</v>
      </c>
    </row>
    <row r="3721" spans="2:8" x14ac:dyDescent="0.25">
      <c r="B3721" s="16"/>
      <c r="C3721" s="16"/>
      <c r="D3721" s="16"/>
      <c r="E3721" s="16"/>
      <c r="F3721" s="20">
        <f t="shared" si="117"/>
        <v>0</v>
      </c>
      <c r="G3721" s="20" t="str">
        <f>IF(D3721="","",((('Turbine Performance'!$D$6*'Hourly Average Analysis'!F3721^2)+('Turbine Performance'!$D$7*'Hourly Average Analysis'!F3721)+('Turbine Performance'!$D$8))))</f>
        <v/>
      </c>
      <c r="H3721" s="57">
        <f t="shared" si="118"/>
        <v>0</v>
      </c>
    </row>
    <row r="3722" spans="2:8" x14ac:dyDescent="0.25">
      <c r="B3722" s="16"/>
      <c r="C3722" s="16"/>
      <c r="D3722" s="16"/>
      <c r="E3722" s="16"/>
      <c r="F3722" s="20">
        <f t="shared" si="117"/>
        <v>0</v>
      </c>
      <c r="G3722" s="20" t="str">
        <f>IF(D3722="","",((('Turbine Performance'!$D$6*'Hourly Average Analysis'!F3722^2)+('Turbine Performance'!$D$7*'Hourly Average Analysis'!F3722)+('Turbine Performance'!$D$8))))</f>
        <v/>
      </c>
      <c r="H3722" s="57">
        <f t="shared" si="118"/>
        <v>0</v>
      </c>
    </row>
    <row r="3723" spans="2:8" x14ac:dyDescent="0.25">
      <c r="B3723" s="16"/>
      <c r="C3723" s="16"/>
      <c r="D3723" s="16"/>
      <c r="E3723" s="16"/>
      <c r="F3723" s="20">
        <f t="shared" ref="F3723:F3786" si="119">D3723/1000</f>
        <v>0</v>
      </c>
      <c r="G3723" s="20" t="str">
        <f>IF(D3723="","",((('Turbine Performance'!$D$6*'Hourly Average Analysis'!F3723^2)+('Turbine Performance'!$D$7*'Hourly Average Analysis'!F3723)+('Turbine Performance'!$D$8))))</f>
        <v/>
      </c>
      <c r="H3723" s="57">
        <f t="shared" si="118"/>
        <v>0</v>
      </c>
    </row>
    <row r="3724" spans="2:8" x14ac:dyDescent="0.25">
      <c r="B3724" s="16"/>
      <c r="C3724" s="16"/>
      <c r="D3724" s="16"/>
      <c r="E3724" s="16"/>
      <c r="F3724" s="20">
        <f t="shared" si="119"/>
        <v>0</v>
      </c>
      <c r="G3724" s="20" t="str">
        <f>IF(D3724="","",((('Turbine Performance'!$D$6*'Hourly Average Analysis'!F3724^2)+('Turbine Performance'!$D$7*'Hourly Average Analysis'!F3724)+('Turbine Performance'!$D$8))))</f>
        <v/>
      </c>
      <c r="H3724" s="57">
        <f t="shared" si="118"/>
        <v>0</v>
      </c>
    </row>
    <row r="3725" spans="2:8" x14ac:dyDescent="0.25">
      <c r="B3725" s="16"/>
      <c r="C3725" s="16"/>
      <c r="D3725" s="16"/>
      <c r="E3725" s="16"/>
      <c r="F3725" s="20">
        <f t="shared" si="119"/>
        <v>0</v>
      </c>
      <c r="G3725" s="20" t="str">
        <f>IF(D3725="","",((('Turbine Performance'!$D$6*'Hourly Average Analysis'!F3725^2)+('Turbine Performance'!$D$7*'Hourly Average Analysis'!F3725)+('Turbine Performance'!$D$8))))</f>
        <v/>
      </c>
      <c r="H3725" s="57">
        <f t="shared" si="118"/>
        <v>0</v>
      </c>
    </row>
    <row r="3726" spans="2:8" x14ac:dyDescent="0.25">
      <c r="B3726" s="16"/>
      <c r="C3726" s="16"/>
      <c r="D3726" s="16"/>
      <c r="E3726" s="16"/>
      <c r="F3726" s="20">
        <f t="shared" si="119"/>
        <v>0</v>
      </c>
      <c r="G3726" s="20" t="str">
        <f>IF(D3726="","",((('Turbine Performance'!$D$6*'Hourly Average Analysis'!F3726^2)+('Turbine Performance'!$D$7*'Hourly Average Analysis'!F3726)+('Turbine Performance'!$D$8))))</f>
        <v/>
      </c>
      <c r="H3726" s="57">
        <f t="shared" si="118"/>
        <v>0</v>
      </c>
    </row>
    <row r="3727" spans="2:8" x14ac:dyDescent="0.25">
      <c r="B3727" s="16"/>
      <c r="C3727" s="16"/>
      <c r="D3727" s="16"/>
      <c r="E3727" s="16"/>
      <c r="F3727" s="20">
        <f t="shared" si="119"/>
        <v>0</v>
      </c>
      <c r="G3727" s="20" t="str">
        <f>IF(D3727="","",((('Turbine Performance'!$D$6*'Hourly Average Analysis'!F3727^2)+('Turbine Performance'!$D$7*'Hourly Average Analysis'!F3727)+('Turbine Performance'!$D$8))))</f>
        <v/>
      </c>
      <c r="H3727" s="57">
        <f t="shared" si="118"/>
        <v>0</v>
      </c>
    </row>
    <row r="3728" spans="2:8" x14ac:dyDescent="0.25">
      <c r="B3728" s="16"/>
      <c r="C3728" s="16"/>
      <c r="D3728" s="16"/>
      <c r="E3728" s="16"/>
      <c r="F3728" s="20">
        <f t="shared" si="119"/>
        <v>0</v>
      </c>
      <c r="G3728" s="20" t="str">
        <f>IF(D3728="","",((('Turbine Performance'!$D$6*'Hourly Average Analysis'!F3728^2)+('Turbine Performance'!$D$7*'Hourly Average Analysis'!F3728)+('Turbine Performance'!$D$8))))</f>
        <v/>
      </c>
      <c r="H3728" s="57">
        <f t="shared" si="118"/>
        <v>0</v>
      </c>
    </row>
    <row r="3729" spans="2:8" x14ac:dyDescent="0.25">
      <c r="B3729" s="16"/>
      <c r="C3729" s="16"/>
      <c r="D3729" s="16"/>
      <c r="E3729" s="16"/>
      <c r="F3729" s="20">
        <f t="shared" si="119"/>
        <v>0</v>
      </c>
      <c r="G3729" s="20" t="str">
        <f>IF(D3729="","",((('Turbine Performance'!$D$6*'Hourly Average Analysis'!F3729^2)+('Turbine Performance'!$D$7*'Hourly Average Analysis'!F3729)+('Turbine Performance'!$D$8))))</f>
        <v/>
      </c>
      <c r="H3729" s="57">
        <f t="shared" si="118"/>
        <v>0</v>
      </c>
    </row>
    <row r="3730" spans="2:8" x14ac:dyDescent="0.25">
      <c r="B3730" s="16"/>
      <c r="C3730" s="16"/>
      <c r="D3730" s="16"/>
      <c r="E3730" s="16"/>
      <c r="F3730" s="20">
        <f t="shared" si="119"/>
        <v>0</v>
      </c>
      <c r="G3730" s="20" t="str">
        <f>IF(D3730="","",((('Turbine Performance'!$D$6*'Hourly Average Analysis'!F3730^2)+('Turbine Performance'!$D$7*'Hourly Average Analysis'!F3730)+('Turbine Performance'!$D$8))))</f>
        <v/>
      </c>
      <c r="H3730" s="57">
        <f t="shared" si="118"/>
        <v>0</v>
      </c>
    </row>
    <row r="3731" spans="2:8" x14ac:dyDescent="0.25">
      <c r="B3731" s="16"/>
      <c r="C3731" s="16"/>
      <c r="D3731" s="16"/>
      <c r="E3731" s="16"/>
      <c r="F3731" s="20">
        <f t="shared" si="119"/>
        <v>0</v>
      </c>
      <c r="G3731" s="20" t="str">
        <f>IF(D3731="","",((('Turbine Performance'!$D$6*'Hourly Average Analysis'!F3731^2)+('Turbine Performance'!$D$7*'Hourly Average Analysis'!F3731)+('Turbine Performance'!$D$8))))</f>
        <v/>
      </c>
      <c r="H3731" s="57">
        <f t="shared" si="118"/>
        <v>0</v>
      </c>
    </row>
    <row r="3732" spans="2:8" x14ac:dyDescent="0.25">
      <c r="B3732" s="16"/>
      <c r="C3732" s="16"/>
      <c r="D3732" s="16"/>
      <c r="E3732" s="16"/>
      <c r="F3732" s="20">
        <f t="shared" si="119"/>
        <v>0</v>
      </c>
      <c r="G3732" s="20" t="str">
        <f>IF(D3732="","",((('Turbine Performance'!$D$6*'Hourly Average Analysis'!F3732^2)+('Turbine Performance'!$D$7*'Hourly Average Analysis'!F3732)+('Turbine Performance'!$D$8))))</f>
        <v/>
      </c>
      <c r="H3732" s="57">
        <f t="shared" si="118"/>
        <v>0</v>
      </c>
    </row>
    <row r="3733" spans="2:8" x14ac:dyDescent="0.25">
      <c r="B3733" s="16"/>
      <c r="C3733" s="16"/>
      <c r="D3733" s="16"/>
      <c r="E3733" s="16"/>
      <c r="F3733" s="20">
        <f t="shared" si="119"/>
        <v>0</v>
      </c>
      <c r="G3733" s="20" t="str">
        <f>IF(D3733="","",((('Turbine Performance'!$D$6*'Hourly Average Analysis'!F3733^2)+('Turbine Performance'!$D$7*'Hourly Average Analysis'!F3733)+('Turbine Performance'!$D$8))))</f>
        <v/>
      </c>
      <c r="H3733" s="57">
        <f t="shared" si="118"/>
        <v>0</v>
      </c>
    </row>
    <row r="3734" spans="2:8" x14ac:dyDescent="0.25">
      <c r="B3734" s="16"/>
      <c r="C3734" s="16"/>
      <c r="D3734" s="16"/>
      <c r="E3734" s="16"/>
      <c r="F3734" s="20">
        <f t="shared" si="119"/>
        <v>0</v>
      </c>
      <c r="G3734" s="20" t="str">
        <f>IF(D3734="","",((('Turbine Performance'!$D$6*'Hourly Average Analysis'!F3734^2)+('Turbine Performance'!$D$7*'Hourly Average Analysis'!F3734)+('Turbine Performance'!$D$8))))</f>
        <v/>
      </c>
      <c r="H3734" s="57">
        <f t="shared" si="118"/>
        <v>0</v>
      </c>
    </row>
    <row r="3735" spans="2:8" x14ac:dyDescent="0.25">
      <c r="B3735" s="16"/>
      <c r="C3735" s="16"/>
      <c r="D3735" s="16"/>
      <c r="E3735" s="16"/>
      <c r="F3735" s="20">
        <f t="shared" si="119"/>
        <v>0</v>
      </c>
      <c r="G3735" s="20" t="str">
        <f>IF(D3735="","",((('Turbine Performance'!$D$6*'Hourly Average Analysis'!F3735^2)+('Turbine Performance'!$D$7*'Hourly Average Analysis'!F3735)+('Turbine Performance'!$D$8))))</f>
        <v/>
      </c>
      <c r="H3735" s="57">
        <f t="shared" si="118"/>
        <v>0</v>
      </c>
    </row>
    <row r="3736" spans="2:8" x14ac:dyDescent="0.25">
      <c r="B3736" s="16"/>
      <c r="C3736" s="16"/>
      <c r="D3736" s="16"/>
      <c r="E3736" s="16"/>
      <c r="F3736" s="20">
        <f t="shared" si="119"/>
        <v>0</v>
      </c>
      <c r="G3736" s="20" t="str">
        <f>IF(D3736="","",((('Turbine Performance'!$D$6*'Hourly Average Analysis'!F3736^2)+('Turbine Performance'!$D$7*'Hourly Average Analysis'!F3736)+('Turbine Performance'!$D$8))))</f>
        <v/>
      </c>
      <c r="H3736" s="57">
        <f t="shared" si="118"/>
        <v>0</v>
      </c>
    </row>
    <row r="3737" spans="2:8" x14ac:dyDescent="0.25">
      <c r="B3737" s="16"/>
      <c r="C3737" s="16"/>
      <c r="D3737" s="16"/>
      <c r="E3737" s="16"/>
      <c r="F3737" s="20">
        <f t="shared" si="119"/>
        <v>0</v>
      </c>
      <c r="G3737" s="20" t="str">
        <f>IF(D3737="","",((('Turbine Performance'!$D$6*'Hourly Average Analysis'!F3737^2)+('Turbine Performance'!$D$7*'Hourly Average Analysis'!F3737)+('Turbine Performance'!$D$8))))</f>
        <v/>
      </c>
      <c r="H3737" s="57">
        <f t="shared" si="118"/>
        <v>0</v>
      </c>
    </row>
    <row r="3738" spans="2:8" x14ac:dyDescent="0.25">
      <c r="B3738" s="16"/>
      <c r="C3738" s="16"/>
      <c r="D3738" s="16"/>
      <c r="E3738" s="16"/>
      <c r="F3738" s="20">
        <f t="shared" si="119"/>
        <v>0</v>
      </c>
      <c r="G3738" s="20" t="str">
        <f>IF(D3738="","",((('Turbine Performance'!$D$6*'Hourly Average Analysis'!F3738^2)+('Turbine Performance'!$D$7*'Hourly Average Analysis'!F3738)+('Turbine Performance'!$D$8))))</f>
        <v/>
      </c>
      <c r="H3738" s="57">
        <f t="shared" si="118"/>
        <v>0</v>
      </c>
    </row>
    <row r="3739" spans="2:8" x14ac:dyDescent="0.25">
      <c r="B3739" s="16"/>
      <c r="C3739" s="16"/>
      <c r="D3739" s="16"/>
      <c r="E3739" s="16"/>
      <c r="F3739" s="20">
        <f t="shared" si="119"/>
        <v>0</v>
      </c>
      <c r="G3739" s="20" t="str">
        <f>IF(D3739="","",((('Turbine Performance'!$D$6*'Hourly Average Analysis'!F3739^2)+('Turbine Performance'!$D$7*'Hourly Average Analysis'!F3739)+('Turbine Performance'!$D$8))))</f>
        <v/>
      </c>
      <c r="H3739" s="57">
        <f t="shared" si="118"/>
        <v>0</v>
      </c>
    </row>
    <row r="3740" spans="2:8" x14ac:dyDescent="0.25">
      <c r="B3740" s="16"/>
      <c r="C3740" s="16"/>
      <c r="D3740" s="16"/>
      <c r="E3740" s="16"/>
      <c r="F3740" s="20">
        <f t="shared" si="119"/>
        <v>0</v>
      </c>
      <c r="G3740" s="20" t="str">
        <f>IF(D3740="","",((('Turbine Performance'!$D$6*'Hourly Average Analysis'!F3740^2)+('Turbine Performance'!$D$7*'Hourly Average Analysis'!F3740)+('Turbine Performance'!$D$8))))</f>
        <v/>
      </c>
      <c r="H3740" s="57">
        <f t="shared" si="118"/>
        <v>0</v>
      </c>
    </row>
    <row r="3741" spans="2:8" x14ac:dyDescent="0.25">
      <c r="B3741" s="16"/>
      <c r="C3741" s="16"/>
      <c r="D3741" s="16"/>
      <c r="E3741" s="16"/>
      <c r="F3741" s="20">
        <f t="shared" si="119"/>
        <v>0</v>
      </c>
      <c r="G3741" s="20" t="str">
        <f>IF(D3741="","",((('Turbine Performance'!$D$6*'Hourly Average Analysis'!F3741^2)+('Turbine Performance'!$D$7*'Hourly Average Analysis'!F3741)+('Turbine Performance'!$D$8))))</f>
        <v/>
      </c>
      <c r="H3741" s="57">
        <f t="shared" si="118"/>
        <v>0</v>
      </c>
    </row>
    <row r="3742" spans="2:8" x14ac:dyDescent="0.25">
      <c r="B3742" s="16"/>
      <c r="C3742" s="16"/>
      <c r="D3742" s="16"/>
      <c r="E3742" s="16"/>
      <c r="F3742" s="20">
        <f t="shared" si="119"/>
        <v>0</v>
      </c>
      <c r="G3742" s="20" t="str">
        <f>IF(D3742="","",((('Turbine Performance'!$D$6*'Hourly Average Analysis'!F3742^2)+('Turbine Performance'!$D$7*'Hourly Average Analysis'!F3742)+('Turbine Performance'!$D$8))))</f>
        <v/>
      </c>
      <c r="H3742" s="57">
        <f t="shared" si="118"/>
        <v>0</v>
      </c>
    </row>
    <row r="3743" spans="2:8" x14ac:dyDescent="0.25">
      <c r="B3743" s="16"/>
      <c r="C3743" s="16"/>
      <c r="D3743" s="16"/>
      <c r="E3743" s="16"/>
      <c r="F3743" s="20">
        <f t="shared" si="119"/>
        <v>0</v>
      </c>
      <c r="G3743" s="20" t="str">
        <f>IF(D3743="","",((('Turbine Performance'!$D$6*'Hourly Average Analysis'!F3743^2)+('Turbine Performance'!$D$7*'Hourly Average Analysis'!F3743)+('Turbine Performance'!$D$8))))</f>
        <v/>
      </c>
      <c r="H3743" s="57">
        <f t="shared" si="118"/>
        <v>0</v>
      </c>
    </row>
    <row r="3744" spans="2:8" x14ac:dyDescent="0.25">
      <c r="B3744" s="16"/>
      <c r="C3744" s="16"/>
      <c r="D3744" s="16"/>
      <c r="E3744" s="16"/>
      <c r="F3744" s="20">
        <f t="shared" si="119"/>
        <v>0</v>
      </c>
      <c r="G3744" s="20" t="str">
        <f>IF(D3744="","",((('Turbine Performance'!$D$6*'Hourly Average Analysis'!F3744^2)+('Turbine Performance'!$D$7*'Hourly Average Analysis'!F3744)+('Turbine Performance'!$D$8))))</f>
        <v/>
      </c>
      <c r="H3744" s="57">
        <f t="shared" si="118"/>
        <v>0</v>
      </c>
    </row>
    <row r="3745" spans="2:8" x14ac:dyDescent="0.25">
      <c r="B3745" s="16"/>
      <c r="C3745" s="16"/>
      <c r="D3745" s="16"/>
      <c r="E3745" s="16"/>
      <c r="F3745" s="20">
        <f t="shared" si="119"/>
        <v>0</v>
      </c>
      <c r="G3745" s="20" t="str">
        <f>IF(D3745="","",((('Turbine Performance'!$D$6*'Hourly Average Analysis'!F3745^2)+('Turbine Performance'!$D$7*'Hourly Average Analysis'!F3745)+('Turbine Performance'!$D$8))))</f>
        <v/>
      </c>
      <c r="H3745" s="57">
        <f t="shared" si="118"/>
        <v>0</v>
      </c>
    </row>
    <row r="3746" spans="2:8" x14ac:dyDescent="0.25">
      <c r="B3746" s="16"/>
      <c r="C3746" s="16"/>
      <c r="D3746" s="16"/>
      <c r="E3746" s="16"/>
      <c r="F3746" s="20">
        <f t="shared" si="119"/>
        <v>0</v>
      </c>
      <c r="G3746" s="20" t="str">
        <f>IF(D3746="","",((('Turbine Performance'!$D$6*'Hourly Average Analysis'!F3746^2)+('Turbine Performance'!$D$7*'Hourly Average Analysis'!F3746)+('Turbine Performance'!$D$8))))</f>
        <v/>
      </c>
      <c r="H3746" s="57">
        <f t="shared" si="118"/>
        <v>0</v>
      </c>
    </row>
    <row r="3747" spans="2:8" x14ac:dyDescent="0.25">
      <c r="B3747" s="16"/>
      <c r="C3747" s="16"/>
      <c r="D3747" s="16"/>
      <c r="E3747" s="16"/>
      <c r="F3747" s="20">
        <f t="shared" si="119"/>
        <v>0</v>
      </c>
      <c r="G3747" s="20" t="str">
        <f>IF(D3747="","",((('Turbine Performance'!$D$6*'Hourly Average Analysis'!F3747^2)+('Turbine Performance'!$D$7*'Hourly Average Analysis'!F3747)+('Turbine Performance'!$D$8))))</f>
        <v/>
      </c>
      <c r="H3747" s="57">
        <f t="shared" si="118"/>
        <v>0</v>
      </c>
    </row>
    <row r="3748" spans="2:8" x14ac:dyDescent="0.25">
      <c r="B3748" s="16"/>
      <c r="C3748" s="16"/>
      <c r="D3748" s="16"/>
      <c r="E3748" s="16"/>
      <c r="F3748" s="20">
        <f t="shared" si="119"/>
        <v>0</v>
      </c>
      <c r="G3748" s="20" t="str">
        <f>IF(D3748="","",((('Turbine Performance'!$D$6*'Hourly Average Analysis'!F3748^2)+('Turbine Performance'!$D$7*'Hourly Average Analysis'!F3748)+('Turbine Performance'!$D$8))))</f>
        <v/>
      </c>
      <c r="H3748" s="57">
        <f t="shared" si="118"/>
        <v>0</v>
      </c>
    </row>
    <row r="3749" spans="2:8" x14ac:dyDescent="0.25">
      <c r="B3749" s="16"/>
      <c r="C3749" s="16"/>
      <c r="D3749" s="16"/>
      <c r="E3749" s="16"/>
      <c r="F3749" s="20">
        <f t="shared" si="119"/>
        <v>0</v>
      </c>
      <c r="G3749" s="20" t="str">
        <f>IF(D3749="","",((('Turbine Performance'!$D$6*'Hourly Average Analysis'!F3749^2)+('Turbine Performance'!$D$7*'Hourly Average Analysis'!F3749)+('Turbine Performance'!$D$8))))</f>
        <v/>
      </c>
      <c r="H3749" s="57">
        <f t="shared" si="118"/>
        <v>0</v>
      </c>
    </row>
    <row r="3750" spans="2:8" x14ac:dyDescent="0.25">
      <c r="B3750" s="16"/>
      <c r="C3750" s="16"/>
      <c r="D3750" s="16"/>
      <c r="E3750" s="16"/>
      <c r="F3750" s="20">
        <f t="shared" si="119"/>
        <v>0</v>
      </c>
      <c r="G3750" s="20" t="str">
        <f>IF(D3750="","",((('Turbine Performance'!$D$6*'Hourly Average Analysis'!F3750^2)+('Turbine Performance'!$D$7*'Hourly Average Analysis'!F3750)+('Turbine Performance'!$D$8))))</f>
        <v/>
      </c>
      <c r="H3750" s="57">
        <f t="shared" si="118"/>
        <v>0</v>
      </c>
    </row>
    <row r="3751" spans="2:8" x14ac:dyDescent="0.25">
      <c r="B3751" s="16"/>
      <c r="C3751" s="16"/>
      <c r="D3751" s="16"/>
      <c r="E3751" s="16"/>
      <c r="F3751" s="20">
        <f t="shared" si="119"/>
        <v>0</v>
      </c>
      <c r="G3751" s="20" t="str">
        <f>IF(D3751="","",((('Turbine Performance'!$D$6*'Hourly Average Analysis'!F3751^2)+('Turbine Performance'!$D$7*'Hourly Average Analysis'!F3751)+('Turbine Performance'!$D$8))))</f>
        <v/>
      </c>
      <c r="H3751" s="57">
        <f t="shared" si="118"/>
        <v>0</v>
      </c>
    </row>
    <row r="3752" spans="2:8" x14ac:dyDescent="0.25">
      <c r="B3752" s="16"/>
      <c r="C3752" s="16"/>
      <c r="D3752" s="16"/>
      <c r="E3752" s="16"/>
      <c r="F3752" s="20">
        <f t="shared" si="119"/>
        <v>0</v>
      </c>
      <c r="G3752" s="20" t="str">
        <f>IF(D3752="","",((('Turbine Performance'!$D$6*'Hourly Average Analysis'!F3752^2)+('Turbine Performance'!$D$7*'Hourly Average Analysis'!F3752)+('Turbine Performance'!$D$8))))</f>
        <v/>
      </c>
      <c r="H3752" s="57">
        <f t="shared" si="118"/>
        <v>0</v>
      </c>
    </row>
    <row r="3753" spans="2:8" x14ac:dyDescent="0.25">
      <c r="B3753" s="16"/>
      <c r="C3753" s="16"/>
      <c r="D3753" s="16"/>
      <c r="E3753" s="16"/>
      <c r="F3753" s="20">
        <f t="shared" si="119"/>
        <v>0</v>
      </c>
      <c r="G3753" s="20" t="str">
        <f>IF(D3753="","",((('Turbine Performance'!$D$6*'Hourly Average Analysis'!F3753^2)+('Turbine Performance'!$D$7*'Hourly Average Analysis'!F3753)+('Turbine Performance'!$D$8))))</f>
        <v/>
      </c>
      <c r="H3753" s="57">
        <f t="shared" si="118"/>
        <v>0</v>
      </c>
    </row>
    <row r="3754" spans="2:8" x14ac:dyDescent="0.25">
      <c r="B3754" s="16"/>
      <c r="C3754" s="16"/>
      <c r="D3754" s="16"/>
      <c r="E3754" s="16"/>
      <c r="F3754" s="20">
        <f t="shared" si="119"/>
        <v>0</v>
      </c>
      <c r="G3754" s="20" t="str">
        <f>IF(D3754="","",((('Turbine Performance'!$D$6*'Hourly Average Analysis'!F3754^2)+('Turbine Performance'!$D$7*'Hourly Average Analysis'!F3754)+('Turbine Performance'!$D$8))))</f>
        <v/>
      </c>
      <c r="H3754" s="57">
        <f t="shared" si="118"/>
        <v>0</v>
      </c>
    </row>
    <row r="3755" spans="2:8" x14ac:dyDescent="0.25">
      <c r="B3755" s="16"/>
      <c r="C3755" s="16"/>
      <c r="D3755" s="16"/>
      <c r="E3755" s="16"/>
      <c r="F3755" s="20">
        <f t="shared" si="119"/>
        <v>0</v>
      </c>
      <c r="G3755" s="20" t="str">
        <f>IF(D3755="","",((('Turbine Performance'!$D$6*'Hourly Average Analysis'!F3755^2)+('Turbine Performance'!$D$7*'Hourly Average Analysis'!F3755)+('Turbine Performance'!$D$8))))</f>
        <v/>
      </c>
      <c r="H3755" s="57">
        <f t="shared" si="118"/>
        <v>0</v>
      </c>
    </row>
    <row r="3756" spans="2:8" x14ac:dyDescent="0.25">
      <c r="B3756" s="16"/>
      <c r="C3756" s="16"/>
      <c r="D3756" s="16"/>
      <c r="E3756" s="16"/>
      <c r="F3756" s="20">
        <f t="shared" si="119"/>
        <v>0</v>
      </c>
      <c r="G3756" s="20" t="str">
        <f>IF(D3756="","",((('Turbine Performance'!$D$6*'Hourly Average Analysis'!F3756^2)+('Turbine Performance'!$D$7*'Hourly Average Analysis'!F3756)+('Turbine Performance'!$D$8))))</f>
        <v/>
      </c>
      <c r="H3756" s="57">
        <f t="shared" si="118"/>
        <v>0</v>
      </c>
    </row>
    <row r="3757" spans="2:8" x14ac:dyDescent="0.25">
      <c r="B3757" s="16"/>
      <c r="C3757" s="16"/>
      <c r="D3757" s="16"/>
      <c r="E3757" s="16"/>
      <c r="F3757" s="20">
        <f t="shared" si="119"/>
        <v>0</v>
      </c>
      <c r="G3757" s="20" t="str">
        <f>IF(D3757="","",((('Turbine Performance'!$D$6*'Hourly Average Analysis'!F3757^2)+('Turbine Performance'!$D$7*'Hourly Average Analysis'!F3757)+('Turbine Performance'!$D$8))))</f>
        <v/>
      </c>
      <c r="H3757" s="57">
        <f t="shared" si="118"/>
        <v>0</v>
      </c>
    </row>
    <row r="3758" spans="2:8" x14ac:dyDescent="0.25">
      <c r="B3758" s="16"/>
      <c r="C3758" s="16"/>
      <c r="D3758" s="16"/>
      <c r="E3758" s="16"/>
      <c r="F3758" s="20">
        <f t="shared" si="119"/>
        <v>0</v>
      </c>
      <c r="G3758" s="20" t="str">
        <f>IF(D3758="","",((('Turbine Performance'!$D$6*'Hourly Average Analysis'!F3758^2)+('Turbine Performance'!$D$7*'Hourly Average Analysis'!F3758)+('Turbine Performance'!$D$8))))</f>
        <v/>
      </c>
      <c r="H3758" s="57">
        <f t="shared" si="118"/>
        <v>0</v>
      </c>
    </row>
    <row r="3759" spans="2:8" x14ac:dyDescent="0.25">
      <c r="B3759" s="16"/>
      <c r="C3759" s="16"/>
      <c r="D3759" s="16"/>
      <c r="E3759" s="16"/>
      <c r="F3759" s="20">
        <f t="shared" si="119"/>
        <v>0</v>
      </c>
      <c r="G3759" s="20" t="str">
        <f>IF(D3759="","",((('Turbine Performance'!$D$6*'Hourly Average Analysis'!F3759^2)+('Turbine Performance'!$D$7*'Hourly Average Analysis'!F3759)+('Turbine Performance'!$D$8))))</f>
        <v/>
      </c>
      <c r="H3759" s="57">
        <f t="shared" si="118"/>
        <v>0</v>
      </c>
    </row>
    <row r="3760" spans="2:8" x14ac:dyDescent="0.25">
      <c r="B3760" s="16"/>
      <c r="C3760" s="16"/>
      <c r="D3760" s="16"/>
      <c r="E3760" s="16"/>
      <c r="F3760" s="20">
        <f t="shared" si="119"/>
        <v>0</v>
      </c>
      <c r="G3760" s="20" t="str">
        <f>IF(D3760="","",((('Turbine Performance'!$D$6*'Hourly Average Analysis'!F3760^2)+('Turbine Performance'!$D$7*'Hourly Average Analysis'!F3760)+('Turbine Performance'!$D$8))))</f>
        <v/>
      </c>
      <c r="H3760" s="57">
        <f t="shared" si="118"/>
        <v>0</v>
      </c>
    </row>
    <row r="3761" spans="2:8" x14ac:dyDescent="0.25">
      <c r="B3761" s="16"/>
      <c r="C3761" s="16"/>
      <c r="D3761" s="16"/>
      <c r="E3761" s="16"/>
      <c r="F3761" s="20">
        <f t="shared" si="119"/>
        <v>0</v>
      </c>
      <c r="G3761" s="20" t="str">
        <f>IF(D3761="","",((('Turbine Performance'!$D$6*'Hourly Average Analysis'!F3761^2)+('Turbine Performance'!$D$7*'Hourly Average Analysis'!F3761)+('Turbine Performance'!$D$8))))</f>
        <v/>
      </c>
      <c r="H3761" s="57">
        <f t="shared" si="118"/>
        <v>0</v>
      </c>
    </row>
    <row r="3762" spans="2:8" x14ac:dyDescent="0.25">
      <c r="B3762" s="16"/>
      <c r="C3762" s="16"/>
      <c r="D3762" s="16"/>
      <c r="E3762" s="16"/>
      <c r="F3762" s="20">
        <f t="shared" si="119"/>
        <v>0</v>
      </c>
      <c r="G3762" s="20" t="str">
        <f>IF(D3762="","",((('Turbine Performance'!$D$6*'Hourly Average Analysis'!F3762^2)+('Turbine Performance'!$D$7*'Hourly Average Analysis'!F3762)+('Turbine Performance'!$D$8))))</f>
        <v/>
      </c>
      <c r="H3762" s="57">
        <f t="shared" si="118"/>
        <v>0</v>
      </c>
    </row>
    <row r="3763" spans="2:8" x14ac:dyDescent="0.25">
      <c r="B3763" s="16"/>
      <c r="C3763" s="16"/>
      <c r="D3763" s="16"/>
      <c r="E3763" s="16"/>
      <c r="F3763" s="20">
        <f t="shared" si="119"/>
        <v>0</v>
      </c>
      <c r="G3763" s="20" t="str">
        <f>IF(D3763="","",((('Turbine Performance'!$D$6*'Hourly Average Analysis'!F3763^2)+('Turbine Performance'!$D$7*'Hourly Average Analysis'!F3763)+('Turbine Performance'!$D$8))))</f>
        <v/>
      </c>
      <c r="H3763" s="57">
        <f t="shared" si="118"/>
        <v>0</v>
      </c>
    </row>
    <row r="3764" spans="2:8" x14ac:dyDescent="0.25">
      <c r="B3764" s="16"/>
      <c r="C3764" s="16"/>
      <c r="D3764" s="16"/>
      <c r="E3764" s="16"/>
      <c r="F3764" s="20">
        <f t="shared" si="119"/>
        <v>0</v>
      </c>
      <c r="G3764" s="20" t="str">
        <f>IF(D3764="","",((('Turbine Performance'!$D$6*'Hourly Average Analysis'!F3764^2)+('Turbine Performance'!$D$7*'Hourly Average Analysis'!F3764)+('Turbine Performance'!$D$8))))</f>
        <v/>
      </c>
      <c r="H3764" s="57">
        <f t="shared" si="118"/>
        <v>0</v>
      </c>
    </row>
    <row r="3765" spans="2:8" x14ac:dyDescent="0.25">
      <c r="B3765" s="16"/>
      <c r="C3765" s="16"/>
      <c r="D3765" s="16"/>
      <c r="E3765" s="16"/>
      <c r="F3765" s="20">
        <f t="shared" si="119"/>
        <v>0</v>
      </c>
      <c r="G3765" s="20" t="str">
        <f>IF(D3765="","",((('Turbine Performance'!$D$6*'Hourly Average Analysis'!F3765^2)+('Turbine Performance'!$D$7*'Hourly Average Analysis'!F3765)+('Turbine Performance'!$D$8))))</f>
        <v/>
      </c>
      <c r="H3765" s="57">
        <f t="shared" si="118"/>
        <v>0</v>
      </c>
    </row>
    <row r="3766" spans="2:8" x14ac:dyDescent="0.25">
      <c r="B3766" s="16"/>
      <c r="C3766" s="16"/>
      <c r="D3766" s="16"/>
      <c r="E3766" s="16"/>
      <c r="F3766" s="20">
        <f t="shared" si="119"/>
        <v>0</v>
      </c>
      <c r="G3766" s="20" t="str">
        <f>IF(D3766="","",((('Turbine Performance'!$D$6*'Hourly Average Analysis'!F3766^2)+('Turbine Performance'!$D$7*'Hourly Average Analysis'!F3766)+('Turbine Performance'!$D$8))))</f>
        <v/>
      </c>
      <c r="H3766" s="57">
        <f t="shared" si="118"/>
        <v>0</v>
      </c>
    </row>
    <row r="3767" spans="2:8" x14ac:dyDescent="0.25">
      <c r="B3767" s="16"/>
      <c r="C3767" s="16"/>
      <c r="D3767" s="16"/>
      <c r="E3767" s="16"/>
      <c r="F3767" s="20">
        <f t="shared" si="119"/>
        <v>0</v>
      </c>
      <c r="G3767" s="20" t="str">
        <f>IF(D3767="","",((('Turbine Performance'!$D$6*'Hourly Average Analysis'!F3767^2)+('Turbine Performance'!$D$7*'Hourly Average Analysis'!F3767)+('Turbine Performance'!$D$8))))</f>
        <v/>
      </c>
      <c r="H3767" s="57">
        <f t="shared" si="118"/>
        <v>0</v>
      </c>
    </row>
    <row r="3768" spans="2:8" x14ac:dyDescent="0.25">
      <c r="B3768" s="16"/>
      <c r="C3768" s="16"/>
      <c r="D3768" s="16"/>
      <c r="E3768" s="16"/>
      <c r="F3768" s="20">
        <f t="shared" si="119"/>
        <v>0</v>
      </c>
      <c r="G3768" s="20" t="str">
        <f>IF(D3768="","",((('Turbine Performance'!$D$6*'Hourly Average Analysis'!F3768^2)+('Turbine Performance'!$D$7*'Hourly Average Analysis'!F3768)+('Turbine Performance'!$D$8))))</f>
        <v/>
      </c>
      <c r="H3768" s="57">
        <f t="shared" si="118"/>
        <v>0</v>
      </c>
    </row>
    <row r="3769" spans="2:8" x14ac:dyDescent="0.25">
      <c r="B3769" s="16"/>
      <c r="C3769" s="16"/>
      <c r="D3769" s="16"/>
      <c r="E3769" s="16"/>
      <c r="F3769" s="20">
        <f t="shared" si="119"/>
        <v>0</v>
      </c>
      <c r="G3769" s="20" t="str">
        <f>IF(D3769="","",((('Turbine Performance'!$D$6*'Hourly Average Analysis'!F3769^2)+('Turbine Performance'!$D$7*'Hourly Average Analysis'!F3769)+('Turbine Performance'!$D$8))))</f>
        <v/>
      </c>
      <c r="H3769" s="57">
        <f t="shared" si="118"/>
        <v>0</v>
      </c>
    </row>
    <row r="3770" spans="2:8" x14ac:dyDescent="0.25">
      <c r="B3770" s="16"/>
      <c r="C3770" s="16"/>
      <c r="D3770" s="16"/>
      <c r="E3770" s="16"/>
      <c r="F3770" s="20">
        <f t="shared" si="119"/>
        <v>0</v>
      </c>
      <c r="G3770" s="20" t="str">
        <f>IF(D3770="","",((('Turbine Performance'!$D$6*'Hourly Average Analysis'!F3770^2)+('Turbine Performance'!$D$7*'Hourly Average Analysis'!F3770)+('Turbine Performance'!$D$8))))</f>
        <v/>
      </c>
      <c r="H3770" s="57">
        <f t="shared" si="118"/>
        <v>0</v>
      </c>
    </row>
    <row r="3771" spans="2:8" x14ac:dyDescent="0.25">
      <c r="B3771" s="16"/>
      <c r="C3771" s="16"/>
      <c r="D3771" s="16"/>
      <c r="E3771" s="16"/>
      <c r="F3771" s="20">
        <f t="shared" si="119"/>
        <v>0</v>
      </c>
      <c r="G3771" s="20" t="str">
        <f>IF(D3771="","",((('Turbine Performance'!$D$6*'Hourly Average Analysis'!F3771^2)+('Turbine Performance'!$D$7*'Hourly Average Analysis'!F3771)+('Turbine Performance'!$D$8))))</f>
        <v/>
      </c>
      <c r="H3771" s="57">
        <f t="shared" si="118"/>
        <v>0</v>
      </c>
    </row>
    <row r="3772" spans="2:8" x14ac:dyDescent="0.25">
      <c r="B3772" s="16"/>
      <c r="C3772" s="16"/>
      <c r="D3772" s="16"/>
      <c r="E3772" s="16"/>
      <c r="F3772" s="20">
        <f t="shared" si="119"/>
        <v>0</v>
      </c>
      <c r="G3772" s="20" t="str">
        <f>IF(D3772="","",((('Turbine Performance'!$D$6*'Hourly Average Analysis'!F3772^2)+('Turbine Performance'!$D$7*'Hourly Average Analysis'!F3772)+('Turbine Performance'!$D$8))))</f>
        <v/>
      </c>
      <c r="H3772" s="57">
        <f t="shared" si="118"/>
        <v>0</v>
      </c>
    </row>
    <row r="3773" spans="2:8" x14ac:dyDescent="0.25">
      <c r="B3773" s="16"/>
      <c r="C3773" s="16"/>
      <c r="D3773" s="16"/>
      <c r="E3773" s="16"/>
      <c r="F3773" s="20">
        <f t="shared" si="119"/>
        <v>0</v>
      </c>
      <c r="G3773" s="20" t="str">
        <f>IF(D3773="","",((('Turbine Performance'!$D$6*'Hourly Average Analysis'!F3773^2)+('Turbine Performance'!$D$7*'Hourly Average Analysis'!F3773)+('Turbine Performance'!$D$8))))</f>
        <v/>
      </c>
      <c r="H3773" s="57">
        <f t="shared" si="118"/>
        <v>0</v>
      </c>
    </row>
    <row r="3774" spans="2:8" x14ac:dyDescent="0.25">
      <c r="B3774" s="16"/>
      <c r="C3774" s="16"/>
      <c r="D3774" s="16"/>
      <c r="E3774" s="16"/>
      <c r="F3774" s="20">
        <f t="shared" si="119"/>
        <v>0</v>
      </c>
      <c r="G3774" s="20" t="str">
        <f>IF(D3774="","",((('Turbine Performance'!$D$6*'Hourly Average Analysis'!F3774^2)+('Turbine Performance'!$D$7*'Hourly Average Analysis'!F3774)+('Turbine Performance'!$D$8))))</f>
        <v/>
      </c>
      <c r="H3774" s="57">
        <f t="shared" si="118"/>
        <v>0</v>
      </c>
    </row>
    <row r="3775" spans="2:8" x14ac:dyDescent="0.25">
      <c r="B3775" s="16"/>
      <c r="C3775" s="16"/>
      <c r="D3775" s="16"/>
      <c r="E3775" s="16"/>
      <c r="F3775" s="20">
        <f t="shared" si="119"/>
        <v>0</v>
      </c>
      <c r="G3775" s="20" t="str">
        <f>IF(D3775="","",((('Turbine Performance'!$D$6*'Hourly Average Analysis'!F3775^2)+('Turbine Performance'!$D$7*'Hourly Average Analysis'!F3775)+('Turbine Performance'!$D$8))))</f>
        <v/>
      </c>
      <c r="H3775" s="57">
        <f t="shared" si="118"/>
        <v>0</v>
      </c>
    </row>
    <row r="3776" spans="2:8" x14ac:dyDescent="0.25">
      <c r="B3776" s="16"/>
      <c r="C3776" s="16"/>
      <c r="D3776" s="16"/>
      <c r="E3776" s="16"/>
      <c r="F3776" s="20">
        <f t="shared" si="119"/>
        <v>0</v>
      </c>
      <c r="G3776" s="20" t="str">
        <f>IF(D3776="","",((('Turbine Performance'!$D$6*'Hourly Average Analysis'!F3776^2)+('Turbine Performance'!$D$7*'Hourly Average Analysis'!F3776)+('Turbine Performance'!$D$8))))</f>
        <v/>
      </c>
      <c r="H3776" s="57">
        <f t="shared" si="118"/>
        <v>0</v>
      </c>
    </row>
    <row r="3777" spans="2:8" x14ac:dyDescent="0.25">
      <c r="B3777" s="16"/>
      <c r="C3777" s="16"/>
      <c r="D3777" s="16"/>
      <c r="E3777" s="16"/>
      <c r="F3777" s="20">
        <f t="shared" si="119"/>
        <v>0</v>
      </c>
      <c r="G3777" s="20" t="str">
        <f>IF(D3777="","",((('Turbine Performance'!$D$6*'Hourly Average Analysis'!F3777^2)+('Turbine Performance'!$D$7*'Hourly Average Analysis'!F3777)+('Turbine Performance'!$D$8))))</f>
        <v/>
      </c>
      <c r="H3777" s="57">
        <f t="shared" si="118"/>
        <v>0</v>
      </c>
    </row>
    <row r="3778" spans="2:8" x14ac:dyDescent="0.25">
      <c r="B3778" s="16"/>
      <c r="C3778" s="16"/>
      <c r="D3778" s="16"/>
      <c r="E3778" s="16"/>
      <c r="F3778" s="20">
        <f t="shared" si="119"/>
        <v>0</v>
      </c>
      <c r="G3778" s="20" t="str">
        <f>IF(D3778="","",((('Turbine Performance'!$D$6*'Hourly Average Analysis'!F3778^2)+('Turbine Performance'!$D$7*'Hourly Average Analysis'!F3778)+('Turbine Performance'!$D$8))))</f>
        <v/>
      </c>
      <c r="H3778" s="57">
        <f t="shared" si="118"/>
        <v>0</v>
      </c>
    </row>
    <row r="3779" spans="2:8" x14ac:dyDescent="0.25">
      <c r="B3779" s="16"/>
      <c r="C3779" s="16"/>
      <c r="D3779" s="16"/>
      <c r="E3779" s="16"/>
      <c r="F3779" s="20">
        <f t="shared" si="119"/>
        <v>0</v>
      </c>
      <c r="G3779" s="20" t="str">
        <f>IF(D3779="","",((('Turbine Performance'!$D$6*'Hourly Average Analysis'!F3779^2)+('Turbine Performance'!$D$7*'Hourly Average Analysis'!F3779)+('Turbine Performance'!$D$8))))</f>
        <v/>
      </c>
      <c r="H3779" s="57">
        <f t="shared" si="118"/>
        <v>0</v>
      </c>
    </row>
    <row r="3780" spans="2:8" x14ac:dyDescent="0.25">
      <c r="B3780" s="16"/>
      <c r="C3780" s="16"/>
      <c r="D3780" s="16"/>
      <c r="E3780" s="16"/>
      <c r="F3780" s="20">
        <f t="shared" si="119"/>
        <v>0</v>
      </c>
      <c r="G3780" s="20" t="str">
        <f>IF(D3780="","",((('Turbine Performance'!$D$6*'Hourly Average Analysis'!F3780^2)+('Turbine Performance'!$D$7*'Hourly Average Analysis'!F3780)+('Turbine Performance'!$D$8))))</f>
        <v/>
      </c>
      <c r="H3780" s="57">
        <f t="shared" si="118"/>
        <v>0</v>
      </c>
    </row>
    <row r="3781" spans="2:8" x14ac:dyDescent="0.25">
      <c r="B3781" s="16"/>
      <c r="C3781" s="16"/>
      <c r="D3781" s="16"/>
      <c r="E3781" s="16"/>
      <c r="F3781" s="20">
        <f t="shared" si="119"/>
        <v>0</v>
      </c>
      <c r="G3781" s="20" t="str">
        <f>IF(D3781="","",((('Turbine Performance'!$D$6*'Hourly Average Analysis'!F3781^2)+('Turbine Performance'!$D$7*'Hourly Average Analysis'!F3781)+('Turbine Performance'!$D$8))))</f>
        <v/>
      </c>
      <c r="H3781" s="57">
        <f t="shared" si="118"/>
        <v>0</v>
      </c>
    </row>
    <row r="3782" spans="2:8" x14ac:dyDescent="0.25">
      <c r="B3782" s="16"/>
      <c r="C3782" s="16"/>
      <c r="D3782" s="16"/>
      <c r="E3782" s="16"/>
      <c r="F3782" s="20">
        <f t="shared" si="119"/>
        <v>0</v>
      </c>
      <c r="G3782" s="20" t="str">
        <f>IF(D3782="","",((('Turbine Performance'!$D$6*'Hourly Average Analysis'!F3782^2)+('Turbine Performance'!$D$7*'Hourly Average Analysis'!F3782)+('Turbine Performance'!$D$8))))</f>
        <v/>
      </c>
      <c r="H3782" s="57">
        <f t="shared" si="118"/>
        <v>0</v>
      </c>
    </row>
    <row r="3783" spans="2:8" x14ac:dyDescent="0.25">
      <c r="B3783" s="16"/>
      <c r="C3783" s="16"/>
      <c r="D3783" s="16"/>
      <c r="E3783" s="16"/>
      <c r="F3783" s="20">
        <f t="shared" si="119"/>
        <v>0</v>
      </c>
      <c r="G3783" s="20" t="str">
        <f>IF(D3783="","",((('Turbine Performance'!$D$6*'Hourly Average Analysis'!F3783^2)+('Turbine Performance'!$D$7*'Hourly Average Analysis'!F3783)+('Turbine Performance'!$D$8))))</f>
        <v/>
      </c>
      <c r="H3783" s="57">
        <f t="shared" si="118"/>
        <v>0</v>
      </c>
    </row>
    <row r="3784" spans="2:8" x14ac:dyDescent="0.25">
      <c r="B3784" s="16"/>
      <c r="C3784" s="16"/>
      <c r="D3784" s="16"/>
      <c r="E3784" s="16"/>
      <c r="F3784" s="20">
        <f t="shared" si="119"/>
        <v>0</v>
      </c>
      <c r="G3784" s="20" t="str">
        <f>IF(D3784="","",((('Turbine Performance'!$D$6*'Hourly Average Analysis'!F3784^2)+('Turbine Performance'!$D$7*'Hourly Average Analysis'!F3784)+('Turbine Performance'!$D$8))))</f>
        <v/>
      </c>
      <c r="H3784" s="57">
        <f t="shared" ref="H3784:H3847" si="120">IF(E3784&gt;G3784,G3784,E3784)</f>
        <v>0</v>
      </c>
    </row>
    <row r="3785" spans="2:8" x14ac:dyDescent="0.25">
      <c r="B3785" s="16"/>
      <c r="C3785" s="16"/>
      <c r="D3785" s="16"/>
      <c r="E3785" s="16"/>
      <c r="F3785" s="20">
        <f t="shared" si="119"/>
        <v>0</v>
      </c>
      <c r="G3785" s="20" t="str">
        <f>IF(D3785="","",((('Turbine Performance'!$D$6*'Hourly Average Analysis'!F3785^2)+('Turbine Performance'!$D$7*'Hourly Average Analysis'!F3785)+('Turbine Performance'!$D$8))))</f>
        <v/>
      </c>
      <c r="H3785" s="57">
        <f t="shared" si="120"/>
        <v>0</v>
      </c>
    </row>
    <row r="3786" spans="2:8" x14ac:dyDescent="0.25">
      <c r="B3786" s="16"/>
      <c r="C3786" s="16"/>
      <c r="D3786" s="16"/>
      <c r="E3786" s="16"/>
      <c r="F3786" s="20">
        <f t="shared" si="119"/>
        <v>0</v>
      </c>
      <c r="G3786" s="20" t="str">
        <f>IF(D3786="","",((('Turbine Performance'!$D$6*'Hourly Average Analysis'!F3786^2)+('Turbine Performance'!$D$7*'Hourly Average Analysis'!F3786)+('Turbine Performance'!$D$8))))</f>
        <v/>
      </c>
      <c r="H3786" s="57">
        <f t="shared" si="120"/>
        <v>0</v>
      </c>
    </row>
    <row r="3787" spans="2:8" x14ac:dyDescent="0.25">
      <c r="B3787" s="16"/>
      <c r="C3787" s="16"/>
      <c r="D3787" s="16"/>
      <c r="E3787" s="16"/>
      <c r="F3787" s="20">
        <f t="shared" ref="F3787:F3850" si="121">D3787/1000</f>
        <v>0</v>
      </c>
      <c r="G3787" s="20" t="str">
        <f>IF(D3787="","",((('Turbine Performance'!$D$6*'Hourly Average Analysis'!F3787^2)+('Turbine Performance'!$D$7*'Hourly Average Analysis'!F3787)+('Turbine Performance'!$D$8))))</f>
        <v/>
      </c>
      <c r="H3787" s="57">
        <f t="shared" si="120"/>
        <v>0</v>
      </c>
    </row>
    <row r="3788" spans="2:8" x14ac:dyDescent="0.25">
      <c r="B3788" s="16"/>
      <c r="C3788" s="16"/>
      <c r="D3788" s="16"/>
      <c r="E3788" s="16"/>
      <c r="F3788" s="20">
        <f t="shared" si="121"/>
        <v>0</v>
      </c>
      <c r="G3788" s="20" t="str">
        <f>IF(D3788="","",((('Turbine Performance'!$D$6*'Hourly Average Analysis'!F3788^2)+('Turbine Performance'!$D$7*'Hourly Average Analysis'!F3788)+('Turbine Performance'!$D$8))))</f>
        <v/>
      </c>
      <c r="H3788" s="57">
        <f t="shared" si="120"/>
        <v>0</v>
      </c>
    </row>
    <row r="3789" spans="2:8" x14ac:dyDescent="0.25">
      <c r="B3789" s="16"/>
      <c r="C3789" s="16"/>
      <c r="D3789" s="16"/>
      <c r="E3789" s="16"/>
      <c r="F3789" s="20">
        <f t="shared" si="121"/>
        <v>0</v>
      </c>
      <c r="G3789" s="20" t="str">
        <f>IF(D3789="","",((('Turbine Performance'!$D$6*'Hourly Average Analysis'!F3789^2)+('Turbine Performance'!$D$7*'Hourly Average Analysis'!F3789)+('Turbine Performance'!$D$8))))</f>
        <v/>
      </c>
      <c r="H3789" s="57">
        <f t="shared" si="120"/>
        <v>0</v>
      </c>
    </row>
    <row r="3790" spans="2:8" x14ac:dyDescent="0.25">
      <c r="B3790" s="16"/>
      <c r="C3790" s="16"/>
      <c r="D3790" s="16"/>
      <c r="E3790" s="16"/>
      <c r="F3790" s="20">
        <f t="shared" si="121"/>
        <v>0</v>
      </c>
      <c r="G3790" s="20" t="str">
        <f>IF(D3790="","",((('Turbine Performance'!$D$6*'Hourly Average Analysis'!F3790^2)+('Turbine Performance'!$D$7*'Hourly Average Analysis'!F3790)+('Turbine Performance'!$D$8))))</f>
        <v/>
      </c>
      <c r="H3790" s="57">
        <f t="shared" si="120"/>
        <v>0</v>
      </c>
    </row>
    <row r="3791" spans="2:8" x14ac:dyDescent="0.25">
      <c r="B3791" s="16"/>
      <c r="C3791" s="16"/>
      <c r="D3791" s="16"/>
      <c r="E3791" s="16"/>
      <c r="F3791" s="20">
        <f t="shared" si="121"/>
        <v>0</v>
      </c>
      <c r="G3791" s="20" t="str">
        <f>IF(D3791="","",((('Turbine Performance'!$D$6*'Hourly Average Analysis'!F3791^2)+('Turbine Performance'!$D$7*'Hourly Average Analysis'!F3791)+('Turbine Performance'!$D$8))))</f>
        <v/>
      </c>
      <c r="H3791" s="57">
        <f t="shared" si="120"/>
        <v>0</v>
      </c>
    </row>
    <row r="3792" spans="2:8" x14ac:dyDescent="0.25">
      <c r="B3792" s="16"/>
      <c r="C3792" s="16"/>
      <c r="D3792" s="16"/>
      <c r="E3792" s="16"/>
      <c r="F3792" s="20">
        <f t="shared" si="121"/>
        <v>0</v>
      </c>
      <c r="G3792" s="20" t="str">
        <f>IF(D3792="","",((('Turbine Performance'!$D$6*'Hourly Average Analysis'!F3792^2)+('Turbine Performance'!$D$7*'Hourly Average Analysis'!F3792)+('Turbine Performance'!$D$8))))</f>
        <v/>
      </c>
      <c r="H3792" s="57">
        <f t="shared" si="120"/>
        <v>0</v>
      </c>
    </row>
    <row r="3793" spans="2:8" x14ac:dyDescent="0.25">
      <c r="B3793" s="16"/>
      <c r="C3793" s="16"/>
      <c r="D3793" s="16"/>
      <c r="E3793" s="16"/>
      <c r="F3793" s="20">
        <f t="shared" si="121"/>
        <v>0</v>
      </c>
      <c r="G3793" s="20" t="str">
        <f>IF(D3793="","",((('Turbine Performance'!$D$6*'Hourly Average Analysis'!F3793^2)+('Turbine Performance'!$D$7*'Hourly Average Analysis'!F3793)+('Turbine Performance'!$D$8))))</f>
        <v/>
      </c>
      <c r="H3793" s="57">
        <f t="shared" si="120"/>
        <v>0</v>
      </c>
    </row>
    <row r="3794" spans="2:8" x14ac:dyDescent="0.25">
      <c r="B3794" s="16"/>
      <c r="C3794" s="16"/>
      <c r="D3794" s="16"/>
      <c r="E3794" s="16"/>
      <c r="F3794" s="20">
        <f t="shared" si="121"/>
        <v>0</v>
      </c>
      <c r="G3794" s="20" t="str">
        <f>IF(D3794="","",((('Turbine Performance'!$D$6*'Hourly Average Analysis'!F3794^2)+('Turbine Performance'!$D$7*'Hourly Average Analysis'!F3794)+('Turbine Performance'!$D$8))))</f>
        <v/>
      </c>
      <c r="H3794" s="57">
        <f t="shared" si="120"/>
        <v>0</v>
      </c>
    </row>
    <row r="3795" spans="2:8" x14ac:dyDescent="0.25">
      <c r="B3795" s="16"/>
      <c r="C3795" s="16"/>
      <c r="D3795" s="16"/>
      <c r="E3795" s="16"/>
      <c r="F3795" s="20">
        <f t="shared" si="121"/>
        <v>0</v>
      </c>
      <c r="G3795" s="20" t="str">
        <f>IF(D3795="","",((('Turbine Performance'!$D$6*'Hourly Average Analysis'!F3795^2)+('Turbine Performance'!$D$7*'Hourly Average Analysis'!F3795)+('Turbine Performance'!$D$8))))</f>
        <v/>
      </c>
      <c r="H3795" s="57">
        <f t="shared" si="120"/>
        <v>0</v>
      </c>
    </row>
    <row r="3796" spans="2:8" x14ac:dyDescent="0.25">
      <c r="B3796" s="16"/>
      <c r="C3796" s="16"/>
      <c r="D3796" s="16"/>
      <c r="E3796" s="16"/>
      <c r="F3796" s="20">
        <f t="shared" si="121"/>
        <v>0</v>
      </c>
      <c r="G3796" s="20" t="str">
        <f>IF(D3796="","",((('Turbine Performance'!$D$6*'Hourly Average Analysis'!F3796^2)+('Turbine Performance'!$D$7*'Hourly Average Analysis'!F3796)+('Turbine Performance'!$D$8))))</f>
        <v/>
      </c>
      <c r="H3796" s="57">
        <f t="shared" si="120"/>
        <v>0</v>
      </c>
    </row>
    <row r="3797" spans="2:8" x14ac:dyDescent="0.25">
      <c r="B3797" s="16"/>
      <c r="C3797" s="16"/>
      <c r="D3797" s="16"/>
      <c r="E3797" s="16"/>
      <c r="F3797" s="20">
        <f t="shared" si="121"/>
        <v>0</v>
      </c>
      <c r="G3797" s="20" t="str">
        <f>IF(D3797="","",((('Turbine Performance'!$D$6*'Hourly Average Analysis'!F3797^2)+('Turbine Performance'!$D$7*'Hourly Average Analysis'!F3797)+('Turbine Performance'!$D$8))))</f>
        <v/>
      </c>
      <c r="H3797" s="57">
        <f t="shared" si="120"/>
        <v>0</v>
      </c>
    </row>
    <row r="3798" spans="2:8" x14ac:dyDescent="0.25">
      <c r="B3798" s="16"/>
      <c r="C3798" s="16"/>
      <c r="D3798" s="16"/>
      <c r="E3798" s="16"/>
      <c r="F3798" s="20">
        <f t="shared" si="121"/>
        <v>0</v>
      </c>
      <c r="G3798" s="20" t="str">
        <f>IF(D3798="","",((('Turbine Performance'!$D$6*'Hourly Average Analysis'!F3798^2)+('Turbine Performance'!$D$7*'Hourly Average Analysis'!F3798)+('Turbine Performance'!$D$8))))</f>
        <v/>
      </c>
      <c r="H3798" s="57">
        <f t="shared" si="120"/>
        <v>0</v>
      </c>
    </row>
    <row r="3799" spans="2:8" x14ac:dyDescent="0.25">
      <c r="B3799" s="16"/>
      <c r="C3799" s="16"/>
      <c r="D3799" s="16"/>
      <c r="E3799" s="16"/>
      <c r="F3799" s="20">
        <f t="shared" si="121"/>
        <v>0</v>
      </c>
      <c r="G3799" s="20" t="str">
        <f>IF(D3799="","",((('Turbine Performance'!$D$6*'Hourly Average Analysis'!F3799^2)+('Turbine Performance'!$D$7*'Hourly Average Analysis'!F3799)+('Turbine Performance'!$D$8))))</f>
        <v/>
      </c>
      <c r="H3799" s="57">
        <f t="shared" si="120"/>
        <v>0</v>
      </c>
    </row>
    <row r="3800" spans="2:8" x14ac:dyDescent="0.25">
      <c r="B3800" s="16"/>
      <c r="C3800" s="16"/>
      <c r="D3800" s="16"/>
      <c r="E3800" s="16"/>
      <c r="F3800" s="20">
        <f t="shared" si="121"/>
        <v>0</v>
      </c>
      <c r="G3800" s="20" t="str">
        <f>IF(D3800="","",((('Turbine Performance'!$D$6*'Hourly Average Analysis'!F3800^2)+('Turbine Performance'!$D$7*'Hourly Average Analysis'!F3800)+('Turbine Performance'!$D$8))))</f>
        <v/>
      </c>
      <c r="H3800" s="57">
        <f t="shared" si="120"/>
        <v>0</v>
      </c>
    </row>
    <row r="3801" spans="2:8" x14ac:dyDescent="0.25">
      <c r="B3801" s="16"/>
      <c r="C3801" s="16"/>
      <c r="D3801" s="16"/>
      <c r="E3801" s="16"/>
      <c r="F3801" s="20">
        <f t="shared" si="121"/>
        <v>0</v>
      </c>
      <c r="G3801" s="20" t="str">
        <f>IF(D3801="","",((('Turbine Performance'!$D$6*'Hourly Average Analysis'!F3801^2)+('Turbine Performance'!$D$7*'Hourly Average Analysis'!F3801)+('Turbine Performance'!$D$8))))</f>
        <v/>
      </c>
      <c r="H3801" s="57">
        <f t="shared" si="120"/>
        <v>0</v>
      </c>
    </row>
    <row r="3802" spans="2:8" x14ac:dyDescent="0.25">
      <c r="B3802" s="16"/>
      <c r="C3802" s="16"/>
      <c r="D3802" s="16"/>
      <c r="E3802" s="16"/>
      <c r="F3802" s="20">
        <f t="shared" si="121"/>
        <v>0</v>
      </c>
      <c r="G3802" s="20" t="str">
        <f>IF(D3802="","",((('Turbine Performance'!$D$6*'Hourly Average Analysis'!F3802^2)+('Turbine Performance'!$D$7*'Hourly Average Analysis'!F3802)+('Turbine Performance'!$D$8))))</f>
        <v/>
      </c>
      <c r="H3802" s="57">
        <f t="shared" si="120"/>
        <v>0</v>
      </c>
    </row>
    <row r="3803" spans="2:8" x14ac:dyDescent="0.25">
      <c r="B3803" s="16"/>
      <c r="C3803" s="16"/>
      <c r="D3803" s="16"/>
      <c r="E3803" s="16"/>
      <c r="F3803" s="20">
        <f t="shared" si="121"/>
        <v>0</v>
      </c>
      <c r="G3803" s="20" t="str">
        <f>IF(D3803="","",((('Turbine Performance'!$D$6*'Hourly Average Analysis'!F3803^2)+('Turbine Performance'!$D$7*'Hourly Average Analysis'!F3803)+('Turbine Performance'!$D$8))))</f>
        <v/>
      </c>
      <c r="H3803" s="57">
        <f t="shared" si="120"/>
        <v>0</v>
      </c>
    </row>
    <row r="3804" spans="2:8" x14ac:dyDescent="0.25">
      <c r="B3804" s="16"/>
      <c r="C3804" s="16"/>
      <c r="D3804" s="16"/>
      <c r="E3804" s="16"/>
      <c r="F3804" s="20">
        <f t="shared" si="121"/>
        <v>0</v>
      </c>
      <c r="G3804" s="20" t="str">
        <f>IF(D3804="","",((('Turbine Performance'!$D$6*'Hourly Average Analysis'!F3804^2)+('Turbine Performance'!$D$7*'Hourly Average Analysis'!F3804)+('Turbine Performance'!$D$8))))</f>
        <v/>
      </c>
      <c r="H3804" s="57">
        <f t="shared" si="120"/>
        <v>0</v>
      </c>
    </row>
    <row r="3805" spans="2:8" x14ac:dyDescent="0.25">
      <c r="B3805" s="16"/>
      <c r="C3805" s="16"/>
      <c r="D3805" s="16"/>
      <c r="E3805" s="16"/>
      <c r="F3805" s="20">
        <f t="shared" si="121"/>
        <v>0</v>
      </c>
      <c r="G3805" s="20" t="str">
        <f>IF(D3805="","",((('Turbine Performance'!$D$6*'Hourly Average Analysis'!F3805^2)+('Turbine Performance'!$D$7*'Hourly Average Analysis'!F3805)+('Turbine Performance'!$D$8))))</f>
        <v/>
      </c>
      <c r="H3805" s="57">
        <f t="shared" si="120"/>
        <v>0</v>
      </c>
    </row>
    <row r="3806" spans="2:8" x14ac:dyDescent="0.25">
      <c r="B3806" s="16"/>
      <c r="C3806" s="16"/>
      <c r="D3806" s="16"/>
      <c r="E3806" s="16"/>
      <c r="F3806" s="20">
        <f t="shared" si="121"/>
        <v>0</v>
      </c>
      <c r="G3806" s="20" t="str">
        <f>IF(D3806="","",((('Turbine Performance'!$D$6*'Hourly Average Analysis'!F3806^2)+('Turbine Performance'!$D$7*'Hourly Average Analysis'!F3806)+('Turbine Performance'!$D$8))))</f>
        <v/>
      </c>
      <c r="H3806" s="57">
        <f t="shared" si="120"/>
        <v>0</v>
      </c>
    </row>
    <row r="3807" spans="2:8" x14ac:dyDescent="0.25">
      <c r="B3807" s="16"/>
      <c r="C3807" s="16"/>
      <c r="D3807" s="16"/>
      <c r="E3807" s="16"/>
      <c r="F3807" s="20">
        <f t="shared" si="121"/>
        <v>0</v>
      </c>
      <c r="G3807" s="20" t="str">
        <f>IF(D3807="","",((('Turbine Performance'!$D$6*'Hourly Average Analysis'!F3807^2)+('Turbine Performance'!$D$7*'Hourly Average Analysis'!F3807)+('Turbine Performance'!$D$8))))</f>
        <v/>
      </c>
      <c r="H3807" s="57">
        <f t="shared" si="120"/>
        <v>0</v>
      </c>
    </row>
    <row r="3808" spans="2:8" x14ac:dyDescent="0.25">
      <c r="B3808" s="16"/>
      <c r="C3808" s="16"/>
      <c r="D3808" s="16"/>
      <c r="E3808" s="16"/>
      <c r="F3808" s="20">
        <f t="shared" si="121"/>
        <v>0</v>
      </c>
      <c r="G3808" s="20" t="str">
        <f>IF(D3808="","",((('Turbine Performance'!$D$6*'Hourly Average Analysis'!F3808^2)+('Turbine Performance'!$D$7*'Hourly Average Analysis'!F3808)+('Turbine Performance'!$D$8))))</f>
        <v/>
      </c>
      <c r="H3808" s="57">
        <f t="shared" si="120"/>
        <v>0</v>
      </c>
    </row>
    <row r="3809" spans="2:8" x14ac:dyDescent="0.25">
      <c r="B3809" s="16"/>
      <c r="C3809" s="16"/>
      <c r="D3809" s="16"/>
      <c r="E3809" s="16"/>
      <c r="F3809" s="20">
        <f t="shared" si="121"/>
        <v>0</v>
      </c>
      <c r="G3809" s="20" t="str">
        <f>IF(D3809="","",((('Turbine Performance'!$D$6*'Hourly Average Analysis'!F3809^2)+('Turbine Performance'!$D$7*'Hourly Average Analysis'!F3809)+('Turbine Performance'!$D$8))))</f>
        <v/>
      </c>
      <c r="H3809" s="57">
        <f t="shared" si="120"/>
        <v>0</v>
      </c>
    </row>
    <row r="3810" spans="2:8" x14ac:dyDescent="0.25">
      <c r="B3810" s="16"/>
      <c r="C3810" s="16"/>
      <c r="D3810" s="16"/>
      <c r="E3810" s="16"/>
      <c r="F3810" s="20">
        <f t="shared" si="121"/>
        <v>0</v>
      </c>
      <c r="G3810" s="20" t="str">
        <f>IF(D3810="","",((('Turbine Performance'!$D$6*'Hourly Average Analysis'!F3810^2)+('Turbine Performance'!$D$7*'Hourly Average Analysis'!F3810)+('Turbine Performance'!$D$8))))</f>
        <v/>
      </c>
      <c r="H3810" s="57">
        <f t="shared" si="120"/>
        <v>0</v>
      </c>
    </row>
    <row r="3811" spans="2:8" x14ac:dyDescent="0.25">
      <c r="B3811" s="16"/>
      <c r="C3811" s="16"/>
      <c r="D3811" s="16"/>
      <c r="E3811" s="16"/>
      <c r="F3811" s="20">
        <f t="shared" si="121"/>
        <v>0</v>
      </c>
      <c r="G3811" s="20" t="str">
        <f>IF(D3811="","",((('Turbine Performance'!$D$6*'Hourly Average Analysis'!F3811^2)+('Turbine Performance'!$D$7*'Hourly Average Analysis'!F3811)+('Turbine Performance'!$D$8))))</f>
        <v/>
      </c>
      <c r="H3811" s="57">
        <f t="shared" si="120"/>
        <v>0</v>
      </c>
    </row>
    <row r="3812" spans="2:8" x14ac:dyDescent="0.25">
      <c r="B3812" s="16"/>
      <c r="C3812" s="16"/>
      <c r="D3812" s="16"/>
      <c r="E3812" s="16"/>
      <c r="F3812" s="20">
        <f t="shared" si="121"/>
        <v>0</v>
      </c>
      <c r="G3812" s="20" t="str">
        <f>IF(D3812="","",((('Turbine Performance'!$D$6*'Hourly Average Analysis'!F3812^2)+('Turbine Performance'!$D$7*'Hourly Average Analysis'!F3812)+('Turbine Performance'!$D$8))))</f>
        <v/>
      </c>
      <c r="H3812" s="57">
        <f t="shared" si="120"/>
        <v>0</v>
      </c>
    </row>
    <row r="3813" spans="2:8" x14ac:dyDescent="0.25">
      <c r="B3813" s="16"/>
      <c r="C3813" s="16"/>
      <c r="D3813" s="16"/>
      <c r="E3813" s="16"/>
      <c r="F3813" s="20">
        <f t="shared" si="121"/>
        <v>0</v>
      </c>
      <c r="G3813" s="20" t="str">
        <f>IF(D3813="","",((('Turbine Performance'!$D$6*'Hourly Average Analysis'!F3813^2)+('Turbine Performance'!$D$7*'Hourly Average Analysis'!F3813)+('Turbine Performance'!$D$8))))</f>
        <v/>
      </c>
      <c r="H3813" s="57">
        <f t="shared" si="120"/>
        <v>0</v>
      </c>
    </row>
    <row r="3814" spans="2:8" x14ac:dyDescent="0.25">
      <c r="B3814" s="16"/>
      <c r="C3814" s="16"/>
      <c r="D3814" s="16"/>
      <c r="E3814" s="16"/>
      <c r="F3814" s="20">
        <f t="shared" si="121"/>
        <v>0</v>
      </c>
      <c r="G3814" s="20" t="str">
        <f>IF(D3814="","",((('Turbine Performance'!$D$6*'Hourly Average Analysis'!F3814^2)+('Turbine Performance'!$D$7*'Hourly Average Analysis'!F3814)+('Turbine Performance'!$D$8))))</f>
        <v/>
      </c>
      <c r="H3814" s="57">
        <f t="shared" si="120"/>
        <v>0</v>
      </c>
    </row>
    <row r="3815" spans="2:8" x14ac:dyDescent="0.25">
      <c r="B3815" s="16"/>
      <c r="C3815" s="16"/>
      <c r="D3815" s="16"/>
      <c r="E3815" s="16"/>
      <c r="F3815" s="20">
        <f t="shared" si="121"/>
        <v>0</v>
      </c>
      <c r="G3815" s="20" t="str">
        <f>IF(D3815="","",((('Turbine Performance'!$D$6*'Hourly Average Analysis'!F3815^2)+('Turbine Performance'!$D$7*'Hourly Average Analysis'!F3815)+('Turbine Performance'!$D$8))))</f>
        <v/>
      </c>
      <c r="H3815" s="57">
        <f t="shared" si="120"/>
        <v>0</v>
      </c>
    </row>
    <row r="3816" spans="2:8" x14ac:dyDescent="0.25">
      <c r="B3816" s="16"/>
      <c r="C3816" s="16"/>
      <c r="D3816" s="16"/>
      <c r="E3816" s="16"/>
      <c r="F3816" s="20">
        <f t="shared" si="121"/>
        <v>0</v>
      </c>
      <c r="G3816" s="20" t="str">
        <f>IF(D3816="","",((('Turbine Performance'!$D$6*'Hourly Average Analysis'!F3816^2)+('Turbine Performance'!$D$7*'Hourly Average Analysis'!F3816)+('Turbine Performance'!$D$8))))</f>
        <v/>
      </c>
      <c r="H3816" s="57">
        <f t="shared" si="120"/>
        <v>0</v>
      </c>
    </row>
    <row r="3817" spans="2:8" x14ac:dyDescent="0.25">
      <c r="B3817" s="16"/>
      <c r="C3817" s="16"/>
      <c r="D3817" s="16"/>
      <c r="E3817" s="16"/>
      <c r="F3817" s="20">
        <f t="shared" si="121"/>
        <v>0</v>
      </c>
      <c r="G3817" s="20" t="str">
        <f>IF(D3817="","",((('Turbine Performance'!$D$6*'Hourly Average Analysis'!F3817^2)+('Turbine Performance'!$D$7*'Hourly Average Analysis'!F3817)+('Turbine Performance'!$D$8))))</f>
        <v/>
      </c>
      <c r="H3817" s="57">
        <f t="shared" si="120"/>
        <v>0</v>
      </c>
    </row>
    <row r="3818" spans="2:8" x14ac:dyDescent="0.25">
      <c r="B3818" s="16"/>
      <c r="C3818" s="16"/>
      <c r="D3818" s="16"/>
      <c r="E3818" s="16"/>
      <c r="F3818" s="20">
        <f t="shared" si="121"/>
        <v>0</v>
      </c>
      <c r="G3818" s="20" t="str">
        <f>IF(D3818="","",((('Turbine Performance'!$D$6*'Hourly Average Analysis'!F3818^2)+('Turbine Performance'!$D$7*'Hourly Average Analysis'!F3818)+('Turbine Performance'!$D$8))))</f>
        <v/>
      </c>
      <c r="H3818" s="57">
        <f t="shared" si="120"/>
        <v>0</v>
      </c>
    </row>
    <row r="3819" spans="2:8" x14ac:dyDescent="0.25">
      <c r="B3819" s="16"/>
      <c r="C3819" s="16"/>
      <c r="D3819" s="16"/>
      <c r="E3819" s="16"/>
      <c r="F3819" s="20">
        <f t="shared" si="121"/>
        <v>0</v>
      </c>
      <c r="G3819" s="20" t="str">
        <f>IF(D3819="","",((('Turbine Performance'!$D$6*'Hourly Average Analysis'!F3819^2)+('Turbine Performance'!$D$7*'Hourly Average Analysis'!F3819)+('Turbine Performance'!$D$8))))</f>
        <v/>
      </c>
      <c r="H3819" s="57">
        <f t="shared" si="120"/>
        <v>0</v>
      </c>
    </row>
    <row r="3820" spans="2:8" x14ac:dyDescent="0.25">
      <c r="B3820" s="16"/>
      <c r="C3820" s="16"/>
      <c r="D3820" s="16"/>
      <c r="E3820" s="16"/>
      <c r="F3820" s="20">
        <f t="shared" si="121"/>
        <v>0</v>
      </c>
      <c r="G3820" s="20" t="str">
        <f>IF(D3820="","",((('Turbine Performance'!$D$6*'Hourly Average Analysis'!F3820^2)+('Turbine Performance'!$D$7*'Hourly Average Analysis'!F3820)+('Turbine Performance'!$D$8))))</f>
        <v/>
      </c>
      <c r="H3820" s="57">
        <f t="shared" si="120"/>
        <v>0</v>
      </c>
    </row>
    <row r="3821" spans="2:8" x14ac:dyDescent="0.25">
      <c r="B3821" s="16"/>
      <c r="C3821" s="16"/>
      <c r="D3821" s="16"/>
      <c r="E3821" s="16"/>
      <c r="F3821" s="20">
        <f t="shared" si="121"/>
        <v>0</v>
      </c>
      <c r="G3821" s="20" t="str">
        <f>IF(D3821="","",((('Turbine Performance'!$D$6*'Hourly Average Analysis'!F3821^2)+('Turbine Performance'!$D$7*'Hourly Average Analysis'!F3821)+('Turbine Performance'!$D$8))))</f>
        <v/>
      </c>
      <c r="H3821" s="57">
        <f t="shared" si="120"/>
        <v>0</v>
      </c>
    </row>
    <row r="3822" spans="2:8" x14ac:dyDescent="0.25">
      <c r="B3822" s="16"/>
      <c r="C3822" s="16"/>
      <c r="D3822" s="16"/>
      <c r="E3822" s="16"/>
      <c r="F3822" s="20">
        <f t="shared" si="121"/>
        <v>0</v>
      </c>
      <c r="G3822" s="20" t="str">
        <f>IF(D3822="","",((('Turbine Performance'!$D$6*'Hourly Average Analysis'!F3822^2)+('Turbine Performance'!$D$7*'Hourly Average Analysis'!F3822)+('Turbine Performance'!$D$8))))</f>
        <v/>
      </c>
      <c r="H3822" s="57">
        <f t="shared" si="120"/>
        <v>0</v>
      </c>
    </row>
    <row r="3823" spans="2:8" x14ac:dyDescent="0.25">
      <c r="B3823" s="16"/>
      <c r="C3823" s="16"/>
      <c r="D3823" s="16"/>
      <c r="E3823" s="16"/>
      <c r="F3823" s="20">
        <f t="shared" si="121"/>
        <v>0</v>
      </c>
      <c r="G3823" s="20" t="str">
        <f>IF(D3823="","",((('Turbine Performance'!$D$6*'Hourly Average Analysis'!F3823^2)+('Turbine Performance'!$D$7*'Hourly Average Analysis'!F3823)+('Turbine Performance'!$D$8))))</f>
        <v/>
      </c>
      <c r="H3823" s="57">
        <f t="shared" si="120"/>
        <v>0</v>
      </c>
    </row>
    <row r="3824" spans="2:8" x14ac:dyDescent="0.25">
      <c r="B3824" s="16"/>
      <c r="C3824" s="16"/>
      <c r="D3824" s="16"/>
      <c r="E3824" s="16"/>
      <c r="F3824" s="20">
        <f t="shared" si="121"/>
        <v>0</v>
      </c>
      <c r="G3824" s="20" t="str">
        <f>IF(D3824="","",((('Turbine Performance'!$D$6*'Hourly Average Analysis'!F3824^2)+('Turbine Performance'!$D$7*'Hourly Average Analysis'!F3824)+('Turbine Performance'!$D$8))))</f>
        <v/>
      </c>
      <c r="H3824" s="57">
        <f t="shared" si="120"/>
        <v>0</v>
      </c>
    </row>
    <row r="3825" spans="2:8" x14ac:dyDescent="0.25">
      <c r="B3825" s="16"/>
      <c r="C3825" s="16"/>
      <c r="D3825" s="16"/>
      <c r="E3825" s="16"/>
      <c r="F3825" s="20">
        <f t="shared" si="121"/>
        <v>0</v>
      </c>
      <c r="G3825" s="20" t="str">
        <f>IF(D3825="","",((('Turbine Performance'!$D$6*'Hourly Average Analysis'!F3825^2)+('Turbine Performance'!$D$7*'Hourly Average Analysis'!F3825)+('Turbine Performance'!$D$8))))</f>
        <v/>
      </c>
      <c r="H3825" s="57">
        <f t="shared" si="120"/>
        <v>0</v>
      </c>
    </row>
    <row r="3826" spans="2:8" x14ac:dyDescent="0.25">
      <c r="B3826" s="16"/>
      <c r="C3826" s="16"/>
      <c r="D3826" s="16"/>
      <c r="E3826" s="16"/>
      <c r="F3826" s="20">
        <f t="shared" si="121"/>
        <v>0</v>
      </c>
      <c r="G3826" s="20" t="str">
        <f>IF(D3826="","",((('Turbine Performance'!$D$6*'Hourly Average Analysis'!F3826^2)+('Turbine Performance'!$D$7*'Hourly Average Analysis'!F3826)+('Turbine Performance'!$D$8))))</f>
        <v/>
      </c>
      <c r="H3826" s="57">
        <f t="shared" si="120"/>
        <v>0</v>
      </c>
    </row>
    <row r="3827" spans="2:8" x14ac:dyDescent="0.25">
      <c r="B3827" s="16"/>
      <c r="C3827" s="16"/>
      <c r="D3827" s="16"/>
      <c r="E3827" s="16"/>
      <c r="F3827" s="20">
        <f t="shared" si="121"/>
        <v>0</v>
      </c>
      <c r="G3827" s="20" t="str">
        <f>IF(D3827="","",((('Turbine Performance'!$D$6*'Hourly Average Analysis'!F3827^2)+('Turbine Performance'!$D$7*'Hourly Average Analysis'!F3827)+('Turbine Performance'!$D$8))))</f>
        <v/>
      </c>
      <c r="H3827" s="57">
        <f t="shared" si="120"/>
        <v>0</v>
      </c>
    </row>
    <row r="3828" spans="2:8" x14ac:dyDescent="0.25">
      <c r="B3828" s="16"/>
      <c r="C3828" s="16"/>
      <c r="D3828" s="16"/>
      <c r="E3828" s="16"/>
      <c r="F3828" s="20">
        <f t="shared" si="121"/>
        <v>0</v>
      </c>
      <c r="G3828" s="20" t="str">
        <f>IF(D3828="","",((('Turbine Performance'!$D$6*'Hourly Average Analysis'!F3828^2)+('Turbine Performance'!$D$7*'Hourly Average Analysis'!F3828)+('Turbine Performance'!$D$8))))</f>
        <v/>
      </c>
      <c r="H3828" s="57">
        <f t="shared" si="120"/>
        <v>0</v>
      </c>
    </row>
    <row r="3829" spans="2:8" x14ac:dyDescent="0.25">
      <c r="B3829" s="16"/>
      <c r="C3829" s="16"/>
      <c r="D3829" s="16"/>
      <c r="E3829" s="16"/>
      <c r="F3829" s="20">
        <f t="shared" si="121"/>
        <v>0</v>
      </c>
      <c r="G3829" s="20" t="str">
        <f>IF(D3829="","",((('Turbine Performance'!$D$6*'Hourly Average Analysis'!F3829^2)+('Turbine Performance'!$D$7*'Hourly Average Analysis'!F3829)+('Turbine Performance'!$D$8))))</f>
        <v/>
      </c>
      <c r="H3829" s="57">
        <f t="shared" si="120"/>
        <v>0</v>
      </c>
    </row>
    <row r="3830" spans="2:8" x14ac:dyDescent="0.25">
      <c r="B3830" s="16"/>
      <c r="C3830" s="16"/>
      <c r="D3830" s="16"/>
      <c r="E3830" s="16"/>
      <c r="F3830" s="20">
        <f t="shared" si="121"/>
        <v>0</v>
      </c>
      <c r="G3830" s="20" t="str">
        <f>IF(D3830="","",((('Turbine Performance'!$D$6*'Hourly Average Analysis'!F3830^2)+('Turbine Performance'!$D$7*'Hourly Average Analysis'!F3830)+('Turbine Performance'!$D$8))))</f>
        <v/>
      </c>
      <c r="H3830" s="57">
        <f t="shared" si="120"/>
        <v>0</v>
      </c>
    </row>
    <row r="3831" spans="2:8" x14ac:dyDescent="0.25">
      <c r="B3831" s="16"/>
      <c r="C3831" s="16"/>
      <c r="D3831" s="16"/>
      <c r="E3831" s="16"/>
      <c r="F3831" s="20">
        <f t="shared" si="121"/>
        <v>0</v>
      </c>
      <c r="G3831" s="20" t="str">
        <f>IF(D3831="","",((('Turbine Performance'!$D$6*'Hourly Average Analysis'!F3831^2)+('Turbine Performance'!$D$7*'Hourly Average Analysis'!F3831)+('Turbine Performance'!$D$8))))</f>
        <v/>
      </c>
      <c r="H3831" s="57">
        <f t="shared" si="120"/>
        <v>0</v>
      </c>
    </row>
    <row r="3832" spans="2:8" x14ac:dyDescent="0.25">
      <c r="B3832" s="16"/>
      <c r="C3832" s="16"/>
      <c r="D3832" s="16"/>
      <c r="E3832" s="16"/>
      <c r="F3832" s="20">
        <f t="shared" si="121"/>
        <v>0</v>
      </c>
      <c r="G3832" s="20" t="str">
        <f>IF(D3832="","",((('Turbine Performance'!$D$6*'Hourly Average Analysis'!F3832^2)+('Turbine Performance'!$D$7*'Hourly Average Analysis'!F3832)+('Turbine Performance'!$D$8))))</f>
        <v/>
      </c>
      <c r="H3832" s="57">
        <f t="shared" si="120"/>
        <v>0</v>
      </c>
    </row>
    <row r="3833" spans="2:8" x14ac:dyDescent="0.25">
      <c r="B3833" s="16"/>
      <c r="C3833" s="16"/>
      <c r="D3833" s="16"/>
      <c r="E3833" s="16"/>
      <c r="F3833" s="20">
        <f t="shared" si="121"/>
        <v>0</v>
      </c>
      <c r="G3833" s="20" t="str">
        <f>IF(D3833="","",((('Turbine Performance'!$D$6*'Hourly Average Analysis'!F3833^2)+('Turbine Performance'!$D$7*'Hourly Average Analysis'!F3833)+('Turbine Performance'!$D$8))))</f>
        <v/>
      </c>
      <c r="H3833" s="57">
        <f t="shared" si="120"/>
        <v>0</v>
      </c>
    </row>
    <row r="3834" spans="2:8" x14ac:dyDescent="0.25">
      <c r="B3834" s="16"/>
      <c r="C3834" s="16"/>
      <c r="D3834" s="16"/>
      <c r="E3834" s="16"/>
      <c r="F3834" s="20">
        <f t="shared" si="121"/>
        <v>0</v>
      </c>
      <c r="G3834" s="20" t="str">
        <f>IF(D3834="","",((('Turbine Performance'!$D$6*'Hourly Average Analysis'!F3834^2)+('Turbine Performance'!$D$7*'Hourly Average Analysis'!F3834)+('Turbine Performance'!$D$8))))</f>
        <v/>
      </c>
      <c r="H3834" s="57">
        <f t="shared" si="120"/>
        <v>0</v>
      </c>
    </row>
    <row r="3835" spans="2:8" x14ac:dyDescent="0.25">
      <c r="B3835" s="16"/>
      <c r="C3835" s="16"/>
      <c r="D3835" s="16"/>
      <c r="E3835" s="16"/>
      <c r="F3835" s="20">
        <f t="shared" si="121"/>
        <v>0</v>
      </c>
      <c r="G3835" s="20" t="str">
        <f>IF(D3835="","",((('Turbine Performance'!$D$6*'Hourly Average Analysis'!F3835^2)+('Turbine Performance'!$D$7*'Hourly Average Analysis'!F3835)+('Turbine Performance'!$D$8))))</f>
        <v/>
      </c>
      <c r="H3835" s="57">
        <f t="shared" si="120"/>
        <v>0</v>
      </c>
    </row>
    <row r="3836" spans="2:8" x14ac:dyDescent="0.25">
      <c r="B3836" s="16"/>
      <c r="C3836" s="16"/>
      <c r="D3836" s="16"/>
      <c r="E3836" s="16"/>
      <c r="F3836" s="20">
        <f t="shared" si="121"/>
        <v>0</v>
      </c>
      <c r="G3836" s="20" t="str">
        <f>IF(D3836="","",((('Turbine Performance'!$D$6*'Hourly Average Analysis'!F3836^2)+('Turbine Performance'!$D$7*'Hourly Average Analysis'!F3836)+('Turbine Performance'!$D$8))))</f>
        <v/>
      </c>
      <c r="H3836" s="57">
        <f t="shared" si="120"/>
        <v>0</v>
      </c>
    </row>
    <row r="3837" spans="2:8" x14ac:dyDescent="0.25">
      <c r="B3837" s="16"/>
      <c r="C3837" s="16"/>
      <c r="D3837" s="16"/>
      <c r="E3837" s="16"/>
      <c r="F3837" s="20">
        <f t="shared" si="121"/>
        <v>0</v>
      </c>
      <c r="G3837" s="20" t="str">
        <f>IF(D3837="","",((('Turbine Performance'!$D$6*'Hourly Average Analysis'!F3837^2)+('Turbine Performance'!$D$7*'Hourly Average Analysis'!F3837)+('Turbine Performance'!$D$8))))</f>
        <v/>
      </c>
      <c r="H3837" s="57">
        <f t="shared" si="120"/>
        <v>0</v>
      </c>
    </row>
    <row r="3838" spans="2:8" x14ac:dyDescent="0.25">
      <c r="B3838" s="16"/>
      <c r="C3838" s="16"/>
      <c r="D3838" s="16"/>
      <c r="E3838" s="16"/>
      <c r="F3838" s="20">
        <f t="shared" si="121"/>
        <v>0</v>
      </c>
      <c r="G3838" s="20" t="str">
        <f>IF(D3838="","",((('Turbine Performance'!$D$6*'Hourly Average Analysis'!F3838^2)+('Turbine Performance'!$D$7*'Hourly Average Analysis'!F3838)+('Turbine Performance'!$D$8))))</f>
        <v/>
      </c>
      <c r="H3838" s="57">
        <f t="shared" si="120"/>
        <v>0</v>
      </c>
    </row>
    <row r="3839" spans="2:8" x14ac:dyDescent="0.25">
      <c r="B3839" s="16"/>
      <c r="C3839" s="16"/>
      <c r="D3839" s="16"/>
      <c r="E3839" s="16"/>
      <c r="F3839" s="20">
        <f t="shared" si="121"/>
        <v>0</v>
      </c>
      <c r="G3839" s="20" t="str">
        <f>IF(D3839="","",((('Turbine Performance'!$D$6*'Hourly Average Analysis'!F3839^2)+('Turbine Performance'!$D$7*'Hourly Average Analysis'!F3839)+('Turbine Performance'!$D$8))))</f>
        <v/>
      </c>
      <c r="H3839" s="57">
        <f t="shared" si="120"/>
        <v>0</v>
      </c>
    </row>
    <row r="3840" spans="2:8" x14ac:dyDescent="0.25">
      <c r="B3840" s="16"/>
      <c r="C3840" s="16"/>
      <c r="D3840" s="16"/>
      <c r="E3840" s="16"/>
      <c r="F3840" s="20">
        <f t="shared" si="121"/>
        <v>0</v>
      </c>
      <c r="G3840" s="20" t="str">
        <f>IF(D3840="","",((('Turbine Performance'!$D$6*'Hourly Average Analysis'!F3840^2)+('Turbine Performance'!$D$7*'Hourly Average Analysis'!F3840)+('Turbine Performance'!$D$8))))</f>
        <v/>
      </c>
      <c r="H3840" s="57">
        <f t="shared" si="120"/>
        <v>0</v>
      </c>
    </row>
    <row r="3841" spans="2:8" x14ac:dyDescent="0.25">
      <c r="B3841" s="16"/>
      <c r="C3841" s="16"/>
      <c r="D3841" s="16"/>
      <c r="E3841" s="16"/>
      <c r="F3841" s="20">
        <f t="shared" si="121"/>
        <v>0</v>
      </c>
      <c r="G3841" s="20" t="str">
        <f>IF(D3841="","",((('Turbine Performance'!$D$6*'Hourly Average Analysis'!F3841^2)+('Turbine Performance'!$D$7*'Hourly Average Analysis'!F3841)+('Turbine Performance'!$D$8))))</f>
        <v/>
      </c>
      <c r="H3841" s="57">
        <f t="shared" si="120"/>
        <v>0</v>
      </c>
    </row>
    <row r="3842" spans="2:8" x14ac:dyDescent="0.25">
      <c r="B3842" s="16"/>
      <c r="C3842" s="16"/>
      <c r="D3842" s="16"/>
      <c r="E3842" s="16"/>
      <c r="F3842" s="20">
        <f t="shared" si="121"/>
        <v>0</v>
      </c>
      <c r="G3842" s="20" t="str">
        <f>IF(D3842="","",((('Turbine Performance'!$D$6*'Hourly Average Analysis'!F3842^2)+('Turbine Performance'!$D$7*'Hourly Average Analysis'!F3842)+('Turbine Performance'!$D$8))))</f>
        <v/>
      </c>
      <c r="H3842" s="57">
        <f t="shared" si="120"/>
        <v>0</v>
      </c>
    </row>
    <row r="3843" spans="2:8" x14ac:dyDescent="0.25">
      <c r="B3843" s="16"/>
      <c r="C3843" s="16"/>
      <c r="D3843" s="16"/>
      <c r="E3843" s="16"/>
      <c r="F3843" s="20">
        <f t="shared" si="121"/>
        <v>0</v>
      </c>
      <c r="G3843" s="20" t="str">
        <f>IF(D3843="","",((('Turbine Performance'!$D$6*'Hourly Average Analysis'!F3843^2)+('Turbine Performance'!$D$7*'Hourly Average Analysis'!F3843)+('Turbine Performance'!$D$8))))</f>
        <v/>
      </c>
      <c r="H3843" s="57">
        <f t="shared" si="120"/>
        <v>0</v>
      </c>
    </row>
    <row r="3844" spans="2:8" x14ac:dyDescent="0.25">
      <c r="B3844" s="16"/>
      <c r="C3844" s="16"/>
      <c r="D3844" s="16"/>
      <c r="E3844" s="16"/>
      <c r="F3844" s="20">
        <f t="shared" si="121"/>
        <v>0</v>
      </c>
      <c r="G3844" s="20" t="str">
        <f>IF(D3844="","",((('Turbine Performance'!$D$6*'Hourly Average Analysis'!F3844^2)+('Turbine Performance'!$D$7*'Hourly Average Analysis'!F3844)+('Turbine Performance'!$D$8))))</f>
        <v/>
      </c>
      <c r="H3844" s="57">
        <f t="shared" si="120"/>
        <v>0</v>
      </c>
    </row>
    <row r="3845" spans="2:8" x14ac:dyDescent="0.25">
      <c r="B3845" s="16"/>
      <c r="C3845" s="16"/>
      <c r="D3845" s="16"/>
      <c r="E3845" s="16"/>
      <c r="F3845" s="20">
        <f t="shared" si="121"/>
        <v>0</v>
      </c>
      <c r="G3845" s="20" t="str">
        <f>IF(D3845="","",((('Turbine Performance'!$D$6*'Hourly Average Analysis'!F3845^2)+('Turbine Performance'!$D$7*'Hourly Average Analysis'!F3845)+('Turbine Performance'!$D$8))))</f>
        <v/>
      </c>
      <c r="H3845" s="57">
        <f t="shared" si="120"/>
        <v>0</v>
      </c>
    </row>
    <row r="3846" spans="2:8" x14ac:dyDescent="0.25">
      <c r="B3846" s="16"/>
      <c r="C3846" s="16"/>
      <c r="D3846" s="16"/>
      <c r="E3846" s="16"/>
      <c r="F3846" s="20">
        <f t="shared" si="121"/>
        <v>0</v>
      </c>
      <c r="G3846" s="20" t="str">
        <f>IF(D3846="","",((('Turbine Performance'!$D$6*'Hourly Average Analysis'!F3846^2)+('Turbine Performance'!$D$7*'Hourly Average Analysis'!F3846)+('Turbine Performance'!$D$8))))</f>
        <v/>
      </c>
      <c r="H3846" s="57">
        <f t="shared" si="120"/>
        <v>0</v>
      </c>
    </row>
    <row r="3847" spans="2:8" x14ac:dyDescent="0.25">
      <c r="B3847" s="16"/>
      <c r="C3847" s="16"/>
      <c r="D3847" s="16"/>
      <c r="E3847" s="16"/>
      <c r="F3847" s="20">
        <f t="shared" si="121"/>
        <v>0</v>
      </c>
      <c r="G3847" s="20" t="str">
        <f>IF(D3847="","",((('Turbine Performance'!$D$6*'Hourly Average Analysis'!F3847^2)+('Turbine Performance'!$D$7*'Hourly Average Analysis'!F3847)+('Turbine Performance'!$D$8))))</f>
        <v/>
      </c>
      <c r="H3847" s="57">
        <f t="shared" si="120"/>
        <v>0</v>
      </c>
    </row>
    <row r="3848" spans="2:8" x14ac:dyDescent="0.25">
      <c r="B3848" s="16"/>
      <c r="C3848" s="16"/>
      <c r="D3848" s="16"/>
      <c r="E3848" s="16"/>
      <c r="F3848" s="20">
        <f t="shared" si="121"/>
        <v>0</v>
      </c>
      <c r="G3848" s="20" t="str">
        <f>IF(D3848="","",((('Turbine Performance'!$D$6*'Hourly Average Analysis'!F3848^2)+('Turbine Performance'!$D$7*'Hourly Average Analysis'!F3848)+('Turbine Performance'!$D$8))))</f>
        <v/>
      </c>
      <c r="H3848" s="57">
        <f t="shared" ref="H3848:H3911" si="122">IF(E3848&gt;G3848,G3848,E3848)</f>
        <v>0</v>
      </c>
    </row>
    <row r="3849" spans="2:8" x14ac:dyDescent="0.25">
      <c r="B3849" s="16"/>
      <c r="C3849" s="16"/>
      <c r="D3849" s="16"/>
      <c r="E3849" s="16"/>
      <c r="F3849" s="20">
        <f t="shared" si="121"/>
        <v>0</v>
      </c>
      <c r="G3849" s="20" t="str">
        <f>IF(D3849="","",((('Turbine Performance'!$D$6*'Hourly Average Analysis'!F3849^2)+('Turbine Performance'!$D$7*'Hourly Average Analysis'!F3849)+('Turbine Performance'!$D$8))))</f>
        <v/>
      </c>
      <c r="H3849" s="57">
        <f t="shared" si="122"/>
        <v>0</v>
      </c>
    </row>
    <row r="3850" spans="2:8" x14ac:dyDescent="0.25">
      <c r="B3850" s="16"/>
      <c r="C3850" s="16"/>
      <c r="D3850" s="16"/>
      <c r="E3850" s="16"/>
      <c r="F3850" s="20">
        <f t="shared" si="121"/>
        <v>0</v>
      </c>
      <c r="G3850" s="20" t="str">
        <f>IF(D3850="","",((('Turbine Performance'!$D$6*'Hourly Average Analysis'!F3850^2)+('Turbine Performance'!$D$7*'Hourly Average Analysis'!F3850)+('Turbine Performance'!$D$8))))</f>
        <v/>
      </c>
      <c r="H3850" s="57">
        <f t="shared" si="122"/>
        <v>0</v>
      </c>
    </row>
    <row r="3851" spans="2:8" x14ac:dyDescent="0.25">
      <c r="B3851" s="16"/>
      <c r="C3851" s="16"/>
      <c r="D3851" s="16"/>
      <c r="E3851" s="16"/>
      <c r="F3851" s="20">
        <f t="shared" ref="F3851:F3914" si="123">D3851/1000</f>
        <v>0</v>
      </c>
      <c r="G3851" s="20" t="str">
        <f>IF(D3851="","",((('Turbine Performance'!$D$6*'Hourly Average Analysis'!F3851^2)+('Turbine Performance'!$D$7*'Hourly Average Analysis'!F3851)+('Turbine Performance'!$D$8))))</f>
        <v/>
      </c>
      <c r="H3851" s="57">
        <f t="shared" si="122"/>
        <v>0</v>
      </c>
    </row>
    <row r="3852" spans="2:8" x14ac:dyDescent="0.25">
      <c r="B3852" s="16"/>
      <c r="C3852" s="16"/>
      <c r="D3852" s="16"/>
      <c r="E3852" s="16"/>
      <c r="F3852" s="20">
        <f t="shared" si="123"/>
        <v>0</v>
      </c>
      <c r="G3852" s="20" t="str">
        <f>IF(D3852="","",((('Turbine Performance'!$D$6*'Hourly Average Analysis'!F3852^2)+('Turbine Performance'!$D$7*'Hourly Average Analysis'!F3852)+('Turbine Performance'!$D$8))))</f>
        <v/>
      </c>
      <c r="H3852" s="57">
        <f t="shared" si="122"/>
        <v>0</v>
      </c>
    </row>
    <row r="3853" spans="2:8" x14ac:dyDescent="0.25">
      <c r="B3853" s="16"/>
      <c r="C3853" s="16"/>
      <c r="D3853" s="16"/>
      <c r="E3853" s="16"/>
      <c r="F3853" s="20">
        <f t="shared" si="123"/>
        <v>0</v>
      </c>
      <c r="G3853" s="20" t="str">
        <f>IF(D3853="","",((('Turbine Performance'!$D$6*'Hourly Average Analysis'!F3853^2)+('Turbine Performance'!$D$7*'Hourly Average Analysis'!F3853)+('Turbine Performance'!$D$8))))</f>
        <v/>
      </c>
      <c r="H3853" s="57">
        <f t="shared" si="122"/>
        <v>0</v>
      </c>
    </row>
    <row r="3854" spans="2:8" x14ac:dyDescent="0.25">
      <c r="B3854" s="16"/>
      <c r="C3854" s="16"/>
      <c r="D3854" s="16"/>
      <c r="E3854" s="16"/>
      <c r="F3854" s="20">
        <f t="shared" si="123"/>
        <v>0</v>
      </c>
      <c r="G3854" s="20" t="str">
        <f>IF(D3854="","",((('Turbine Performance'!$D$6*'Hourly Average Analysis'!F3854^2)+('Turbine Performance'!$D$7*'Hourly Average Analysis'!F3854)+('Turbine Performance'!$D$8))))</f>
        <v/>
      </c>
      <c r="H3854" s="57">
        <f t="shared" si="122"/>
        <v>0</v>
      </c>
    </row>
    <row r="3855" spans="2:8" x14ac:dyDescent="0.25">
      <c r="B3855" s="16"/>
      <c r="C3855" s="16"/>
      <c r="D3855" s="16"/>
      <c r="E3855" s="16"/>
      <c r="F3855" s="20">
        <f t="shared" si="123"/>
        <v>0</v>
      </c>
      <c r="G3855" s="20" t="str">
        <f>IF(D3855="","",((('Turbine Performance'!$D$6*'Hourly Average Analysis'!F3855^2)+('Turbine Performance'!$D$7*'Hourly Average Analysis'!F3855)+('Turbine Performance'!$D$8))))</f>
        <v/>
      </c>
      <c r="H3855" s="57">
        <f t="shared" si="122"/>
        <v>0</v>
      </c>
    </row>
    <row r="3856" spans="2:8" x14ac:dyDescent="0.25">
      <c r="B3856" s="16"/>
      <c r="C3856" s="16"/>
      <c r="D3856" s="16"/>
      <c r="E3856" s="16"/>
      <c r="F3856" s="20">
        <f t="shared" si="123"/>
        <v>0</v>
      </c>
      <c r="G3856" s="20" t="str">
        <f>IF(D3856="","",((('Turbine Performance'!$D$6*'Hourly Average Analysis'!F3856^2)+('Turbine Performance'!$D$7*'Hourly Average Analysis'!F3856)+('Turbine Performance'!$D$8))))</f>
        <v/>
      </c>
      <c r="H3856" s="57">
        <f t="shared" si="122"/>
        <v>0</v>
      </c>
    </row>
    <row r="3857" spans="2:8" x14ac:dyDescent="0.25">
      <c r="B3857" s="16"/>
      <c r="C3857" s="16"/>
      <c r="D3857" s="16"/>
      <c r="E3857" s="16"/>
      <c r="F3857" s="20">
        <f t="shared" si="123"/>
        <v>0</v>
      </c>
      <c r="G3857" s="20" t="str">
        <f>IF(D3857="","",((('Turbine Performance'!$D$6*'Hourly Average Analysis'!F3857^2)+('Turbine Performance'!$D$7*'Hourly Average Analysis'!F3857)+('Turbine Performance'!$D$8))))</f>
        <v/>
      </c>
      <c r="H3857" s="57">
        <f t="shared" si="122"/>
        <v>0</v>
      </c>
    </row>
    <row r="3858" spans="2:8" x14ac:dyDescent="0.25">
      <c r="B3858" s="16"/>
      <c r="C3858" s="16"/>
      <c r="D3858" s="16"/>
      <c r="E3858" s="16"/>
      <c r="F3858" s="20">
        <f t="shared" si="123"/>
        <v>0</v>
      </c>
      <c r="G3858" s="20" t="str">
        <f>IF(D3858="","",((('Turbine Performance'!$D$6*'Hourly Average Analysis'!F3858^2)+('Turbine Performance'!$D$7*'Hourly Average Analysis'!F3858)+('Turbine Performance'!$D$8))))</f>
        <v/>
      </c>
      <c r="H3858" s="57">
        <f t="shared" si="122"/>
        <v>0</v>
      </c>
    </row>
    <row r="3859" spans="2:8" x14ac:dyDescent="0.25">
      <c r="B3859" s="16"/>
      <c r="C3859" s="16"/>
      <c r="D3859" s="16"/>
      <c r="E3859" s="16"/>
      <c r="F3859" s="20">
        <f t="shared" si="123"/>
        <v>0</v>
      </c>
      <c r="G3859" s="20" t="str">
        <f>IF(D3859="","",((('Turbine Performance'!$D$6*'Hourly Average Analysis'!F3859^2)+('Turbine Performance'!$D$7*'Hourly Average Analysis'!F3859)+('Turbine Performance'!$D$8))))</f>
        <v/>
      </c>
      <c r="H3859" s="57">
        <f t="shared" si="122"/>
        <v>0</v>
      </c>
    </row>
    <row r="3860" spans="2:8" x14ac:dyDescent="0.25">
      <c r="B3860" s="16"/>
      <c r="C3860" s="16"/>
      <c r="D3860" s="16"/>
      <c r="E3860" s="16"/>
      <c r="F3860" s="20">
        <f t="shared" si="123"/>
        <v>0</v>
      </c>
      <c r="G3860" s="20" t="str">
        <f>IF(D3860="","",((('Turbine Performance'!$D$6*'Hourly Average Analysis'!F3860^2)+('Turbine Performance'!$D$7*'Hourly Average Analysis'!F3860)+('Turbine Performance'!$D$8))))</f>
        <v/>
      </c>
      <c r="H3860" s="57">
        <f t="shared" si="122"/>
        <v>0</v>
      </c>
    </row>
    <row r="3861" spans="2:8" x14ac:dyDescent="0.25">
      <c r="B3861" s="16"/>
      <c r="C3861" s="16"/>
      <c r="D3861" s="16"/>
      <c r="E3861" s="16"/>
      <c r="F3861" s="20">
        <f t="shared" si="123"/>
        <v>0</v>
      </c>
      <c r="G3861" s="20" t="str">
        <f>IF(D3861="","",((('Turbine Performance'!$D$6*'Hourly Average Analysis'!F3861^2)+('Turbine Performance'!$D$7*'Hourly Average Analysis'!F3861)+('Turbine Performance'!$D$8))))</f>
        <v/>
      </c>
      <c r="H3861" s="57">
        <f t="shared" si="122"/>
        <v>0</v>
      </c>
    </row>
    <row r="3862" spans="2:8" x14ac:dyDescent="0.25">
      <c r="B3862" s="16"/>
      <c r="C3862" s="16"/>
      <c r="D3862" s="16"/>
      <c r="E3862" s="16"/>
      <c r="F3862" s="20">
        <f t="shared" si="123"/>
        <v>0</v>
      </c>
      <c r="G3862" s="20" t="str">
        <f>IF(D3862="","",((('Turbine Performance'!$D$6*'Hourly Average Analysis'!F3862^2)+('Turbine Performance'!$D$7*'Hourly Average Analysis'!F3862)+('Turbine Performance'!$D$8))))</f>
        <v/>
      </c>
      <c r="H3862" s="57">
        <f t="shared" si="122"/>
        <v>0</v>
      </c>
    </row>
    <row r="3863" spans="2:8" x14ac:dyDescent="0.25">
      <c r="B3863" s="16"/>
      <c r="C3863" s="16"/>
      <c r="D3863" s="16"/>
      <c r="E3863" s="16"/>
      <c r="F3863" s="20">
        <f t="shared" si="123"/>
        <v>0</v>
      </c>
      <c r="G3863" s="20" t="str">
        <f>IF(D3863="","",((('Turbine Performance'!$D$6*'Hourly Average Analysis'!F3863^2)+('Turbine Performance'!$D$7*'Hourly Average Analysis'!F3863)+('Turbine Performance'!$D$8))))</f>
        <v/>
      </c>
      <c r="H3863" s="57">
        <f t="shared" si="122"/>
        <v>0</v>
      </c>
    </row>
    <row r="3864" spans="2:8" x14ac:dyDescent="0.25">
      <c r="B3864" s="16"/>
      <c r="C3864" s="16"/>
      <c r="D3864" s="16"/>
      <c r="E3864" s="16"/>
      <c r="F3864" s="20">
        <f t="shared" si="123"/>
        <v>0</v>
      </c>
      <c r="G3864" s="20" t="str">
        <f>IF(D3864="","",((('Turbine Performance'!$D$6*'Hourly Average Analysis'!F3864^2)+('Turbine Performance'!$D$7*'Hourly Average Analysis'!F3864)+('Turbine Performance'!$D$8))))</f>
        <v/>
      </c>
      <c r="H3864" s="57">
        <f t="shared" si="122"/>
        <v>0</v>
      </c>
    </row>
    <row r="3865" spans="2:8" x14ac:dyDescent="0.25">
      <c r="B3865" s="16"/>
      <c r="C3865" s="16"/>
      <c r="D3865" s="16"/>
      <c r="E3865" s="16"/>
      <c r="F3865" s="20">
        <f t="shared" si="123"/>
        <v>0</v>
      </c>
      <c r="G3865" s="20" t="str">
        <f>IF(D3865="","",((('Turbine Performance'!$D$6*'Hourly Average Analysis'!F3865^2)+('Turbine Performance'!$D$7*'Hourly Average Analysis'!F3865)+('Turbine Performance'!$D$8))))</f>
        <v/>
      </c>
      <c r="H3865" s="57">
        <f t="shared" si="122"/>
        <v>0</v>
      </c>
    </row>
    <row r="3866" spans="2:8" x14ac:dyDescent="0.25">
      <c r="B3866" s="16"/>
      <c r="C3866" s="16"/>
      <c r="D3866" s="16"/>
      <c r="E3866" s="16"/>
      <c r="F3866" s="20">
        <f t="shared" si="123"/>
        <v>0</v>
      </c>
      <c r="G3866" s="20" t="str">
        <f>IF(D3866="","",((('Turbine Performance'!$D$6*'Hourly Average Analysis'!F3866^2)+('Turbine Performance'!$D$7*'Hourly Average Analysis'!F3866)+('Turbine Performance'!$D$8))))</f>
        <v/>
      </c>
      <c r="H3866" s="57">
        <f t="shared" si="122"/>
        <v>0</v>
      </c>
    </row>
    <row r="3867" spans="2:8" x14ac:dyDescent="0.25">
      <c r="B3867" s="16"/>
      <c r="C3867" s="16"/>
      <c r="D3867" s="16"/>
      <c r="E3867" s="16"/>
      <c r="F3867" s="20">
        <f t="shared" si="123"/>
        <v>0</v>
      </c>
      <c r="G3867" s="20" t="str">
        <f>IF(D3867="","",((('Turbine Performance'!$D$6*'Hourly Average Analysis'!F3867^2)+('Turbine Performance'!$D$7*'Hourly Average Analysis'!F3867)+('Turbine Performance'!$D$8))))</f>
        <v/>
      </c>
      <c r="H3867" s="57">
        <f t="shared" si="122"/>
        <v>0</v>
      </c>
    </row>
    <row r="3868" spans="2:8" x14ac:dyDescent="0.25">
      <c r="B3868" s="16"/>
      <c r="C3868" s="16"/>
      <c r="D3868" s="16"/>
      <c r="E3868" s="16"/>
      <c r="F3868" s="20">
        <f t="shared" si="123"/>
        <v>0</v>
      </c>
      <c r="G3868" s="20" t="str">
        <f>IF(D3868="","",((('Turbine Performance'!$D$6*'Hourly Average Analysis'!F3868^2)+('Turbine Performance'!$D$7*'Hourly Average Analysis'!F3868)+('Turbine Performance'!$D$8))))</f>
        <v/>
      </c>
      <c r="H3868" s="57">
        <f t="shared" si="122"/>
        <v>0</v>
      </c>
    </row>
    <row r="3869" spans="2:8" x14ac:dyDescent="0.25">
      <c r="B3869" s="16"/>
      <c r="C3869" s="16"/>
      <c r="D3869" s="16"/>
      <c r="E3869" s="16"/>
      <c r="F3869" s="20">
        <f t="shared" si="123"/>
        <v>0</v>
      </c>
      <c r="G3869" s="20" t="str">
        <f>IF(D3869="","",((('Turbine Performance'!$D$6*'Hourly Average Analysis'!F3869^2)+('Turbine Performance'!$D$7*'Hourly Average Analysis'!F3869)+('Turbine Performance'!$D$8))))</f>
        <v/>
      </c>
      <c r="H3869" s="57">
        <f t="shared" si="122"/>
        <v>0</v>
      </c>
    </row>
    <row r="3870" spans="2:8" x14ac:dyDescent="0.25">
      <c r="B3870" s="16"/>
      <c r="C3870" s="16"/>
      <c r="D3870" s="16"/>
      <c r="E3870" s="16"/>
      <c r="F3870" s="20">
        <f t="shared" si="123"/>
        <v>0</v>
      </c>
      <c r="G3870" s="20" t="str">
        <f>IF(D3870="","",((('Turbine Performance'!$D$6*'Hourly Average Analysis'!F3870^2)+('Turbine Performance'!$D$7*'Hourly Average Analysis'!F3870)+('Turbine Performance'!$D$8))))</f>
        <v/>
      </c>
      <c r="H3870" s="57">
        <f t="shared" si="122"/>
        <v>0</v>
      </c>
    </row>
    <row r="3871" spans="2:8" x14ac:dyDescent="0.25">
      <c r="B3871" s="16"/>
      <c r="C3871" s="16"/>
      <c r="D3871" s="16"/>
      <c r="E3871" s="16"/>
      <c r="F3871" s="20">
        <f t="shared" si="123"/>
        <v>0</v>
      </c>
      <c r="G3871" s="20" t="str">
        <f>IF(D3871="","",((('Turbine Performance'!$D$6*'Hourly Average Analysis'!F3871^2)+('Turbine Performance'!$D$7*'Hourly Average Analysis'!F3871)+('Turbine Performance'!$D$8))))</f>
        <v/>
      </c>
      <c r="H3871" s="57">
        <f t="shared" si="122"/>
        <v>0</v>
      </c>
    </row>
    <row r="3872" spans="2:8" x14ac:dyDescent="0.25">
      <c r="B3872" s="16"/>
      <c r="C3872" s="16"/>
      <c r="D3872" s="16"/>
      <c r="E3872" s="16"/>
      <c r="F3872" s="20">
        <f t="shared" si="123"/>
        <v>0</v>
      </c>
      <c r="G3872" s="20" t="str">
        <f>IF(D3872="","",((('Turbine Performance'!$D$6*'Hourly Average Analysis'!F3872^2)+('Turbine Performance'!$D$7*'Hourly Average Analysis'!F3872)+('Turbine Performance'!$D$8))))</f>
        <v/>
      </c>
      <c r="H3872" s="57">
        <f t="shared" si="122"/>
        <v>0</v>
      </c>
    </row>
    <row r="3873" spans="2:8" x14ac:dyDescent="0.25">
      <c r="B3873" s="16"/>
      <c r="C3873" s="16"/>
      <c r="D3873" s="16"/>
      <c r="E3873" s="16"/>
      <c r="F3873" s="20">
        <f t="shared" si="123"/>
        <v>0</v>
      </c>
      <c r="G3873" s="20" t="str">
        <f>IF(D3873="","",((('Turbine Performance'!$D$6*'Hourly Average Analysis'!F3873^2)+('Turbine Performance'!$D$7*'Hourly Average Analysis'!F3873)+('Turbine Performance'!$D$8))))</f>
        <v/>
      </c>
      <c r="H3873" s="57">
        <f t="shared" si="122"/>
        <v>0</v>
      </c>
    </row>
    <row r="3874" spans="2:8" x14ac:dyDescent="0.25">
      <c r="B3874" s="16"/>
      <c r="C3874" s="16"/>
      <c r="D3874" s="16"/>
      <c r="E3874" s="16"/>
      <c r="F3874" s="20">
        <f t="shared" si="123"/>
        <v>0</v>
      </c>
      <c r="G3874" s="20" t="str">
        <f>IF(D3874="","",((('Turbine Performance'!$D$6*'Hourly Average Analysis'!F3874^2)+('Turbine Performance'!$D$7*'Hourly Average Analysis'!F3874)+('Turbine Performance'!$D$8))))</f>
        <v/>
      </c>
      <c r="H3874" s="57">
        <f t="shared" si="122"/>
        <v>0</v>
      </c>
    </row>
    <row r="3875" spans="2:8" x14ac:dyDescent="0.25">
      <c r="B3875" s="16"/>
      <c r="C3875" s="16"/>
      <c r="D3875" s="16"/>
      <c r="E3875" s="16"/>
      <c r="F3875" s="20">
        <f t="shared" si="123"/>
        <v>0</v>
      </c>
      <c r="G3875" s="20" t="str">
        <f>IF(D3875="","",((('Turbine Performance'!$D$6*'Hourly Average Analysis'!F3875^2)+('Turbine Performance'!$D$7*'Hourly Average Analysis'!F3875)+('Turbine Performance'!$D$8))))</f>
        <v/>
      </c>
      <c r="H3875" s="57">
        <f t="shared" si="122"/>
        <v>0</v>
      </c>
    </row>
    <row r="3876" spans="2:8" x14ac:dyDescent="0.25">
      <c r="B3876" s="16"/>
      <c r="C3876" s="16"/>
      <c r="D3876" s="16"/>
      <c r="E3876" s="16"/>
      <c r="F3876" s="20">
        <f t="shared" si="123"/>
        <v>0</v>
      </c>
      <c r="G3876" s="20" t="str">
        <f>IF(D3876="","",((('Turbine Performance'!$D$6*'Hourly Average Analysis'!F3876^2)+('Turbine Performance'!$D$7*'Hourly Average Analysis'!F3876)+('Turbine Performance'!$D$8))))</f>
        <v/>
      </c>
      <c r="H3876" s="57">
        <f t="shared" si="122"/>
        <v>0</v>
      </c>
    </row>
    <row r="3877" spans="2:8" x14ac:dyDescent="0.25">
      <c r="B3877" s="16"/>
      <c r="C3877" s="16"/>
      <c r="D3877" s="16"/>
      <c r="E3877" s="16"/>
      <c r="F3877" s="20">
        <f t="shared" si="123"/>
        <v>0</v>
      </c>
      <c r="G3877" s="20" t="str">
        <f>IF(D3877="","",((('Turbine Performance'!$D$6*'Hourly Average Analysis'!F3877^2)+('Turbine Performance'!$D$7*'Hourly Average Analysis'!F3877)+('Turbine Performance'!$D$8))))</f>
        <v/>
      </c>
      <c r="H3877" s="57">
        <f t="shared" si="122"/>
        <v>0</v>
      </c>
    </row>
    <row r="3878" spans="2:8" x14ac:dyDescent="0.25">
      <c r="B3878" s="16"/>
      <c r="C3878" s="16"/>
      <c r="D3878" s="16"/>
      <c r="E3878" s="16"/>
      <c r="F3878" s="20">
        <f t="shared" si="123"/>
        <v>0</v>
      </c>
      <c r="G3878" s="20" t="str">
        <f>IF(D3878="","",((('Turbine Performance'!$D$6*'Hourly Average Analysis'!F3878^2)+('Turbine Performance'!$D$7*'Hourly Average Analysis'!F3878)+('Turbine Performance'!$D$8))))</f>
        <v/>
      </c>
      <c r="H3878" s="57">
        <f t="shared" si="122"/>
        <v>0</v>
      </c>
    </row>
    <row r="3879" spans="2:8" x14ac:dyDescent="0.25">
      <c r="B3879" s="16"/>
      <c r="C3879" s="16"/>
      <c r="D3879" s="16"/>
      <c r="E3879" s="16"/>
      <c r="F3879" s="20">
        <f t="shared" si="123"/>
        <v>0</v>
      </c>
      <c r="G3879" s="20" t="str">
        <f>IF(D3879="","",((('Turbine Performance'!$D$6*'Hourly Average Analysis'!F3879^2)+('Turbine Performance'!$D$7*'Hourly Average Analysis'!F3879)+('Turbine Performance'!$D$8))))</f>
        <v/>
      </c>
      <c r="H3879" s="57">
        <f t="shared" si="122"/>
        <v>0</v>
      </c>
    </row>
    <row r="3880" spans="2:8" x14ac:dyDescent="0.25">
      <c r="B3880" s="16"/>
      <c r="C3880" s="16"/>
      <c r="D3880" s="16"/>
      <c r="E3880" s="16"/>
      <c r="F3880" s="20">
        <f t="shared" si="123"/>
        <v>0</v>
      </c>
      <c r="G3880" s="20" t="str">
        <f>IF(D3880="","",((('Turbine Performance'!$D$6*'Hourly Average Analysis'!F3880^2)+('Turbine Performance'!$D$7*'Hourly Average Analysis'!F3880)+('Turbine Performance'!$D$8))))</f>
        <v/>
      </c>
      <c r="H3880" s="57">
        <f t="shared" si="122"/>
        <v>0</v>
      </c>
    </row>
    <row r="3881" spans="2:8" x14ac:dyDescent="0.25">
      <c r="B3881" s="16"/>
      <c r="C3881" s="16"/>
      <c r="D3881" s="16"/>
      <c r="E3881" s="16"/>
      <c r="F3881" s="20">
        <f t="shared" si="123"/>
        <v>0</v>
      </c>
      <c r="G3881" s="20" t="str">
        <f>IF(D3881="","",((('Turbine Performance'!$D$6*'Hourly Average Analysis'!F3881^2)+('Turbine Performance'!$D$7*'Hourly Average Analysis'!F3881)+('Turbine Performance'!$D$8))))</f>
        <v/>
      </c>
      <c r="H3881" s="57">
        <f t="shared" si="122"/>
        <v>0</v>
      </c>
    </row>
    <row r="3882" spans="2:8" x14ac:dyDescent="0.25">
      <c r="B3882" s="16"/>
      <c r="C3882" s="16"/>
      <c r="D3882" s="16"/>
      <c r="E3882" s="16"/>
      <c r="F3882" s="20">
        <f t="shared" si="123"/>
        <v>0</v>
      </c>
      <c r="G3882" s="20" t="str">
        <f>IF(D3882="","",((('Turbine Performance'!$D$6*'Hourly Average Analysis'!F3882^2)+('Turbine Performance'!$D$7*'Hourly Average Analysis'!F3882)+('Turbine Performance'!$D$8))))</f>
        <v/>
      </c>
      <c r="H3882" s="57">
        <f t="shared" si="122"/>
        <v>0</v>
      </c>
    </row>
    <row r="3883" spans="2:8" x14ac:dyDescent="0.25">
      <c r="B3883" s="16"/>
      <c r="C3883" s="16"/>
      <c r="D3883" s="16"/>
      <c r="E3883" s="16"/>
      <c r="F3883" s="20">
        <f t="shared" si="123"/>
        <v>0</v>
      </c>
      <c r="G3883" s="20" t="str">
        <f>IF(D3883="","",((('Turbine Performance'!$D$6*'Hourly Average Analysis'!F3883^2)+('Turbine Performance'!$D$7*'Hourly Average Analysis'!F3883)+('Turbine Performance'!$D$8))))</f>
        <v/>
      </c>
      <c r="H3883" s="57">
        <f t="shared" si="122"/>
        <v>0</v>
      </c>
    </row>
    <row r="3884" spans="2:8" x14ac:dyDescent="0.25">
      <c r="B3884" s="16"/>
      <c r="C3884" s="16"/>
      <c r="D3884" s="16"/>
      <c r="E3884" s="16"/>
      <c r="F3884" s="20">
        <f t="shared" si="123"/>
        <v>0</v>
      </c>
      <c r="G3884" s="20" t="str">
        <f>IF(D3884="","",((('Turbine Performance'!$D$6*'Hourly Average Analysis'!F3884^2)+('Turbine Performance'!$D$7*'Hourly Average Analysis'!F3884)+('Turbine Performance'!$D$8))))</f>
        <v/>
      </c>
      <c r="H3884" s="57">
        <f t="shared" si="122"/>
        <v>0</v>
      </c>
    </row>
    <row r="3885" spans="2:8" x14ac:dyDescent="0.25">
      <c r="B3885" s="16"/>
      <c r="C3885" s="16"/>
      <c r="D3885" s="16"/>
      <c r="E3885" s="16"/>
      <c r="F3885" s="20">
        <f t="shared" si="123"/>
        <v>0</v>
      </c>
      <c r="G3885" s="20" t="str">
        <f>IF(D3885="","",((('Turbine Performance'!$D$6*'Hourly Average Analysis'!F3885^2)+('Turbine Performance'!$D$7*'Hourly Average Analysis'!F3885)+('Turbine Performance'!$D$8))))</f>
        <v/>
      </c>
      <c r="H3885" s="57">
        <f t="shared" si="122"/>
        <v>0</v>
      </c>
    </row>
    <row r="3886" spans="2:8" x14ac:dyDescent="0.25">
      <c r="B3886" s="16"/>
      <c r="C3886" s="16"/>
      <c r="D3886" s="16"/>
      <c r="E3886" s="16"/>
      <c r="F3886" s="20">
        <f t="shared" si="123"/>
        <v>0</v>
      </c>
      <c r="G3886" s="20" t="str">
        <f>IF(D3886="","",((('Turbine Performance'!$D$6*'Hourly Average Analysis'!F3886^2)+('Turbine Performance'!$D$7*'Hourly Average Analysis'!F3886)+('Turbine Performance'!$D$8))))</f>
        <v/>
      </c>
      <c r="H3886" s="57">
        <f t="shared" si="122"/>
        <v>0</v>
      </c>
    </row>
    <row r="3887" spans="2:8" x14ac:dyDescent="0.25">
      <c r="B3887" s="16"/>
      <c r="C3887" s="16"/>
      <c r="D3887" s="16"/>
      <c r="E3887" s="16"/>
      <c r="F3887" s="20">
        <f t="shared" si="123"/>
        <v>0</v>
      </c>
      <c r="G3887" s="20" t="str">
        <f>IF(D3887="","",((('Turbine Performance'!$D$6*'Hourly Average Analysis'!F3887^2)+('Turbine Performance'!$D$7*'Hourly Average Analysis'!F3887)+('Turbine Performance'!$D$8))))</f>
        <v/>
      </c>
      <c r="H3887" s="57">
        <f t="shared" si="122"/>
        <v>0</v>
      </c>
    </row>
    <row r="3888" spans="2:8" x14ac:dyDescent="0.25">
      <c r="B3888" s="16"/>
      <c r="C3888" s="16"/>
      <c r="D3888" s="16"/>
      <c r="E3888" s="16"/>
      <c r="F3888" s="20">
        <f t="shared" si="123"/>
        <v>0</v>
      </c>
      <c r="G3888" s="20" t="str">
        <f>IF(D3888="","",((('Turbine Performance'!$D$6*'Hourly Average Analysis'!F3888^2)+('Turbine Performance'!$D$7*'Hourly Average Analysis'!F3888)+('Turbine Performance'!$D$8))))</f>
        <v/>
      </c>
      <c r="H3888" s="57">
        <f t="shared" si="122"/>
        <v>0</v>
      </c>
    </row>
    <row r="3889" spans="2:8" x14ac:dyDescent="0.25">
      <c r="B3889" s="16"/>
      <c r="C3889" s="16"/>
      <c r="D3889" s="16"/>
      <c r="E3889" s="16"/>
      <c r="F3889" s="20">
        <f t="shared" si="123"/>
        <v>0</v>
      </c>
      <c r="G3889" s="20" t="str">
        <f>IF(D3889="","",((('Turbine Performance'!$D$6*'Hourly Average Analysis'!F3889^2)+('Turbine Performance'!$D$7*'Hourly Average Analysis'!F3889)+('Turbine Performance'!$D$8))))</f>
        <v/>
      </c>
      <c r="H3889" s="57">
        <f t="shared" si="122"/>
        <v>0</v>
      </c>
    </row>
    <row r="3890" spans="2:8" x14ac:dyDescent="0.25">
      <c r="B3890" s="16"/>
      <c r="C3890" s="16"/>
      <c r="D3890" s="16"/>
      <c r="E3890" s="16"/>
      <c r="F3890" s="20">
        <f t="shared" si="123"/>
        <v>0</v>
      </c>
      <c r="G3890" s="20" t="str">
        <f>IF(D3890="","",((('Turbine Performance'!$D$6*'Hourly Average Analysis'!F3890^2)+('Turbine Performance'!$D$7*'Hourly Average Analysis'!F3890)+('Turbine Performance'!$D$8))))</f>
        <v/>
      </c>
      <c r="H3890" s="57">
        <f t="shared" si="122"/>
        <v>0</v>
      </c>
    </row>
    <row r="3891" spans="2:8" x14ac:dyDescent="0.25">
      <c r="B3891" s="16"/>
      <c r="C3891" s="16"/>
      <c r="D3891" s="16"/>
      <c r="E3891" s="16"/>
      <c r="F3891" s="20">
        <f t="shared" si="123"/>
        <v>0</v>
      </c>
      <c r="G3891" s="20" t="str">
        <f>IF(D3891="","",((('Turbine Performance'!$D$6*'Hourly Average Analysis'!F3891^2)+('Turbine Performance'!$D$7*'Hourly Average Analysis'!F3891)+('Turbine Performance'!$D$8))))</f>
        <v/>
      </c>
      <c r="H3891" s="57">
        <f t="shared" si="122"/>
        <v>0</v>
      </c>
    </row>
    <row r="3892" spans="2:8" x14ac:dyDescent="0.25">
      <c r="B3892" s="16"/>
      <c r="C3892" s="16"/>
      <c r="D3892" s="16"/>
      <c r="E3892" s="16"/>
      <c r="F3892" s="20">
        <f t="shared" si="123"/>
        <v>0</v>
      </c>
      <c r="G3892" s="20" t="str">
        <f>IF(D3892="","",((('Turbine Performance'!$D$6*'Hourly Average Analysis'!F3892^2)+('Turbine Performance'!$D$7*'Hourly Average Analysis'!F3892)+('Turbine Performance'!$D$8))))</f>
        <v/>
      </c>
      <c r="H3892" s="57">
        <f t="shared" si="122"/>
        <v>0</v>
      </c>
    </row>
    <row r="3893" spans="2:8" x14ac:dyDescent="0.25">
      <c r="B3893" s="16"/>
      <c r="C3893" s="16"/>
      <c r="D3893" s="16"/>
      <c r="E3893" s="16"/>
      <c r="F3893" s="20">
        <f t="shared" si="123"/>
        <v>0</v>
      </c>
      <c r="G3893" s="20" t="str">
        <f>IF(D3893="","",((('Turbine Performance'!$D$6*'Hourly Average Analysis'!F3893^2)+('Turbine Performance'!$D$7*'Hourly Average Analysis'!F3893)+('Turbine Performance'!$D$8))))</f>
        <v/>
      </c>
      <c r="H3893" s="57">
        <f t="shared" si="122"/>
        <v>0</v>
      </c>
    </row>
    <row r="3894" spans="2:8" x14ac:dyDescent="0.25">
      <c r="B3894" s="16"/>
      <c r="C3894" s="16"/>
      <c r="D3894" s="16"/>
      <c r="E3894" s="16"/>
      <c r="F3894" s="20">
        <f t="shared" si="123"/>
        <v>0</v>
      </c>
      <c r="G3894" s="20" t="str">
        <f>IF(D3894="","",((('Turbine Performance'!$D$6*'Hourly Average Analysis'!F3894^2)+('Turbine Performance'!$D$7*'Hourly Average Analysis'!F3894)+('Turbine Performance'!$D$8))))</f>
        <v/>
      </c>
      <c r="H3894" s="57">
        <f t="shared" si="122"/>
        <v>0</v>
      </c>
    </row>
    <row r="3895" spans="2:8" x14ac:dyDescent="0.25">
      <c r="B3895" s="16"/>
      <c r="C3895" s="16"/>
      <c r="D3895" s="16"/>
      <c r="E3895" s="16"/>
      <c r="F3895" s="20">
        <f t="shared" si="123"/>
        <v>0</v>
      </c>
      <c r="G3895" s="20" t="str">
        <f>IF(D3895="","",((('Turbine Performance'!$D$6*'Hourly Average Analysis'!F3895^2)+('Turbine Performance'!$D$7*'Hourly Average Analysis'!F3895)+('Turbine Performance'!$D$8))))</f>
        <v/>
      </c>
      <c r="H3895" s="57">
        <f t="shared" si="122"/>
        <v>0</v>
      </c>
    </row>
    <row r="3896" spans="2:8" x14ac:dyDescent="0.25">
      <c r="B3896" s="16"/>
      <c r="C3896" s="16"/>
      <c r="D3896" s="16"/>
      <c r="E3896" s="16"/>
      <c r="F3896" s="20">
        <f t="shared" si="123"/>
        <v>0</v>
      </c>
      <c r="G3896" s="20" t="str">
        <f>IF(D3896="","",((('Turbine Performance'!$D$6*'Hourly Average Analysis'!F3896^2)+('Turbine Performance'!$D$7*'Hourly Average Analysis'!F3896)+('Turbine Performance'!$D$8))))</f>
        <v/>
      </c>
      <c r="H3896" s="57">
        <f t="shared" si="122"/>
        <v>0</v>
      </c>
    </row>
    <row r="3897" spans="2:8" x14ac:dyDescent="0.25">
      <c r="B3897" s="16"/>
      <c r="C3897" s="16"/>
      <c r="D3897" s="16"/>
      <c r="E3897" s="16"/>
      <c r="F3897" s="20">
        <f t="shared" si="123"/>
        <v>0</v>
      </c>
      <c r="G3897" s="20" t="str">
        <f>IF(D3897="","",((('Turbine Performance'!$D$6*'Hourly Average Analysis'!F3897^2)+('Turbine Performance'!$D$7*'Hourly Average Analysis'!F3897)+('Turbine Performance'!$D$8))))</f>
        <v/>
      </c>
      <c r="H3897" s="57">
        <f t="shared" si="122"/>
        <v>0</v>
      </c>
    </row>
    <row r="3898" spans="2:8" x14ac:dyDescent="0.25">
      <c r="B3898" s="16"/>
      <c r="C3898" s="16"/>
      <c r="D3898" s="16"/>
      <c r="E3898" s="16"/>
      <c r="F3898" s="20">
        <f t="shared" si="123"/>
        <v>0</v>
      </c>
      <c r="G3898" s="20" t="str">
        <f>IF(D3898="","",((('Turbine Performance'!$D$6*'Hourly Average Analysis'!F3898^2)+('Turbine Performance'!$D$7*'Hourly Average Analysis'!F3898)+('Turbine Performance'!$D$8))))</f>
        <v/>
      </c>
      <c r="H3898" s="57">
        <f t="shared" si="122"/>
        <v>0</v>
      </c>
    </row>
    <row r="3899" spans="2:8" x14ac:dyDescent="0.25">
      <c r="B3899" s="16"/>
      <c r="C3899" s="16"/>
      <c r="D3899" s="16"/>
      <c r="E3899" s="16"/>
      <c r="F3899" s="20">
        <f t="shared" si="123"/>
        <v>0</v>
      </c>
      <c r="G3899" s="20" t="str">
        <f>IF(D3899="","",((('Turbine Performance'!$D$6*'Hourly Average Analysis'!F3899^2)+('Turbine Performance'!$D$7*'Hourly Average Analysis'!F3899)+('Turbine Performance'!$D$8))))</f>
        <v/>
      </c>
      <c r="H3899" s="57">
        <f t="shared" si="122"/>
        <v>0</v>
      </c>
    </row>
    <row r="3900" spans="2:8" x14ac:dyDescent="0.25">
      <c r="B3900" s="16"/>
      <c r="C3900" s="16"/>
      <c r="D3900" s="16"/>
      <c r="E3900" s="16"/>
      <c r="F3900" s="20">
        <f t="shared" si="123"/>
        <v>0</v>
      </c>
      <c r="G3900" s="20" t="str">
        <f>IF(D3900="","",((('Turbine Performance'!$D$6*'Hourly Average Analysis'!F3900^2)+('Turbine Performance'!$D$7*'Hourly Average Analysis'!F3900)+('Turbine Performance'!$D$8))))</f>
        <v/>
      </c>
      <c r="H3900" s="57">
        <f t="shared" si="122"/>
        <v>0</v>
      </c>
    </row>
    <row r="3901" spans="2:8" x14ac:dyDescent="0.25">
      <c r="B3901" s="16"/>
      <c r="C3901" s="16"/>
      <c r="D3901" s="16"/>
      <c r="E3901" s="16"/>
      <c r="F3901" s="20">
        <f t="shared" si="123"/>
        <v>0</v>
      </c>
      <c r="G3901" s="20" t="str">
        <f>IF(D3901="","",((('Turbine Performance'!$D$6*'Hourly Average Analysis'!F3901^2)+('Turbine Performance'!$D$7*'Hourly Average Analysis'!F3901)+('Turbine Performance'!$D$8))))</f>
        <v/>
      </c>
      <c r="H3901" s="57">
        <f t="shared" si="122"/>
        <v>0</v>
      </c>
    </row>
    <row r="3902" spans="2:8" x14ac:dyDescent="0.25">
      <c r="B3902" s="16"/>
      <c r="C3902" s="16"/>
      <c r="D3902" s="16"/>
      <c r="E3902" s="16"/>
      <c r="F3902" s="20">
        <f t="shared" si="123"/>
        <v>0</v>
      </c>
      <c r="G3902" s="20" t="str">
        <f>IF(D3902="","",((('Turbine Performance'!$D$6*'Hourly Average Analysis'!F3902^2)+('Turbine Performance'!$D$7*'Hourly Average Analysis'!F3902)+('Turbine Performance'!$D$8))))</f>
        <v/>
      </c>
      <c r="H3902" s="57">
        <f t="shared" si="122"/>
        <v>0</v>
      </c>
    </row>
    <row r="3903" spans="2:8" x14ac:dyDescent="0.25">
      <c r="B3903" s="16"/>
      <c r="C3903" s="16"/>
      <c r="D3903" s="16"/>
      <c r="E3903" s="16"/>
      <c r="F3903" s="20">
        <f t="shared" si="123"/>
        <v>0</v>
      </c>
      <c r="G3903" s="20" t="str">
        <f>IF(D3903="","",((('Turbine Performance'!$D$6*'Hourly Average Analysis'!F3903^2)+('Turbine Performance'!$D$7*'Hourly Average Analysis'!F3903)+('Turbine Performance'!$D$8))))</f>
        <v/>
      </c>
      <c r="H3903" s="57">
        <f t="shared" si="122"/>
        <v>0</v>
      </c>
    </row>
    <row r="3904" spans="2:8" x14ac:dyDescent="0.25">
      <c r="B3904" s="16"/>
      <c r="C3904" s="16"/>
      <c r="D3904" s="16"/>
      <c r="E3904" s="16"/>
      <c r="F3904" s="20">
        <f t="shared" si="123"/>
        <v>0</v>
      </c>
      <c r="G3904" s="20" t="str">
        <f>IF(D3904="","",((('Turbine Performance'!$D$6*'Hourly Average Analysis'!F3904^2)+('Turbine Performance'!$D$7*'Hourly Average Analysis'!F3904)+('Turbine Performance'!$D$8))))</f>
        <v/>
      </c>
      <c r="H3904" s="57">
        <f t="shared" si="122"/>
        <v>0</v>
      </c>
    </row>
    <row r="3905" spans="2:8" x14ac:dyDescent="0.25">
      <c r="B3905" s="16"/>
      <c r="C3905" s="16"/>
      <c r="D3905" s="16"/>
      <c r="E3905" s="16"/>
      <c r="F3905" s="20">
        <f t="shared" si="123"/>
        <v>0</v>
      </c>
      <c r="G3905" s="20" t="str">
        <f>IF(D3905="","",((('Turbine Performance'!$D$6*'Hourly Average Analysis'!F3905^2)+('Turbine Performance'!$D$7*'Hourly Average Analysis'!F3905)+('Turbine Performance'!$D$8))))</f>
        <v/>
      </c>
      <c r="H3905" s="57">
        <f t="shared" si="122"/>
        <v>0</v>
      </c>
    </row>
    <row r="3906" spans="2:8" x14ac:dyDescent="0.25">
      <c r="B3906" s="16"/>
      <c r="C3906" s="16"/>
      <c r="D3906" s="16"/>
      <c r="E3906" s="16"/>
      <c r="F3906" s="20">
        <f t="shared" si="123"/>
        <v>0</v>
      </c>
      <c r="G3906" s="20" t="str">
        <f>IF(D3906="","",((('Turbine Performance'!$D$6*'Hourly Average Analysis'!F3906^2)+('Turbine Performance'!$D$7*'Hourly Average Analysis'!F3906)+('Turbine Performance'!$D$8))))</f>
        <v/>
      </c>
      <c r="H3906" s="57">
        <f t="shared" si="122"/>
        <v>0</v>
      </c>
    </row>
    <row r="3907" spans="2:8" x14ac:dyDescent="0.25">
      <c r="B3907" s="16"/>
      <c r="C3907" s="16"/>
      <c r="D3907" s="16"/>
      <c r="E3907" s="16"/>
      <c r="F3907" s="20">
        <f t="shared" si="123"/>
        <v>0</v>
      </c>
      <c r="G3907" s="20" t="str">
        <f>IF(D3907="","",((('Turbine Performance'!$D$6*'Hourly Average Analysis'!F3907^2)+('Turbine Performance'!$D$7*'Hourly Average Analysis'!F3907)+('Turbine Performance'!$D$8))))</f>
        <v/>
      </c>
      <c r="H3907" s="57">
        <f t="shared" si="122"/>
        <v>0</v>
      </c>
    </row>
    <row r="3908" spans="2:8" x14ac:dyDescent="0.25">
      <c r="B3908" s="16"/>
      <c r="C3908" s="16"/>
      <c r="D3908" s="16"/>
      <c r="E3908" s="16"/>
      <c r="F3908" s="20">
        <f t="shared" si="123"/>
        <v>0</v>
      </c>
      <c r="G3908" s="20" t="str">
        <f>IF(D3908="","",((('Turbine Performance'!$D$6*'Hourly Average Analysis'!F3908^2)+('Turbine Performance'!$D$7*'Hourly Average Analysis'!F3908)+('Turbine Performance'!$D$8))))</f>
        <v/>
      </c>
      <c r="H3908" s="57">
        <f t="shared" si="122"/>
        <v>0</v>
      </c>
    </row>
    <row r="3909" spans="2:8" x14ac:dyDescent="0.25">
      <c r="B3909" s="16"/>
      <c r="C3909" s="16"/>
      <c r="D3909" s="16"/>
      <c r="E3909" s="16"/>
      <c r="F3909" s="20">
        <f t="shared" si="123"/>
        <v>0</v>
      </c>
      <c r="G3909" s="20" t="str">
        <f>IF(D3909="","",((('Turbine Performance'!$D$6*'Hourly Average Analysis'!F3909^2)+('Turbine Performance'!$D$7*'Hourly Average Analysis'!F3909)+('Turbine Performance'!$D$8))))</f>
        <v/>
      </c>
      <c r="H3909" s="57">
        <f t="shared" si="122"/>
        <v>0</v>
      </c>
    </row>
    <row r="3910" spans="2:8" x14ac:dyDescent="0.25">
      <c r="B3910" s="16"/>
      <c r="C3910" s="16"/>
      <c r="D3910" s="16"/>
      <c r="E3910" s="16"/>
      <c r="F3910" s="20">
        <f t="shared" si="123"/>
        <v>0</v>
      </c>
      <c r="G3910" s="20" t="str">
        <f>IF(D3910="","",((('Turbine Performance'!$D$6*'Hourly Average Analysis'!F3910^2)+('Turbine Performance'!$D$7*'Hourly Average Analysis'!F3910)+('Turbine Performance'!$D$8))))</f>
        <v/>
      </c>
      <c r="H3910" s="57">
        <f t="shared" si="122"/>
        <v>0</v>
      </c>
    </row>
    <row r="3911" spans="2:8" x14ac:dyDescent="0.25">
      <c r="B3911" s="16"/>
      <c r="C3911" s="16"/>
      <c r="D3911" s="16"/>
      <c r="E3911" s="16"/>
      <c r="F3911" s="20">
        <f t="shared" si="123"/>
        <v>0</v>
      </c>
      <c r="G3911" s="20" t="str">
        <f>IF(D3911="","",((('Turbine Performance'!$D$6*'Hourly Average Analysis'!F3911^2)+('Turbine Performance'!$D$7*'Hourly Average Analysis'!F3911)+('Turbine Performance'!$D$8))))</f>
        <v/>
      </c>
      <c r="H3911" s="57">
        <f t="shared" si="122"/>
        <v>0</v>
      </c>
    </row>
    <row r="3912" spans="2:8" x14ac:dyDescent="0.25">
      <c r="B3912" s="16"/>
      <c r="C3912" s="16"/>
      <c r="D3912" s="16"/>
      <c r="E3912" s="16"/>
      <c r="F3912" s="20">
        <f t="shared" si="123"/>
        <v>0</v>
      </c>
      <c r="G3912" s="20" t="str">
        <f>IF(D3912="","",((('Turbine Performance'!$D$6*'Hourly Average Analysis'!F3912^2)+('Turbine Performance'!$D$7*'Hourly Average Analysis'!F3912)+('Turbine Performance'!$D$8))))</f>
        <v/>
      </c>
      <c r="H3912" s="57">
        <f t="shared" ref="H3912:H3975" si="124">IF(E3912&gt;G3912,G3912,E3912)</f>
        <v>0</v>
      </c>
    </row>
    <row r="3913" spans="2:8" x14ac:dyDescent="0.25">
      <c r="B3913" s="16"/>
      <c r="C3913" s="16"/>
      <c r="D3913" s="16"/>
      <c r="E3913" s="16"/>
      <c r="F3913" s="20">
        <f t="shared" si="123"/>
        <v>0</v>
      </c>
      <c r="G3913" s="20" t="str">
        <f>IF(D3913="","",((('Turbine Performance'!$D$6*'Hourly Average Analysis'!F3913^2)+('Turbine Performance'!$D$7*'Hourly Average Analysis'!F3913)+('Turbine Performance'!$D$8))))</f>
        <v/>
      </c>
      <c r="H3913" s="57">
        <f t="shared" si="124"/>
        <v>0</v>
      </c>
    </row>
    <row r="3914" spans="2:8" x14ac:dyDescent="0.25">
      <c r="B3914" s="16"/>
      <c r="C3914" s="16"/>
      <c r="D3914" s="16"/>
      <c r="E3914" s="16"/>
      <c r="F3914" s="20">
        <f t="shared" si="123"/>
        <v>0</v>
      </c>
      <c r="G3914" s="20" t="str">
        <f>IF(D3914="","",((('Turbine Performance'!$D$6*'Hourly Average Analysis'!F3914^2)+('Turbine Performance'!$D$7*'Hourly Average Analysis'!F3914)+('Turbine Performance'!$D$8))))</f>
        <v/>
      </c>
      <c r="H3914" s="57">
        <f t="shared" si="124"/>
        <v>0</v>
      </c>
    </row>
    <row r="3915" spans="2:8" x14ac:dyDescent="0.25">
      <c r="B3915" s="16"/>
      <c r="C3915" s="16"/>
      <c r="D3915" s="16"/>
      <c r="E3915" s="16"/>
      <c r="F3915" s="20">
        <f t="shared" ref="F3915:F3978" si="125">D3915/1000</f>
        <v>0</v>
      </c>
      <c r="G3915" s="20" t="str">
        <f>IF(D3915="","",((('Turbine Performance'!$D$6*'Hourly Average Analysis'!F3915^2)+('Turbine Performance'!$D$7*'Hourly Average Analysis'!F3915)+('Turbine Performance'!$D$8))))</f>
        <v/>
      </c>
      <c r="H3915" s="57">
        <f t="shared" si="124"/>
        <v>0</v>
      </c>
    </row>
    <row r="3916" spans="2:8" x14ac:dyDescent="0.25">
      <c r="B3916" s="16"/>
      <c r="C3916" s="16"/>
      <c r="D3916" s="16"/>
      <c r="E3916" s="16"/>
      <c r="F3916" s="20">
        <f t="shared" si="125"/>
        <v>0</v>
      </c>
      <c r="G3916" s="20" t="str">
        <f>IF(D3916="","",((('Turbine Performance'!$D$6*'Hourly Average Analysis'!F3916^2)+('Turbine Performance'!$D$7*'Hourly Average Analysis'!F3916)+('Turbine Performance'!$D$8))))</f>
        <v/>
      </c>
      <c r="H3916" s="57">
        <f t="shared" si="124"/>
        <v>0</v>
      </c>
    </row>
    <row r="3917" spans="2:8" x14ac:dyDescent="0.25">
      <c r="B3917" s="16"/>
      <c r="C3917" s="16"/>
      <c r="D3917" s="16"/>
      <c r="E3917" s="16"/>
      <c r="F3917" s="20">
        <f t="shared" si="125"/>
        <v>0</v>
      </c>
      <c r="G3917" s="20" t="str">
        <f>IF(D3917="","",((('Turbine Performance'!$D$6*'Hourly Average Analysis'!F3917^2)+('Turbine Performance'!$D$7*'Hourly Average Analysis'!F3917)+('Turbine Performance'!$D$8))))</f>
        <v/>
      </c>
      <c r="H3917" s="57">
        <f t="shared" si="124"/>
        <v>0</v>
      </c>
    </row>
    <row r="3918" spans="2:8" x14ac:dyDescent="0.25">
      <c r="B3918" s="16"/>
      <c r="C3918" s="16"/>
      <c r="D3918" s="16"/>
      <c r="E3918" s="16"/>
      <c r="F3918" s="20">
        <f t="shared" si="125"/>
        <v>0</v>
      </c>
      <c r="G3918" s="20" t="str">
        <f>IF(D3918="","",((('Turbine Performance'!$D$6*'Hourly Average Analysis'!F3918^2)+('Turbine Performance'!$D$7*'Hourly Average Analysis'!F3918)+('Turbine Performance'!$D$8))))</f>
        <v/>
      </c>
      <c r="H3918" s="57">
        <f t="shared" si="124"/>
        <v>0</v>
      </c>
    </row>
    <row r="3919" spans="2:8" x14ac:dyDescent="0.25">
      <c r="B3919" s="16"/>
      <c r="C3919" s="16"/>
      <c r="D3919" s="16"/>
      <c r="E3919" s="16"/>
      <c r="F3919" s="20">
        <f t="shared" si="125"/>
        <v>0</v>
      </c>
      <c r="G3919" s="20" t="str">
        <f>IF(D3919="","",((('Turbine Performance'!$D$6*'Hourly Average Analysis'!F3919^2)+('Turbine Performance'!$D$7*'Hourly Average Analysis'!F3919)+('Turbine Performance'!$D$8))))</f>
        <v/>
      </c>
      <c r="H3919" s="57">
        <f t="shared" si="124"/>
        <v>0</v>
      </c>
    </row>
    <row r="3920" spans="2:8" x14ac:dyDescent="0.25">
      <c r="B3920" s="16"/>
      <c r="C3920" s="16"/>
      <c r="D3920" s="16"/>
      <c r="E3920" s="16"/>
      <c r="F3920" s="20">
        <f t="shared" si="125"/>
        <v>0</v>
      </c>
      <c r="G3920" s="20" t="str">
        <f>IF(D3920="","",((('Turbine Performance'!$D$6*'Hourly Average Analysis'!F3920^2)+('Turbine Performance'!$D$7*'Hourly Average Analysis'!F3920)+('Turbine Performance'!$D$8))))</f>
        <v/>
      </c>
      <c r="H3920" s="57">
        <f t="shared" si="124"/>
        <v>0</v>
      </c>
    </row>
    <row r="3921" spans="2:8" x14ac:dyDescent="0.25">
      <c r="B3921" s="16"/>
      <c r="C3921" s="16"/>
      <c r="D3921" s="16"/>
      <c r="E3921" s="16"/>
      <c r="F3921" s="20">
        <f t="shared" si="125"/>
        <v>0</v>
      </c>
      <c r="G3921" s="20" t="str">
        <f>IF(D3921="","",((('Turbine Performance'!$D$6*'Hourly Average Analysis'!F3921^2)+('Turbine Performance'!$D$7*'Hourly Average Analysis'!F3921)+('Turbine Performance'!$D$8))))</f>
        <v/>
      </c>
      <c r="H3921" s="57">
        <f t="shared" si="124"/>
        <v>0</v>
      </c>
    </row>
    <row r="3922" spans="2:8" x14ac:dyDescent="0.25">
      <c r="B3922" s="16"/>
      <c r="C3922" s="16"/>
      <c r="D3922" s="16"/>
      <c r="E3922" s="16"/>
      <c r="F3922" s="20">
        <f t="shared" si="125"/>
        <v>0</v>
      </c>
      <c r="G3922" s="20" t="str">
        <f>IF(D3922="","",((('Turbine Performance'!$D$6*'Hourly Average Analysis'!F3922^2)+('Turbine Performance'!$D$7*'Hourly Average Analysis'!F3922)+('Turbine Performance'!$D$8))))</f>
        <v/>
      </c>
      <c r="H3922" s="57">
        <f t="shared" si="124"/>
        <v>0</v>
      </c>
    </row>
    <row r="3923" spans="2:8" x14ac:dyDescent="0.25">
      <c r="B3923" s="16"/>
      <c r="C3923" s="16"/>
      <c r="D3923" s="16"/>
      <c r="E3923" s="16"/>
      <c r="F3923" s="20">
        <f t="shared" si="125"/>
        <v>0</v>
      </c>
      <c r="G3923" s="20" t="str">
        <f>IF(D3923="","",((('Turbine Performance'!$D$6*'Hourly Average Analysis'!F3923^2)+('Turbine Performance'!$D$7*'Hourly Average Analysis'!F3923)+('Turbine Performance'!$D$8))))</f>
        <v/>
      </c>
      <c r="H3923" s="57">
        <f t="shared" si="124"/>
        <v>0</v>
      </c>
    </row>
    <row r="3924" spans="2:8" x14ac:dyDescent="0.25">
      <c r="B3924" s="16"/>
      <c r="C3924" s="16"/>
      <c r="D3924" s="16"/>
      <c r="E3924" s="16"/>
      <c r="F3924" s="20">
        <f t="shared" si="125"/>
        <v>0</v>
      </c>
      <c r="G3924" s="20" t="str">
        <f>IF(D3924="","",((('Turbine Performance'!$D$6*'Hourly Average Analysis'!F3924^2)+('Turbine Performance'!$D$7*'Hourly Average Analysis'!F3924)+('Turbine Performance'!$D$8))))</f>
        <v/>
      </c>
      <c r="H3924" s="57">
        <f t="shared" si="124"/>
        <v>0</v>
      </c>
    </row>
    <row r="3925" spans="2:8" x14ac:dyDescent="0.25">
      <c r="B3925" s="16"/>
      <c r="C3925" s="16"/>
      <c r="D3925" s="16"/>
      <c r="E3925" s="16"/>
      <c r="F3925" s="20">
        <f t="shared" si="125"/>
        <v>0</v>
      </c>
      <c r="G3925" s="20" t="str">
        <f>IF(D3925="","",((('Turbine Performance'!$D$6*'Hourly Average Analysis'!F3925^2)+('Turbine Performance'!$D$7*'Hourly Average Analysis'!F3925)+('Turbine Performance'!$D$8))))</f>
        <v/>
      </c>
      <c r="H3925" s="57">
        <f t="shared" si="124"/>
        <v>0</v>
      </c>
    </row>
    <row r="3926" spans="2:8" x14ac:dyDescent="0.25">
      <c r="B3926" s="16"/>
      <c r="C3926" s="16"/>
      <c r="D3926" s="16"/>
      <c r="E3926" s="16"/>
      <c r="F3926" s="20">
        <f t="shared" si="125"/>
        <v>0</v>
      </c>
      <c r="G3926" s="20" t="str">
        <f>IF(D3926="","",((('Turbine Performance'!$D$6*'Hourly Average Analysis'!F3926^2)+('Turbine Performance'!$D$7*'Hourly Average Analysis'!F3926)+('Turbine Performance'!$D$8))))</f>
        <v/>
      </c>
      <c r="H3926" s="57">
        <f t="shared" si="124"/>
        <v>0</v>
      </c>
    </row>
    <row r="3927" spans="2:8" x14ac:dyDescent="0.25">
      <c r="B3927" s="16"/>
      <c r="C3927" s="16"/>
      <c r="D3927" s="16"/>
      <c r="E3927" s="16"/>
      <c r="F3927" s="20">
        <f t="shared" si="125"/>
        <v>0</v>
      </c>
      <c r="G3927" s="20" t="str">
        <f>IF(D3927="","",((('Turbine Performance'!$D$6*'Hourly Average Analysis'!F3927^2)+('Turbine Performance'!$D$7*'Hourly Average Analysis'!F3927)+('Turbine Performance'!$D$8))))</f>
        <v/>
      </c>
      <c r="H3927" s="57">
        <f t="shared" si="124"/>
        <v>0</v>
      </c>
    </row>
    <row r="3928" spans="2:8" x14ac:dyDescent="0.25">
      <c r="B3928" s="16"/>
      <c r="C3928" s="16"/>
      <c r="D3928" s="16"/>
      <c r="E3928" s="16"/>
      <c r="F3928" s="20">
        <f t="shared" si="125"/>
        <v>0</v>
      </c>
      <c r="G3928" s="20" t="str">
        <f>IF(D3928="","",((('Turbine Performance'!$D$6*'Hourly Average Analysis'!F3928^2)+('Turbine Performance'!$D$7*'Hourly Average Analysis'!F3928)+('Turbine Performance'!$D$8))))</f>
        <v/>
      </c>
      <c r="H3928" s="57">
        <f t="shared" si="124"/>
        <v>0</v>
      </c>
    </row>
    <row r="3929" spans="2:8" x14ac:dyDescent="0.25">
      <c r="B3929" s="16"/>
      <c r="C3929" s="16"/>
      <c r="D3929" s="16"/>
      <c r="E3929" s="16"/>
      <c r="F3929" s="20">
        <f t="shared" si="125"/>
        <v>0</v>
      </c>
      <c r="G3929" s="20" t="str">
        <f>IF(D3929="","",((('Turbine Performance'!$D$6*'Hourly Average Analysis'!F3929^2)+('Turbine Performance'!$D$7*'Hourly Average Analysis'!F3929)+('Turbine Performance'!$D$8))))</f>
        <v/>
      </c>
      <c r="H3929" s="57">
        <f t="shared" si="124"/>
        <v>0</v>
      </c>
    </row>
    <row r="3930" spans="2:8" x14ac:dyDescent="0.25">
      <c r="B3930" s="16"/>
      <c r="C3930" s="16"/>
      <c r="D3930" s="16"/>
      <c r="E3930" s="16"/>
      <c r="F3930" s="20">
        <f t="shared" si="125"/>
        <v>0</v>
      </c>
      <c r="G3930" s="20" t="str">
        <f>IF(D3930="","",((('Turbine Performance'!$D$6*'Hourly Average Analysis'!F3930^2)+('Turbine Performance'!$D$7*'Hourly Average Analysis'!F3930)+('Turbine Performance'!$D$8))))</f>
        <v/>
      </c>
      <c r="H3930" s="57">
        <f t="shared" si="124"/>
        <v>0</v>
      </c>
    </row>
    <row r="3931" spans="2:8" x14ac:dyDescent="0.25">
      <c r="B3931" s="16"/>
      <c r="C3931" s="16"/>
      <c r="D3931" s="16"/>
      <c r="E3931" s="16"/>
      <c r="F3931" s="20">
        <f t="shared" si="125"/>
        <v>0</v>
      </c>
      <c r="G3931" s="20" t="str">
        <f>IF(D3931="","",((('Turbine Performance'!$D$6*'Hourly Average Analysis'!F3931^2)+('Turbine Performance'!$D$7*'Hourly Average Analysis'!F3931)+('Turbine Performance'!$D$8))))</f>
        <v/>
      </c>
      <c r="H3931" s="57">
        <f t="shared" si="124"/>
        <v>0</v>
      </c>
    </row>
    <row r="3932" spans="2:8" x14ac:dyDescent="0.25">
      <c r="B3932" s="16"/>
      <c r="C3932" s="16"/>
      <c r="D3932" s="16"/>
      <c r="E3932" s="16"/>
      <c r="F3932" s="20">
        <f t="shared" si="125"/>
        <v>0</v>
      </c>
      <c r="G3932" s="20" t="str">
        <f>IF(D3932="","",((('Turbine Performance'!$D$6*'Hourly Average Analysis'!F3932^2)+('Turbine Performance'!$D$7*'Hourly Average Analysis'!F3932)+('Turbine Performance'!$D$8))))</f>
        <v/>
      </c>
      <c r="H3932" s="57">
        <f t="shared" si="124"/>
        <v>0</v>
      </c>
    </row>
    <row r="3933" spans="2:8" x14ac:dyDescent="0.25">
      <c r="B3933" s="16"/>
      <c r="C3933" s="16"/>
      <c r="D3933" s="16"/>
      <c r="E3933" s="16"/>
      <c r="F3933" s="20">
        <f t="shared" si="125"/>
        <v>0</v>
      </c>
      <c r="G3933" s="20" t="str">
        <f>IF(D3933="","",((('Turbine Performance'!$D$6*'Hourly Average Analysis'!F3933^2)+('Turbine Performance'!$D$7*'Hourly Average Analysis'!F3933)+('Turbine Performance'!$D$8))))</f>
        <v/>
      </c>
      <c r="H3933" s="57">
        <f t="shared" si="124"/>
        <v>0</v>
      </c>
    </row>
    <row r="3934" spans="2:8" x14ac:dyDescent="0.25">
      <c r="B3934" s="16"/>
      <c r="C3934" s="16"/>
      <c r="D3934" s="16"/>
      <c r="E3934" s="16"/>
      <c r="F3934" s="20">
        <f t="shared" si="125"/>
        <v>0</v>
      </c>
      <c r="G3934" s="20" t="str">
        <f>IF(D3934="","",((('Turbine Performance'!$D$6*'Hourly Average Analysis'!F3934^2)+('Turbine Performance'!$D$7*'Hourly Average Analysis'!F3934)+('Turbine Performance'!$D$8))))</f>
        <v/>
      </c>
      <c r="H3934" s="57">
        <f t="shared" si="124"/>
        <v>0</v>
      </c>
    </row>
    <row r="3935" spans="2:8" x14ac:dyDescent="0.25">
      <c r="B3935" s="16"/>
      <c r="C3935" s="16"/>
      <c r="D3935" s="16"/>
      <c r="E3935" s="16"/>
      <c r="F3935" s="20">
        <f t="shared" si="125"/>
        <v>0</v>
      </c>
      <c r="G3935" s="20" t="str">
        <f>IF(D3935="","",((('Turbine Performance'!$D$6*'Hourly Average Analysis'!F3935^2)+('Turbine Performance'!$D$7*'Hourly Average Analysis'!F3935)+('Turbine Performance'!$D$8))))</f>
        <v/>
      </c>
      <c r="H3935" s="57">
        <f t="shared" si="124"/>
        <v>0</v>
      </c>
    </row>
    <row r="3936" spans="2:8" x14ac:dyDescent="0.25">
      <c r="B3936" s="16"/>
      <c r="C3936" s="16"/>
      <c r="D3936" s="16"/>
      <c r="E3936" s="16"/>
      <c r="F3936" s="20">
        <f t="shared" si="125"/>
        <v>0</v>
      </c>
      <c r="G3936" s="20" t="str">
        <f>IF(D3936="","",((('Turbine Performance'!$D$6*'Hourly Average Analysis'!F3936^2)+('Turbine Performance'!$D$7*'Hourly Average Analysis'!F3936)+('Turbine Performance'!$D$8))))</f>
        <v/>
      </c>
      <c r="H3936" s="57">
        <f t="shared" si="124"/>
        <v>0</v>
      </c>
    </row>
    <row r="3937" spans="2:8" x14ac:dyDescent="0.25">
      <c r="B3937" s="16"/>
      <c r="C3937" s="16"/>
      <c r="D3937" s="16"/>
      <c r="E3937" s="16"/>
      <c r="F3937" s="20">
        <f t="shared" si="125"/>
        <v>0</v>
      </c>
      <c r="G3937" s="20" t="str">
        <f>IF(D3937="","",((('Turbine Performance'!$D$6*'Hourly Average Analysis'!F3937^2)+('Turbine Performance'!$D$7*'Hourly Average Analysis'!F3937)+('Turbine Performance'!$D$8))))</f>
        <v/>
      </c>
      <c r="H3937" s="57">
        <f t="shared" si="124"/>
        <v>0</v>
      </c>
    </row>
    <row r="3938" spans="2:8" x14ac:dyDescent="0.25">
      <c r="B3938" s="16"/>
      <c r="C3938" s="16"/>
      <c r="D3938" s="16"/>
      <c r="E3938" s="16"/>
      <c r="F3938" s="20">
        <f t="shared" si="125"/>
        <v>0</v>
      </c>
      <c r="G3938" s="20" t="str">
        <f>IF(D3938="","",((('Turbine Performance'!$D$6*'Hourly Average Analysis'!F3938^2)+('Turbine Performance'!$D$7*'Hourly Average Analysis'!F3938)+('Turbine Performance'!$D$8))))</f>
        <v/>
      </c>
      <c r="H3938" s="57">
        <f t="shared" si="124"/>
        <v>0</v>
      </c>
    </row>
    <row r="3939" spans="2:8" x14ac:dyDescent="0.25">
      <c r="B3939" s="16"/>
      <c r="C3939" s="16"/>
      <c r="D3939" s="16"/>
      <c r="E3939" s="16"/>
      <c r="F3939" s="20">
        <f t="shared" si="125"/>
        <v>0</v>
      </c>
      <c r="G3939" s="20" t="str">
        <f>IF(D3939="","",((('Turbine Performance'!$D$6*'Hourly Average Analysis'!F3939^2)+('Turbine Performance'!$D$7*'Hourly Average Analysis'!F3939)+('Turbine Performance'!$D$8))))</f>
        <v/>
      </c>
      <c r="H3939" s="57">
        <f t="shared" si="124"/>
        <v>0</v>
      </c>
    </row>
    <row r="3940" spans="2:8" x14ac:dyDescent="0.25">
      <c r="B3940" s="16"/>
      <c r="C3940" s="16"/>
      <c r="D3940" s="16"/>
      <c r="E3940" s="16"/>
      <c r="F3940" s="20">
        <f t="shared" si="125"/>
        <v>0</v>
      </c>
      <c r="G3940" s="20" t="str">
        <f>IF(D3940="","",((('Turbine Performance'!$D$6*'Hourly Average Analysis'!F3940^2)+('Turbine Performance'!$D$7*'Hourly Average Analysis'!F3940)+('Turbine Performance'!$D$8))))</f>
        <v/>
      </c>
      <c r="H3940" s="57">
        <f t="shared" si="124"/>
        <v>0</v>
      </c>
    </row>
    <row r="3941" spans="2:8" x14ac:dyDescent="0.25">
      <c r="B3941" s="16"/>
      <c r="C3941" s="16"/>
      <c r="D3941" s="16"/>
      <c r="E3941" s="16"/>
      <c r="F3941" s="20">
        <f t="shared" si="125"/>
        <v>0</v>
      </c>
      <c r="G3941" s="20" t="str">
        <f>IF(D3941="","",((('Turbine Performance'!$D$6*'Hourly Average Analysis'!F3941^2)+('Turbine Performance'!$D$7*'Hourly Average Analysis'!F3941)+('Turbine Performance'!$D$8))))</f>
        <v/>
      </c>
      <c r="H3941" s="57">
        <f t="shared" si="124"/>
        <v>0</v>
      </c>
    </row>
    <row r="3942" spans="2:8" x14ac:dyDescent="0.25">
      <c r="B3942" s="16"/>
      <c r="C3942" s="16"/>
      <c r="D3942" s="16"/>
      <c r="E3942" s="16"/>
      <c r="F3942" s="20">
        <f t="shared" si="125"/>
        <v>0</v>
      </c>
      <c r="G3942" s="20" t="str">
        <f>IF(D3942="","",((('Turbine Performance'!$D$6*'Hourly Average Analysis'!F3942^2)+('Turbine Performance'!$D$7*'Hourly Average Analysis'!F3942)+('Turbine Performance'!$D$8))))</f>
        <v/>
      </c>
      <c r="H3942" s="57">
        <f t="shared" si="124"/>
        <v>0</v>
      </c>
    </row>
    <row r="3943" spans="2:8" x14ac:dyDescent="0.25">
      <c r="B3943" s="16"/>
      <c r="C3943" s="16"/>
      <c r="D3943" s="16"/>
      <c r="E3943" s="16"/>
      <c r="F3943" s="20">
        <f t="shared" si="125"/>
        <v>0</v>
      </c>
      <c r="G3943" s="20" t="str">
        <f>IF(D3943="","",((('Turbine Performance'!$D$6*'Hourly Average Analysis'!F3943^2)+('Turbine Performance'!$D$7*'Hourly Average Analysis'!F3943)+('Turbine Performance'!$D$8))))</f>
        <v/>
      </c>
      <c r="H3943" s="57">
        <f t="shared" si="124"/>
        <v>0</v>
      </c>
    </row>
    <row r="3944" spans="2:8" x14ac:dyDescent="0.25">
      <c r="B3944" s="16"/>
      <c r="C3944" s="16"/>
      <c r="D3944" s="16"/>
      <c r="E3944" s="16"/>
      <c r="F3944" s="20">
        <f t="shared" si="125"/>
        <v>0</v>
      </c>
      <c r="G3944" s="20" t="str">
        <f>IF(D3944="","",((('Turbine Performance'!$D$6*'Hourly Average Analysis'!F3944^2)+('Turbine Performance'!$D$7*'Hourly Average Analysis'!F3944)+('Turbine Performance'!$D$8))))</f>
        <v/>
      </c>
      <c r="H3944" s="57">
        <f t="shared" si="124"/>
        <v>0</v>
      </c>
    </row>
    <row r="3945" spans="2:8" x14ac:dyDescent="0.25">
      <c r="B3945" s="16"/>
      <c r="C3945" s="16"/>
      <c r="D3945" s="16"/>
      <c r="E3945" s="16"/>
      <c r="F3945" s="20">
        <f t="shared" si="125"/>
        <v>0</v>
      </c>
      <c r="G3945" s="20" t="str">
        <f>IF(D3945="","",((('Turbine Performance'!$D$6*'Hourly Average Analysis'!F3945^2)+('Turbine Performance'!$D$7*'Hourly Average Analysis'!F3945)+('Turbine Performance'!$D$8))))</f>
        <v/>
      </c>
      <c r="H3945" s="57">
        <f t="shared" si="124"/>
        <v>0</v>
      </c>
    </row>
    <row r="3946" spans="2:8" x14ac:dyDescent="0.25">
      <c r="B3946" s="16"/>
      <c r="C3946" s="16"/>
      <c r="D3946" s="16"/>
      <c r="E3946" s="16"/>
      <c r="F3946" s="20">
        <f t="shared" si="125"/>
        <v>0</v>
      </c>
      <c r="G3946" s="20" t="str">
        <f>IF(D3946="","",((('Turbine Performance'!$D$6*'Hourly Average Analysis'!F3946^2)+('Turbine Performance'!$D$7*'Hourly Average Analysis'!F3946)+('Turbine Performance'!$D$8))))</f>
        <v/>
      </c>
      <c r="H3946" s="57">
        <f t="shared" si="124"/>
        <v>0</v>
      </c>
    </row>
    <row r="3947" spans="2:8" x14ac:dyDescent="0.25">
      <c r="B3947" s="16"/>
      <c r="C3947" s="16"/>
      <c r="D3947" s="16"/>
      <c r="E3947" s="16"/>
      <c r="F3947" s="20">
        <f t="shared" si="125"/>
        <v>0</v>
      </c>
      <c r="G3947" s="20" t="str">
        <f>IF(D3947="","",((('Turbine Performance'!$D$6*'Hourly Average Analysis'!F3947^2)+('Turbine Performance'!$D$7*'Hourly Average Analysis'!F3947)+('Turbine Performance'!$D$8))))</f>
        <v/>
      </c>
      <c r="H3947" s="57">
        <f t="shared" si="124"/>
        <v>0</v>
      </c>
    </row>
    <row r="3948" spans="2:8" x14ac:dyDescent="0.25">
      <c r="B3948" s="16"/>
      <c r="C3948" s="16"/>
      <c r="D3948" s="16"/>
      <c r="E3948" s="16"/>
      <c r="F3948" s="20">
        <f t="shared" si="125"/>
        <v>0</v>
      </c>
      <c r="G3948" s="20" t="str">
        <f>IF(D3948="","",((('Turbine Performance'!$D$6*'Hourly Average Analysis'!F3948^2)+('Turbine Performance'!$D$7*'Hourly Average Analysis'!F3948)+('Turbine Performance'!$D$8))))</f>
        <v/>
      </c>
      <c r="H3948" s="57">
        <f t="shared" si="124"/>
        <v>0</v>
      </c>
    </row>
    <row r="3949" spans="2:8" x14ac:dyDescent="0.25">
      <c r="B3949" s="16"/>
      <c r="C3949" s="16"/>
      <c r="D3949" s="16"/>
      <c r="E3949" s="16"/>
      <c r="F3949" s="20">
        <f t="shared" si="125"/>
        <v>0</v>
      </c>
      <c r="G3949" s="20" t="str">
        <f>IF(D3949="","",((('Turbine Performance'!$D$6*'Hourly Average Analysis'!F3949^2)+('Turbine Performance'!$D$7*'Hourly Average Analysis'!F3949)+('Turbine Performance'!$D$8))))</f>
        <v/>
      </c>
      <c r="H3949" s="57">
        <f t="shared" si="124"/>
        <v>0</v>
      </c>
    </row>
    <row r="3950" spans="2:8" x14ac:dyDescent="0.25">
      <c r="B3950" s="16"/>
      <c r="C3950" s="16"/>
      <c r="D3950" s="16"/>
      <c r="E3950" s="16"/>
      <c r="F3950" s="20">
        <f t="shared" si="125"/>
        <v>0</v>
      </c>
      <c r="G3950" s="20" t="str">
        <f>IF(D3950="","",((('Turbine Performance'!$D$6*'Hourly Average Analysis'!F3950^2)+('Turbine Performance'!$D$7*'Hourly Average Analysis'!F3950)+('Turbine Performance'!$D$8))))</f>
        <v/>
      </c>
      <c r="H3950" s="57">
        <f t="shared" si="124"/>
        <v>0</v>
      </c>
    </row>
    <row r="3951" spans="2:8" x14ac:dyDescent="0.25">
      <c r="B3951" s="16"/>
      <c r="C3951" s="16"/>
      <c r="D3951" s="16"/>
      <c r="E3951" s="16"/>
      <c r="F3951" s="20">
        <f t="shared" si="125"/>
        <v>0</v>
      </c>
      <c r="G3951" s="20" t="str">
        <f>IF(D3951="","",((('Turbine Performance'!$D$6*'Hourly Average Analysis'!F3951^2)+('Turbine Performance'!$D$7*'Hourly Average Analysis'!F3951)+('Turbine Performance'!$D$8))))</f>
        <v/>
      </c>
      <c r="H3951" s="57">
        <f t="shared" si="124"/>
        <v>0</v>
      </c>
    </row>
    <row r="3952" spans="2:8" x14ac:dyDescent="0.25">
      <c r="B3952" s="16"/>
      <c r="C3952" s="16"/>
      <c r="D3952" s="16"/>
      <c r="E3952" s="16"/>
      <c r="F3952" s="20">
        <f t="shared" si="125"/>
        <v>0</v>
      </c>
      <c r="G3952" s="20" t="str">
        <f>IF(D3952="","",((('Turbine Performance'!$D$6*'Hourly Average Analysis'!F3952^2)+('Turbine Performance'!$D$7*'Hourly Average Analysis'!F3952)+('Turbine Performance'!$D$8))))</f>
        <v/>
      </c>
      <c r="H3952" s="57">
        <f t="shared" si="124"/>
        <v>0</v>
      </c>
    </row>
    <row r="3953" spans="2:8" x14ac:dyDescent="0.25">
      <c r="B3953" s="16"/>
      <c r="C3953" s="16"/>
      <c r="D3953" s="16"/>
      <c r="E3953" s="16"/>
      <c r="F3953" s="20">
        <f t="shared" si="125"/>
        <v>0</v>
      </c>
      <c r="G3953" s="20" t="str">
        <f>IF(D3953="","",((('Turbine Performance'!$D$6*'Hourly Average Analysis'!F3953^2)+('Turbine Performance'!$D$7*'Hourly Average Analysis'!F3953)+('Turbine Performance'!$D$8))))</f>
        <v/>
      </c>
      <c r="H3953" s="57">
        <f t="shared" si="124"/>
        <v>0</v>
      </c>
    </row>
    <row r="3954" spans="2:8" x14ac:dyDescent="0.25">
      <c r="B3954" s="16"/>
      <c r="C3954" s="16"/>
      <c r="D3954" s="16"/>
      <c r="E3954" s="16"/>
      <c r="F3954" s="20">
        <f t="shared" si="125"/>
        <v>0</v>
      </c>
      <c r="G3954" s="20" t="str">
        <f>IF(D3954="","",((('Turbine Performance'!$D$6*'Hourly Average Analysis'!F3954^2)+('Turbine Performance'!$D$7*'Hourly Average Analysis'!F3954)+('Turbine Performance'!$D$8))))</f>
        <v/>
      </c>
      <c r="H3954" s="57">
        <f t="shared" si="124"/>
        <v>0</v>
      </c>
    </row>
    <row r="3955" spans="2:8" x14ac:dyDescent="0.25">
      <c r="B3955" s="16"/>
      <c r="C3955" s="16"/>
      <c r="D3955" s="16"/>
      <c r="E3955" s="16"/>
      <c r="F3955" s="20">
        <f t="shared" si="125"/>
        <v>0</v>
      </c>
      <c r="G3955" s="20" t="str">
        <f>IF(D3955="","",((('Turbine Performance'!$D$6*'Hourly Average Analysis'!F3955^2)+('Turbine Performance'!$D$7*'Hourly Average Analysis'!F3955)+('Turbine Performance'!$D$8))))</f>
        <v/>
      </c>
      <c r="H3955" s="57">
        <f t="shared" si="124"/>
        <v>0</v>
      </c>
    </row>
    <row r="3956" spans="2:8" x14ac:dyDescent="0.25">
      <c r="B3956" s="16"/>
      <c r="C3956" s="16"/>
      <c r="D3956" s="16"/>
      <c r="E3956" s="16"/>
      <c r="F3956" s="20">
        <f t="shared" si="125"/>
        <v>0</v>
      </c>
      <c r="G3956" s="20" t="str">
        <f>IF(D3956="","",((('Turbine Performance'!$D$6*'Hourly Average Analysis'!F3956^2)+('Turbine Performance'!$D$7*'Hourly Average Analysis'!F3956)+('Turbine Performance'!$D$8))))</f>
        <v/>
      </c>
      <c r="H3956" s="57">
        <f t="shared" si="124"/>
        <v>0</v>
      </c>
    </row>
    <row r="3957" spans="2:8" x14ac:dyDescent="0.25">
      <c r="B3957" s="16"/>
      <c r="C3957" s="16"/>
      <c r="D3957" s="16"/>
      <c r="E3957" s="16"/>
      <c r="F3957" s="20">
        <f t="shared" si="125"/>
        <v>0</v>
      </c>
      <c r="G3957" s="20" t="str">
        <f>IF(D3957="","",((('Turbine Performance'!$D$6*'Hourly Average Analysis'!F3957^2)+('Turbine Performance'!$D$7*'Hourly Average Analysis'!F3957)+('Turbine Performance'!$D$8))))</f>
        <v/>
      </c>
      <c r="H3957" s="57">
        <f t="shared" si="124"/>
        <v>0</v>
      </c>
    </row>
    <row r="3958" spans="2:8" x14ac:dyDescent="0.25">
      <c r="B3958" s="16"/>
      <c r="C3958" s="16"/>
      <c r="D3958" s="16"/>
      <c r="E3958" s="16"/>
      <c r="F3958" s="20">
        <f t="shared" si="125"/>
        <v>0</v>
      </c>
      <c r="G3958" s="20" t="str">
        <f>IF(D3958="","",((('Turbine Performance'!$D$6*'Hourly Average Analysis'!F3958^2)+('Turbine Performance'!$D$7*'Hourly Average Analysis'!F3958)+('Turbine Performance'!$D$8))))</f>
        <v/>
      </c>
      <c r="H3958" s="57">
        <f t="shared" si="124"/>
        <v>0</v>
      </c>
    </row>
    <row r="3959" spans="2:8" x14ac:dyDescent="0.25">
      <c r="B3959" s="16"/>
      <c r="C3959" s="16"/>
      <c r="D3959" s="16"/>
      <c r="E3959" s="16"/>
      <c r="F3959" s="20">
        <f t="shared" si="125"/>
        <v>0</v>
      </c>
      <c r="G3959" s="20" t="str">
        <f>IF(D3959="","",((('Turbine Performance'!$D$6*'Hourly Average Analysis'!F3959^2)+('Turbine Performance'!$D$7*'Hourly Average Analysis'!F3959)+('Turbine Performance'!$D$8))))</f>
        <v/>
      </c>
      <c r="H3959" s="57">
        <f t="shared" si="124"/>
        <v>0</v>
      </c>
    </row>
    <row r="3960" spans="2:8" x14ac:dyDescent="0.25">
      <c r="B3960" s="16"/>
      <c r="C3960" s="16"/>
      <c r="D3960" s="16"/>
      <c r="E3960" s="16"/>
      <c r="F3960" s="20">
        <f t="shared" si="125"/>
        <v>0</v>
      </c>
      <c r="G3960" s="20" t="str">
        <f>IF(D3960="","",((('Turbine Performance'!$D$6*'Hourly Average Analysis'!F3960^2)+('Turbine Performance'!$D$7*'Hourly Average Analysis'!F3960)+('Turbine Performance'!$D$8))))</f>
        <v/>
      </c>
      <c r="H3960" s="57">
        <f t="shared" si="124"/>
        <v>0</v>
      </c>
    </row>
    <row r="3961" spans="2:8" x14ac:dyDescent="0.25">
      <c r="B3961" s="16"/>
      <c r="C3961" s="16"/>
      <c r="D3961" s="16"/>
      <c r="E3961" s="16"/>
      <c r="F3961" s="20">
        <f t="shared" si="125"/>
        <v>0</v>
      </c>
      <c r="G3961" s="20" t="str">
        <f>IF(D3961="","",((('Turbine Performance'!$D$6*'Hourly Average Analysis'!F3961^2)+('Turbine Performance'!$D$7*'Hourly Average Analysis'!F3961)+('Turbine Performance'!$D$8))))</f>
        <v/>
      </c>
      <c r="H3961" s="57">
        <f t="shared" si="124"/>
        <v>0</v>
      </c>
    </row>
    <row r="3962" spans="2:8" x14ac:dyDescent="0.25">
      <c r="B3962" s="16"/>
      <c r="C3962" s="16"/>
      <c r="D3962" s="16"/>
      <c r="E3962" s="16"/>
      <c r="F3962" s="20">
        <f t="shared" si="125"/>
        <v>0</v>
      </c>
      <c r="G3962" s="20" t="str">
        <f>IF(D3962="","",((('Turbine Performance'!$D$6*'Hourly Average Analysis'!F3962^2)+('Turbine Performance'!$D$7*'Hourly Average Analysis'!F3962)+('Turbine Performance'!$D$8))))</f>
        <v/>
      </c>
      <c r="H3962" s="57">
        <f t="shared" si="124"/>
        <v>0</v>
      </c>
    </row>
    <row r="3963" spans="2:8" x14ac:dyDescent="0.25">
      <c r="B3963" s="16"/>
      <c r="C3963" s="16"/>
      <c r="D3963" s="16"/>
      <c r="E3963" s="16"/>
      <c r="F3963" s="20">
        <f t="shared" si="125"/>
        <v>0</v>
      </c>
      <c r="G3963" s="20" t="str">
        <f>IF(D3963="","",((('Turbine Performance'!$D$6*'Hourly Average Analysis'!F3963^2)+('Turbine Performance'!$D$7*'Hourly Average Analysis'!F3963)+('Turbine Performance'!$D$8))))</f>
        <v/>
      </c>
      <c r="H3963" s="57">
        <f t="shared" si="124"/>
        <v>0</v>
      </c>
    </row>
    <row r="3964" spans="2:8" x14ac:dyDescent="0.25">
      <c r="B3964" s="16"/>
      <c r="C3964" s="16"/>
      <c r="D3964" s="16"/>
      <c r="E3964" s="16"/>
      <c r="F3964" s="20">
        <f t="shared" si="125"/>
        <v>0</v>
      </c>
      <c r="G3964" s="20" t="str">
        <f>IF(D3964="","",((('Turbine Performance'!$D$6*'Hourly Average Analysis'!F3964^2)+('Turbine Performance'!$D$7*'Hourly Average Analysis'!F3964)+('Turbine Performance'!$D$8))))</f>
        <v/>
      </c>
      <c r="H3964" s="57">
        <f t="shared" si="124"/>
        <v>0</v>
      </c>
    </row>
    <row r="3965" spans="2:8" x14ac:dyDescent="0.25">
      <c r="B3965" s="16"/>
      <c r="C3965" s="16"/>
      <c r="D3965" s="16"/>
      <c r="E3965" s="16"/>
      <c r="F3965" s="20">
        <f t="shared" si="125"/>
        <v>0</v>
      </c>
      <c r="G3965" s="20" t="str">
        <f>IF(D3965="","",((('Turbine Performance'!$D$6*'Hourly Average Analysis'!F3965^2)+('Turbine Performance'!$D$7*'Hourly Average Analysis'!F3965)+('Turbine Performance'!$D$8))))</f>
        <v/>
      </c>
      <c r="H3965" s="57">
        <f t="shared" si="124"/>
        <v>0</v>
      </c>
    </row>
    <row r="3966" spans="2:8" x14ac:dyDescent="0.25">
      <c r="B3966" s="16"/>
      <c r="C3966" s="16"/>
      <c r="D3966" s="16"/>
      <c r="E3966" s="16"/>
      <c r="F3966" s="20">
        <f t="shared" si="125"/>
        <v>0</v>
      </c>
      <c r="G3966" s="20" t="str">
        <f>IF(D3966="","",((('Turbine Performance'!$D$6*'Hourly Average Analysis'!F3966^2)+('Turbine Performance'!$D$7*'Hourly Average Analysis'!F3966)+('Turbine Performance'!$D$8))))</f>
        <v/>
      </c>
      <c r="H3966" s="57">
        <f t="shared" si="124"/>
        <v>0</v>
      </c>
    </row>
    <row r="3967" spans="2:8" x14ac:dyDescent="0.25">
      <c r="B3967" s="16"/>
      <c r="C3967" s="16"/>
      <c r="D3967" s="16"/>
      <c r="E3967" s="16"/>
      <c r="F3967" s="20">
        <f t="shared" si="125"/>
        <v>0</v>
      </c>
      <c r="G3967" s="20" t="str">
        <f>IF(D3967="","",((('Turbine Performance'!$D$6*'Hourly Average Analysis'!F3967^2)+('Turbine Performance'!$D$7*'Hourly Average Analysis'!F3967)+('Turbine Performance'!$D$8))))</f>
        <v/>
      </c>
      <c r="H3967" s="57">
        <f t="shared" si="124"/>
        <v>0</v>
      </c>
    </row>
    <row r="3968" spans="2:8" x14ac:dyDescent="0.25">
      <c r="B3968" s="16"/>
      <c r="C3968" s="16"/>
      <c r="D3968" s="16"/>
      <c r="E3968" s="16"/>
      <c r="F3968" s="20">
        <f t="shared" si="125"/>
        <v>0</v>
      </c>
      <c r="G3968" s="20" t="str">
        <f>IF(D3968="","",((('Turbine Performance'!$D$6*'Hourly Average Analysis'!F3968^2)+('Turbine Performance'!$D$7*'Hourly Average Analysis'!F3968)+('Turbine Performance'!$D$8))))</f>
        <v/>
      </c>
      <c r="H3968" s="57">
        <f t="shared" si="124"/>
        <v>0</v>
      </c>
    </row>
    <row r="3969" spans="2:8" x14ac:dyDescent="0.25">
      <c r="B3969" s="16"/>
      <c r="C3969" s="16"/>
      <c r="D3969" s="16"/>
      <c r="E3969" s="16"/>
      <c r="F3969" s="20">
        <f t="shared" si="125"/>
        <v>0</v>
      </c>
      <c r="G3969" s="20" t="str">
        <f>IF(D3969="","",((('Turbine Performance'!$D$6*'Hourly Average Analysis'!F3969^2)+('Turbine Performance'!$D$7*'Hourly Average Analysis'!F3969)+('Turbine Performance'!$D$8))))</f>
        <v/>
      </c>
      <c r="H3969" s="57">
        <f t="shared" si="124"/>
        <v>0</v>
      </c>
    </row>
    <row r="3970" spans="2:8" x14ac:dyDescent="0.25">
      <c r="B3970" s="16"/>
      <c r="C3970" s="16"/>
      <c r="D3970" s="16"/>
      <c r="E3970" s="16"/>
      <c r="F3970" s="20">
        <f t="shared" si="125"/>
        <v>0</v>
      </c>
      <c r="G3970" s="20" t="str">
        <f>IF(D3970="","",((('Turbine Performance'!$D$6*'Hourly Average Analysis'!F3970^2)+('Turbine Performance'!$D$7*'Hourly Average Analysis'!F3970)+('Turbine Performance'!$D$8))))</f>
        <v/>
      </c>
      <c r="H3970" s="57">
        <f t="shared" si="124"/>
        <v>0</v>
      </c>
    </row>
    <row r="3971" spans="2:8" x14ac:dyDescent="0.25">
      <c r="B3971" s="16"/>
      <c r="C3971" s="16"/>
      <c r="D3971" s="16"/>
      <c r="E3971" s="16"/>
      <c r="F3971" s="20">
        <f t="shared" si="125"/>
        <v>0</v>
      </c>
      <c r="G3971" s="20" t="str">
        <f>IF(D3971="","",((('Turbine Performance'!$D$6*'Hourly Average Analysis'!F3971^2)+('Turbine Performance'!$D$7*'Hourly Average Analysis'!F3971)+('Turbine Performance'!$D$8))))</f>
        <v/>
      </c>
      <c r="H3971" s="57">
        <f t="shared" si="124"/>
        <v>0</v>
      </c>
    </row>
    <row r="3972" spans="2:8" x14ac:dyDescent="0.25">
      <c r="B3972" s="16"/>
      <c r="C3972" s="16"/>
      <c r="D3972" s="16"/>
      <c r="E3972" s="16"/>
      <c r="F3972" s="20">
        <f t="shared" si="125"/>
        <v>0</v>
      </c>
      <c r="G3972" s="20" t="str">
        <f>IF(D3972="","",((('Turbine Performance'!$D$6*'Hourly Average Analysis'!F3972^2)+('Turbine Performance'!$D$7*'Hourly Average Analysis'!F3972)+('Turbine Performance'!$D$8))))</f>
        <v/>
      </c>
      <c r="H3972" s="57">
        <f t="shared" si="124"/>
        <v>0</v>
      </c>
    </row>
    <row r="3973" spans="2:8" x14ac:dyDescent="0.25">
      <c r="B3973" s="16"/>
      <c r="C3973" s="16"/>
      <c r="D3973" s="16"/>
      <c r="E3973" s="16"/>
      <c r="F3973" s="20">
        <f t="shared" si="125"/>
        <v>0</v>
      </c>
      <c r="G3973" s="20" t="str">
        <f>IF(D3973="","",((('Turbine Performance'!$D$6*'Hourly Average Analysis'!F3973^2)+('Turbine Performance'!$D$7*'Hourly Average Analysis'!F3973)+('Turbine Performance'!$D$8))))</f>
        <v/>
      </c>
      <c r="H3973" s="57">
        <f t="shared" si="124"/>
        <v>0</v>
      </c>
    </row>
    <row r="3974" spans="2:8" x14ac:dyDescent="0.25">
      <c r="B3974" s="16"/>
      <c r="C3974" s="16"/>
      <c r="D3974" s="16"/>
      <c r="E3974" s="16"/>
      <c r="F3974" s="20">
        <f t="shared" si="125"/>
        <v>0</v>
      </c>
      <c r="G3974" s="20" t="str">
        <f>IF(D3974="","",((('Turbine Performance'!$D$6*'Hourly Average Analysis'!F3974^2)+('Turbine Performance'!$D$7*'Hourly Average Analysis'!F3974)+('Turbine Performance'!$D$8))))</f>
        <v/>
      </c>
      <c r="H3974" s="57">
        <f t="shared" si="124"/>
        <v>0</v>
      </c>
    </row>
    <row r="3975" spans="2:8" x14ac:dyDescent="0.25">
      <c r="B3975" s="16"/>
      <c r="C3975" s="16"/>
      <c r="D3975" s="16"/>
      <c r="E3975" s="16"/>
      <c r="F3975" s="20">
        <f t="shared" si="125"/>
        <v>0</v>
      </c>
      <c r="G3975" s="20" t="str">
        <f>IF(D3975="","",((('Turbine Performance'!$D$6*'Hourly Average Analysis'!F3975^2)+('Turbine Performance'!$D$7*'Hourly Average Analysis'!F3975)+('Turbine Performance'!$D$8))))</f>
        <v/>
      </c>
      <c r="H3975" s="57">
        <f t="shared" si="124"/>
        <v>0</v>
      </c>
    </row>
    <row r="3976" spans="2:8" x14ac:dyDescent="0.25">
      <c r="B3976" s="16"/>
      <c r="C3976" s="16"/>
      <c r="D3976" s="16"/>
      <c r="E3976" s="16"/>
      <c r="F3976" s="20">
        <f t="shared" si="125"/>
        <v>0</v>
      </c>
      <c r="G3976" s="20" t="str">
        <f>IF(D3976="","",((('Turbine Performance'!$D$6*'Hourly Average Analysis'!F3976^2)+('Turbine Performance'!$D$7*'Hourly Average Analysis'!F3976)+('Turbine Performance'!$D$8))))</f>
        <v/>
      </c>
      <c r="H3976" s="57">
        <f t="shared" ref="H3976:H4039" si="126">IF(E3976&gt;G3976,G3976,E3976)</f>
        <v>0</v>
      </c>
    </row>
    <row r="3977" spans="2:8" x14ac:dyDescent="0.25">
      <c r="B3977" s="16"/>
      <c r="C3977" s="16"/>
      <c r="D3977" s="16"/>
      <c r="E3977" s="16"/>
      <c r="F3977" s="20">
        <f t="shared" si="125"/>
        <v>0</v>
      </c>
      <c r="G3977" s="20" t="str">
        <f>IF(D3977="","",((('Turbine Performance'!$D$6*'Hourly Average Analysis'!F3977^2)+('Turbine Performance'!$D$7*'Hourly Average Analysis'!F3977)+('Turbine Performance'!$D$8))))</f>
        <v/>
      </c>
      <c r="H3977" s="57">
        <f t="shared" si="126"/>
        <v>0</v>
      </c>
    </row>
    <row r="3978" spans="2:8" x14ac:dyDescent="0.25">
      <c r="B3978" s="16"/>
      <c r="C3978" s="16"/>
      <c r="D3978" s="16"/>
      <c r="E3978" s="16"/>
      <c r="F3978" s="20">
        <f t="shared" si="125"/>
        <v>0</v>
      </c>
      <c r="G3978" s="20" t="str">
        <f>IF(D3978="","",((('Turbine Performance'!$D$6*'Hourly Average Analysis'!F3978^2)+('Turbine Performance'!$D$7*'Hourly Average Analysis'!F3978)+('Turbine Performance'!$D$8))))</f>
        <v/>
      </c>
      <c r="H3978" s="57">
        <f t="shared" si="126"/>
        <v>0</v>
      </c>
    </row>
    <row r="3979" spans="2:8" x14ac:dyDescent="0.25">
      <c r="B3979" s="16"/>
      <c r="C3979" s="16"/>
      <c r="D3979" s="16"/>
      <c r="E3979" s="16"/>
      <c r="F3979" s="20">
        <f t="shared" ref="F3979:F4042" si="127">D3979/1000</f>
        <v>0</v>
      </c>
      <c r="G3979" s="20" t="str">
        <f>IF(D3979="","",((('Turbine Performance'!$D$6*'Hourly Average Analysis'!F3979^2)+('Turbine Performance'!$D$7*'Hourly Average Analysis'!F3979)+('Turbine Performance'!$D$8))))</f>
        <v/>
      </c>
      <c r="H3979" s="57">
        <f t="shared" si="126"/>
        <v>0</v>
      </c>
    </row>
    <row r="3980" spans="2:8" x14ac:dyDescent="0.25">
      <c r="B3980" s="16"/>
      <c r="C3980" s="16"/>
      <c r="D3980" s="16"/>
      <c r="E3980" s="16"/>
      <c r="F3980" s="20">
        <f t="shared" si="127"/>
        <v>0</v>
      </c>
      <c r="G3980" s="20" t="str">
        <f>IF(D3980="","",((('Turbine Performance'!$D$6*'Hourly Average Analysis'!F3980^2)+('Turbine Performance'!$D$7*'Hourly Average Analysis'!F3980)+('Turbine Performance'!$D$8))))</f>
        <v/>
      </c>
      <c r="H3980" s="57">
        <f t="shared" si="126"/>
        <v>0</v>
      </c>
    </row>
    <row r="3981" spans="2:8" x14ac:dyDescent="0.25">
      <c r="B3981" s="16"/>
      <c r="C3981" s="16"/>
      <c r="D3981" s="16"/>
      <c r="E3981" s="16"/>
      <c r="F3981" s="20">
        <f t="shared" si="127"/>
        <v>0</v>
      </c>
      <c r="G3981" s="20" t="str">
        <f>IF(D3981="","",((('Turbine Performance'!$D$6*'Hourly Average Analysis'!F3981^2)+('Turbine Performance'!$D$7*'Hourly Average Analysis'!F3981)+('Turbine Performance'!$D$8))))</f>
        <v/>
      </c>
      <c r="H3981" s="57">
        <f t="shared" si="126"/>
        <v>0</v>
      </c>
    </row>
    <row r="3982" spans="2:8" x14ac:dyDescent="0.25">
      <c r="B3982" s="16"/>
      <c r="C3982" s="16"/>
      <c r="D3982" s="16"/>
      <c r="E3982" s="16"/>
      <c r="F3982" s="20">
        <f t="shared" si="127"/>
        <v>0</v>
      </c>
      <c r="G3982" s="20" t="str">
        <f>IF(D3982="","",((('Turbine Performance'!$D$6*'Hourly Average Analysis'!F3982^2)+('Turbine Performance'!$D$7*'Hourly Average Analysis'!F3982)+('Turbine Performance'!$D$8))))</f>
        <v/>
      </c>
      <c r="H3982" s="57">
        <f t="shared" si="126"/>
        <v>0</v>
      </c>
    </row>
    <row r="3983" spans="2:8" x14ac:dyDescent="0.25">
      <c r="B3983" s="16"/>
      <c r="C3983" s="16"/>
      <c r="D3983" s="16"/>
      <c r="E3983" s="16"/>
      <c r="F3983" s="20">
        <f t="shared" si="127"/>
        <v>0</v>
      </c>
      <c r="G3983" s="20" t="str">
        <f>IF(D3983="","",((('Turbine Performance'!$D$6*'Hourly Average Analysis'!F3983^2)+('Turbine Performance'!$D$7*'Hourly Average Analysis'!F3983)+('Turbine Performance'!$D$8))))</f>
        <v/>
      </c>
      <c r="H3983" s="57">
        <f t="shared" si="126"/>
        <v>0</v>
      </c>
    </row>
    <row r="3984" spans="2:8" x14ac:dyDescent="0.25">
      <c r="B3984" s="16"/>
      <c r="C3984" s="16"/>
      <c r="D3984" s="16"/>
      <c r="E3984" s="16"/>
      <c r="F3984" s="20">
        <f t="shared" si="127"/>
        <v>0</v>
      </c>
      <c r="G3984" s="20" t="str">
        <f>IF(D3984="","",((('Turbine Performance'!$D$6*'Hourly Average Analysis'!F3984^2)+('Turbine Performance'!$D$7*'Hourly Average Analysis'!F3984)+('Turbine Performance'!$D$8))))</f>
        <v/>
      </c>
      <c r="H3984" s="57">
        <f t="shared" si="126"/>
        <v>0</v>
      </c>
    </row>
    <row r="3985" spans="2:8" x14ac:dyDescent="0.25">
      <c r="B3985" s="16"/>
      <c r="C3985" s="16"/>
      <c r="D3985" s="16"/>
      <c r="E3985" s="16"/>
      <c r="F3985" s="20">
        <f t="shared" si="127"/>
        <v>0</v>
      </c>
      <c r="G3985" s="20" t="str">
        <f>IF(D3985="","",((('Turbine Performance'!$D$6*'Hourly Average Analysis'!F3985^2)+('Turbine Performance'!$D$7*'Hourly Average Analysis'!F3985)+('Turbine Performance'!$D$8))))</f>
        <v/>
      </c>
      <c r="H3985" s="57">
        <f t="shared" si="126"/>
        <v>0</v>
      </c>
    </row>
    <row r="3986" spans="2:8" x14ac:dyDescent="0.25">
      <c r="B3986" s="16"/>
      <c r="C3986" s="16"/>
      <c r="D3986" s="16"/>
      <c r="E3986" s="16"/>
      <c r="F3986" s="20">
        <f t="shared" si="127"/>
        <v>0</v>
      </c>
      <c r="G3986" s="20" t="str">
        <f>IF(D3986="","",((('Turbine Performance'!$D$6*'Hourly Average Analysis'!F3986^2)+('Turbine Performance'!$D$7*'Hourly Average Analysis'!F3986)+('Turbine Performance'!$D$8))))</f>
        <v/>
      </c>
      <c r="H3986" s="57">
        <f t="shared" si="126"/>
        <v>0</v>
      </c>
    </row>
    <row r="3987" spans="2:8" x14ac:dyDescent="0.25">
      <c r="B3987" s="16"/>
      <c r="C3987" s="16"/>
      <c r="D3987" s="16"/>
      <c r="E3987" s="16"/>
      <c r="F3987" s="20">
        <f t="shared" si="127"/>
        <v>0</v>
      </c>
      <c r="G3987" s="20" t="str">
        <f>IF(D3987="","",((('Turbine Performance'!$D$6*'Hourly Average Analysis'!F3987^2)+('Turbine Performance'!$D$7*'Hourly Average Analysis'!F3987)+('Turbine Performance'!$D$8))))</f>
        <v/>
      </c>
      <c r="H3987" s="57">
        <f t="shared" si="126"/>
        <v>0</v>
      </c>
    </row>
    <row r="3988" spans="2:8" x14ac:dyDescent="0.25">
      <c r="B3988" s="16"/>
      <c r="C3988" s="16"/>
      <c r="D3988" s="16"/>
      <c r="E3988" s="16"/>
      <c r="F3988" s="20">
        <f t="shared" si="127"/>
        <v>0</v>
      </c>
      <c r="G3988" s="20" t="str">
        <f>IF(D3988="","",((('Turbine Performance'!$D$6*'Hourly Average Analysis'!F3988^2)+('Turbine Performance'!$D$7*'Hourly Average Analysis'!F3988)+('Turbine Performance'!$D$8))))</f>
        <v/>
      </c>
      <c r="H3988" s="57">
        <f t="shared" si="126"/>
        <v>0</v>
      </c>
    </row>
    <row r="3989" spans="2:8" x14ac:dyDescent="0.25">
      <c r="B3989" s="16"/>
      <c r="C3989" s="16"/>
      <c r="D3989" s="16"/>
      <c r="E3989" s="16"/>
      <c r="F3989" s="20">
        <f t="shared" si="127"/>
        <v>0</v>
      </c>
      <c r="G3989" s="20" t="str">
        <f>IF(D3989="","",((('Turbine Performance'!$D$6*'Hourly Average Analysis'!F3989^2)+('Turbine Performance'!$D$7*'Hourly Average Analysis'!F3989)+('Turbine Performance'!$D$8))))</f>
        <v/>
      </c>
      <c r="H3989" s="57">
        <f t="shared" si="126"/>
        <v>0</v>
      </c>
    </row>
    <row r="3990" spans="2:8" x14ac:dyDescent="0.25">
      <c r="B3990" s="16"/>
      <c r="C3990" s="16"/>
      <c r="D3990" s="16"/>
      <c r="E3990" s="16"/>
      <c r="F3990" s="20">
        <f t="shared" si="127"/>
        <v>0</v>
      </c>
      <c r="G3990" s="20" t="str">
        <f>IF(D3990="","",((('Turbine Performance'!$D$6*'Hourly Average Analysis'!F3990^2)+('Turbine Performance'!$D$7*'Hourly Average Analysis'!F3990)+('Turbine Performance'!$D$8))))</f>
        <v/>
      </c>
      <c r="H3990" s="57">
        <f t="shared" si="126"/>
        <v>0</v>
      </c>
    </row>
    <row r="3991" spans="2:8" x14ac:dyDescent="0.25">
      <c r="B3991" s="16"/>
      <c r="C3991" s="16"/>
      <c r="D3991" s="16"/>
      <c r="E3991" s="16"/>
      <c r="F3991" s="20">
        <f t="shared" si="127"/>
        <v>0</v>
      </c>
      <c r="G3991" s="20" t="str">
        <f>IF(D3991="","",((('Turbine Performance'!$D$6*'Hourly Average Analysis'!F3991^2)+('Turbine Performance'!$D$7*'Hourly Average Analysis'!F3991)+('Turbine Performance'!$D$8))))</f>
        <v/>
      </c>
      <c r="H3991" s="57">
        <f t="shared" si="126"/>
        <v>0</v>
      </c>
    </row>
    <row r="3992" spans="2:8" x14ac:dyDescent="0.25">
      <c r="B3992" s="16"/>
      <c r="C3992" s="16"/>
      <c r="D3992" s="16"/>
      <c r="E3992" s="16"/>
      <c r="F3992" s="20">
        <f t="shared" si="127"/>
        <v>0</v>
      </c>
      <c r="G3992" s="20" t="str">
        <f>IF(D3992="","",((('Turbine Performance'!$D$6*'Hourly Average Analysis'!F3992^2)+('Turbine Performance'!$D$7*'Hourly Average Analysis'!F3992)+('Turbine Performance'!$D$8))))</f>
        <v/>
      </c>
      <c r="H3992" s="57">
        <f t="shared" si="126"/>
        <v>0</v>
      </c>
    </row>
    <row r="3993" spans="2:8" x14ac:dyDescent="0.25">
      <c r="B3993" s="16"/>
      <c r="C3993" s="16"/>
      <c r="D3993" s="16"/>
      <c r="E3993" s="16"/>
      <c r="F3993" s="20">
        <f t="shared" si="127"/>
        <v>0</v>
      </c>
      <c r="G3993" s="20" t="str">
        <f>IF(D3993="","",((('Turbine Performance'!$D$6*'Hourly Average Analysis'!F3993^2)+('Turbine Performance'!$D$7*'Hourly Average Analysis'!F3993)+('Turbine Performance'!$D$8))))</f>
        <v/>
      </c>
      <c r="H3993" s="57">
        <f t="shared" si="126"/>
        <v>0</v>
      </c>
    </row>
    <row r="3994" spans="2:8" x14ac:dyDescent="0.25">
      <c r="B3994" s="16"/>
      <c r="C3994" s="16"/>
      <c r="D3994" s="16"/>
      <c r="E3994" s="16"/>
      <c r="F3994" s="20">
        <f t="shared" si="127"/>
        <v>0</v>
      </c>
      <c r="G3994" s="20" t="str">
        <f>IF(D3994="","",((('Turbine Performance'!$D$6*'Hourly Average Analysis'!F3994^2)+('Turbine Performance'!$D$7*'Hourly Average Analysis'!F3994)+('Turbine Performance'!$D$8))))</f>
        <v/>
      </c>
      <c r="H3994" s="57">
        <f t="shared" si="126"/>
        <v>0</v>
      </c>
    </row>
    <row r="3995" spans="2:8" x14ac:dyDescent="0.25">
      <c r="B3995" s="16"/>
      <c r="C3995" s="16"/>
      <c r="D3995" s="16"/>
      <c r="E3995" s="16"/>
      <c r="F3995" s="20">
        <f t="shared" si="127"/>
        <v>0</v>
      </c>
      <c r="G3995" s="20" t="str">
        <f>IF(D3995="","",((('Turbine Performance'!$D$6*'Hourly Average Analysis'!F3995^2)+('Turbine Performance'!$D$7*'Hourly Average Analysis'!F3995)+('Turbine Performance'!$D$8))))</f>
        <v/>
      </c>
      <c r="H3995" s="57">
        <f t="shared" si="126"/>
        <v>0</v>
      </c>
    </row>
    <row r="3996" spans="2:8" x14ac:dyDescent="0.25">
      <c r="B3996" s="16"/>
      <c r="C3996" s="16"/>
      <c r="D3996" s="16"/>
      <c r="E3996" s="16"/>
      <c r="F3996" s="20">
        <f t="shared" si="127"/>
        <v>0</v>
      </c>
      <c r="G3996" s="20" t="str">
        <f>IF(D3996="","",((('Turbine Performance'!$D$6*'Hourly Average Analysis'!F3996^2)+('Turbine Performance'!$D$7*'Hourly Average Analysis'!F3996)+('Turbine Performance'!$D$8))))</f>
        <v/>
      </c>
      <c r="H3996" s="57">
        <f t="shared" si="126"/>
        <v>0</v>
      </c>
    </row>
    <row r="3997" spans="2:8" x14ac:dyDescent="0.25">
      <c r="B3997" s="16"/>
      <c r="C3997" s="16"/>
      <c r="D3997" s="16"/>
      <c r="E3997" s="16"/>
      <c r="F3997" s="20">
        <f t="shared" si="127"/>
        <v>0</v>
      </c>
      <c r="G3997" s="20" t="str">
        <f>IF(D3997="","",((('Turbine Performance'!$D$6*'Hourly Average Analysis'!F3997^2)+('Turbine Performance'!$D$7*'Hourly Average Analysis'!F3997)+('Turbine Performance'!$D$8))))</f>
        <v/>
      </c>
      <c r="H3997" s="57">
        <f t="shared" si="126"/>
        <v>0</v>
      </c>
    </row>
    <row r="3998" spans="2:8" x14ac:dyDescent="0.25">
      <c r="B3998" s="16"/>
      <c r="C3998" s="16"/>
      <c r="D3998" s="16"/>
      <c r="E3998" s="16"/>
      <c r="F3998" s="20">
        <f t="shared" si="127"/>
        <v>0</v>
      </c>
      <c r="G3998" s="20" t="str">
        <f>IF(D3998="","",((('Turbine Performance'!$D$6*'Hourly Average Analysis'!F3998^2)+('Turbine Performance'!$D$7*'Hourly Average Analysis'!F3998)+('Turbine Performance'!$D$8))))</f>
        <v/>
      </c>
      <c r="H3998" s="57">
        <f t="shared" si="126"/>
        <v>0</v>
      </c>
    </row>
    <row r="3999" spans="2:8" x14ac:dyDescent="0.25">
      <c r="B3999" s="16"/>
      <c r="C3999" s="16"/>
      <c r="D3999" s="16"/>
      <c r="E3999" s="16"/>
      <c r="F3999" s="20">
        <f t="shared" si="127"/>
        <v>0</v>
      </c>
      <c r="G3999" s="20" t="str">
        <f>IF(D3999="","",((('Turbine Performance'!$D$6*'Hourly Average Analysis'!F3999^2)+('Turbine Performance'!$D$7*'Hourly Average Analysis'!F3999)+('Turbine Performance'!$D$8))))</f>
        <v/>
      </c>
      <c r="H3999" s="57">
        <f t="shared" si="126"/>
        <v>0</v>
      </c>
    </row>
    <row r="4000" spans="2:8" x14ac:dyDescent="0.25">
      <c r="B4000" s="16"/>
      <c r="C4000" s="16"/>
      <c r="D4000" s="16"/>
      <c r="E4000" s="16"/>
      <c r="F4000" s="20">
        <f t="shared" si="127"/>
        <v>0</v>
      </c>
      <c r="G4000" s="20" t="str">
        <f>IF(D4000="","",((('Turbine Performance'!$D$6*'Hourly Average Analysis'!F4000^2)+('Turbine Performance'!$D$7*'Hourly Average Analysis'!F4000)+('Turbine Performance'!$D$8))))</f>
        <v/>
      </c>
      <c r="H4000" s="57">
        <f t="shared" si="126"/>
        <v>0</v>
      </c>
    </row>
    <row r="4001" spans="2:8" x14ac:dyDescent="0.25">
      <c r="B4001" s="16"/>
      <c r="C4001" s="16"/>
      <c r="D4001" s="16"/>
      <c r="E4001" s="16"/>
      <c r="F4001" s="20">
        <f t="shared" si="127"/>
        <v>0</v>
      </c>
      <c r="G4001" s="20" t="str">
        <f>IF(D4001="","",((('Turbine Performance'!$D$6*'Hourly Average Analysis'!F4001^2)+('Turbine Performance'!$D$7*'Hourly Average Analysis'!F4001)+('Turbine Performance'!$D$8))))</f>
        <v/>
      </c>
      <c r="H4001" s="57">
        <f t="shared" si="126"/>
        <v>0</v>
      </c>
    </row>
    <row r="4002" spans="2:8" x14ac:dyDescent="0.25">
      <c r="B4002" s="16"/>
      <c r="C4002" s="16"/>
      <c r="D4002" s="16"/>
      <c r="E4002" s="16"/>
      <c r="F4002" s="20">
        <f t="shared" si="127"/>
        <v>0</v>
      </c>
      <c r="G4002" s="20" t="str">
        <f>IF(D4002="","",((('Turbine Performance'!$D$6*'Hourly Average Analysis'!F4002^2)+('Turbine Performance'!$D$7*'Hourly Average Analysis'!F4002)+('Turbine Performance'!$D$8))))</f>
        <v/>
      </c>
      <c r="H4002" s="57">
        <f t="shared" si="126"/>
        <v>0</v>
      </c>
    </row>
    <row r="4003" spans="2:8" x14ac:dyDescent="0.25">
      <c r="B4003" s="16"/>
      <c r="C4003" s="16"/>
      <c r="D4003" s="16"/>
      <c r="E4003" s="16"/>
      <c r="F4003" s="20">
        <f t="shared" si="127"/>
        <v>0</v>
      </c>
      <c r="G4003" s="20" t="str">
        <f>IF(D4003="","",((('Turbine Performance'!$D$6*'Hourly Average Analysis'!F4003^2)+('Turbine Performance'!$D$7*'Hourly Average Analysis'!F4003)+('Turbine Performance'!$D$8))))</f>
        <v/>
      </c>
      <c r="H4003" s="57">
        <f t="shared" si="126"/>
        <v>0</v>
      </c>
    </row>
    <row r="4004" spans="2:8" x14ac:dyDescent="0.25">
      <c r="B4004" s="16"/>
      <c r="C4004" s="16"/>
      <c r="D4004" s="16"/>
      <c r="E4004" s="16"/>
      <c r="F4004" s="20">
        <f t="shared" si="127"/>
        <v>0</v>
      </c>
      <c r="G4004" s="20" t="str">
        <f>IF(D4004="","",((('Turbine Performance'!$D$6*'Hourly Average Analysis'!F4004^2)+('Turbine Performance'!$D$7*'Hourly Average Analysis'!F4004)+('Turbine Performance'!$D$8))))</f>
        <v/>
      </c>
      <c r="H4004" s="57">
        <f t="shared" si="126"/>
        <v>0</v>
      </c>
    </row>
    <row r="4005" spans="2:8" x14ac:dyDescent="0.25">
      <c r="B4005" s="16"/>
      <c r="C4005" s="16"/>
      <c r="D4005" s="16"/>
      <c r="E4005" s="16"/>
      <c r="F4005" s="20">
        <f t="shared" si="127"/>
        <v>0</v>
      </c>
      <c r="G4005" s="20" t="str">
        <f>IF(D4005="","",((('Turbine Performance'!$D$6*'Hourly Average Analysis'!F4005^2)+('Turbine Performance'!$D$7*'Hourly Average Analysis'!F4005)+('Turbine Performance'!$D$8))))</f>
        <v/>
      </c>
      <c r="H4005" s="57">
        <f t="shared" si="126"/>
        <v>0</v>
      </c>
    </row>
    <row r="4006" spans="2:8" x14ac:dyDescent="0.25">
      <c r="B4006" s="16"/>
      <c r="C4006" s="16"/>
      <c r="D4006" s="16"/>
      <c r="E4006" s="16"/>
      <c r="F4006" s="20">
        <f t="shared" si="127"/>
        <v>0</v>
      </c>
      <c r="G4006" s="20" t="str">
        <f>IF(D4006="","",((('Turbine Performance'!$D$6*'Hourly Average Analysis'!F4006^2)+('Turbine Performance'!$D$7*'Hourly Average Analysis'!F4006)+('Turbine Performance'!$D$8))))</f>
        <v/>
      </c>
      <c r="H4006" s="57">
        <f t="shared" si="126"/>
        <v>0</v>
      </c>
    </row>
    <row r="4007" spans="2:8" x14ac:dyDescent="0.25">
      <c r="B4007" s="16"/>
      <c r="C4007" s="16"/>
      <c r="D4007" s="16"/>
      <c r="E4007" s="16"/>
      <c r="F4007" s="20">
        <f t="shared" si="127"/>
        <v>0</v>
      </c>
      <c r="G4007" s="20" t="str">
        <f>IF(D4007="","",((('Turbine Performance'!$D$6*'Hourly Average Analysis'!F4007^2)+('Turbine Performance'!$D$7*'Hourly Average Analysis'!F4007)+('Turbine Performance'!$D$8))))</f>
        <v/>
      </c>
      <c r="H4007" s="57">
        <f t="shared" si="126"/>
        <v>0</v>
      </c>
    </row>
    <row r="4008" spans="2:8" x14ac:dyDescent="0.25">
      <c r="B4008" s="16"/>
      <c r="C4008" s="16"/>
      <c r="D4008" s="16"/>
      <c r="E4008" s="16"/>
      <c r="F4008" s="20">
        <f t="shared" si="127"/>
        <v>0</v>
      </c>
      <c r="G4008" s="20" t="str">
        <f>IF(D4008="","",((('Turbine Performance'!$D$6*'Hourly Average Analysis'!F4008^2)+('Turbine Performance'!$D$7*'Hourly Average Analysis'!F4008)+('Turbine Performance'!$D$8))))</f>
        <v/>
      </c>
      <c r="H4008" s="57">
        <f t="shared" si="126"/>
        <v>0</v>
      </c>
    </row>
    <row r="4009" spans="2:8" x14ac:dyDescent="0.25">
      <c r="B4009" s="16"/>
      <c r="C4009" s="16"/>
      <c r="D4009" s="16"/>
      <c r="E4009" s="16"/>
      <c r="F4009" s="20">
        <f t="shared" si="127"/>
        <v>0</v>
      </c>
      <c r="G4009" s="20" t="str">
        <f>IF(D4009="","",((('Turbine Performance'!$D$6*'Hourly Average Analysis'!F4009^2)+('Turbine Performance'!$D$7*'Hourly Average Analysis'!F4009)+('Turbine Performance'!$D$8))))</f>
        <v/>
      </c>
      <c r="H4009" s="57">
        <f t="shared" si="126"/>
        <v>0</v>
      </c>
    </row>
    <row r="4010" spans="2:8" x14ac:dyDescent="0.25">
      <c r="B4010" s="16"/>
      <c r="C4010" s="16"/>
      <c r="D4010" s="16"/>
      <c r="E4010" s="16"/>
      <c r="F4010" s="20">
        <f t="shared" si="127"/>
        <v>0</v>
      </c>
      <c r="G4010" s="20" t="str">
        <f>IF(D4010="","",((('Turbine Performance'!$D$6*'Hourly Average Analysis'!F4010^2)+('Turbine Performance'!$D$7*'Hourly Average Analysis'!F4010)+('Turbine Performance'!$D$8))))</f>
        <v/>
      </c>
      <c r="H4010" s="57">
        <f t="shared" si="126"/>
        <v>0</v>
      </c>
    </row>
    <row r="4011" spans="2:8" x14ac:dyDescent="0.25">
      <c r="B4011" s="16"/>
      <c r="C4011" s="16"/>
      <c r="D4011" s="16"/>
      <c r="E4011" s="16"/>
      <c r="F4011" s="20">
        <f t="shared" si="127"/>
        <v>0</v>
      </c>
      <c r="G4011" s="20" t="str">
        <f>IF(D4011="","",((('Turbine Performance'!$D$6*'Hourly Average Analysis'!F4011^2)+('Turbine Performance'!$D$7*'Hourly Average Analysis'!F4011)+('Turbine Performance'!$D$8))))</f>
        <v/>
      </c>
      <c r="H4011" s="57">
        <f t="shared" si="126"/>
        <v>0</v>
      </c>
    </row>
    <row r="4012" spans="2:8" x14ac:dyDescent="0.25">
      <c r="B4012" s="16"/>
      <c r="C4012" s="16"/>
      <c r="D4012" s="16"/>
      <c r="E4012" s="16"/>
      <c r="F4012" s="20">
        <f t="shared" si="127"/>
        <v>0</v>
      </c>
      <c r="G4012" s="20" t="str">
        <f>IF(D4012="","",((('Turbine Performance'!$D$6*'Hourly Average Analysis'!F4012^2)+('Turbine Performance'!$D$7*'Hourly Average Analysis'!F4012)+('Turbine Performance'!$D$8))))</f>
        <v/>
      </c>
      <c r="H4012" s="57">
        <f t="shared" si="126"/>
        <v>0</v>
      </c>
    </row>
    <row r="4013" spans="2:8" x14ac:dyDescent="0.25">
      <c r="B4013" s="16"/>
      <c r="C4013" s="16"/>
      <c r="D4013" s="16"/>
      <c r="E4013" s="16"/>
      <c r="F4013" s="20">
        <f t="shared" si="127"/>
        <v>0</v>
      </c>
      <c r="G4013" s="20" t="str">
        <f>IF(D4013="","",((('Turbine Performance'!$D$6*'Hourly Average Analysis'!F4013^2)+('Turbine Performance'!$D$7*'Hourly Average Analysis'!F4013)+('Turbine Performance'!$D$8))))</f>
        <v/>
      </c>
      <c r="H4013" s="57">
        <f t="shared" si="126"/>
        <v>0</v>
      </c>
    </row>
    <row r="4014" spans="2:8" x14ac:dyDescent="0.25">
      <c r="B4014" s="16"/>
      <c r="C4014" s="16"/>
      <c r="D4014" s="16"/>
      <c r="E4014" s="16"/>
      <c r="F4014" s="20">
        <f t="shared" si="127"/>
        <v>0</v>
      </c>
      <c r="G4014" s="20" t="str">
        <f>IF(D4014="","",((('Turbine Performance'!$D$6*'Hourly Average Analysis'!F4014^2)+('Turbine Performance'!$D$7*'Hourly Average Analysis'!F4014)+('Turbine Performance'!$D$8))))</f>
        <v/>
      </c>
      <c r="H4014" s="57">
        <f t="shared" si="126"/>
        <v>0</v>
      </c>
    </row>
    <row r="4015" spans="2:8" x14ac:dyDescent="0.25">
      <c r="B4015" s="16"/>
      <c r="C4015" s="16"/>
      <c r="D4015" s="16"/>
      <c r="E4015" s="16"/>
      <c r="F4015" s="20">
        <f t="shared" si="127"/>
        <v>0</v>
      </c>
      <c r="G4015" s="20" t="str">
        <f>IF(D4015="","",((('Turbine Performance'!$D$6*'Hourly Average Analysis'!F4015^2)+('Turbine Performance'!$D$7*'Hourly Average Analysis'!F4015)+('Turbine Performance'!$D$8))))</f>
        <v/>
      </c>
      <c r="H4015" s="57">
        <f t="shared" si="126"/>
        <v>0</v>
      </c>
    </row>
    <row r="4016" spans="2:8" x14ac:dyDescent="0.25">
      <c r="B4016" s="16"/>
      <c r="C4016" s="16"/>
      <c r="D4016" s="16"/>
      <c r="E4016" s="16"/>
      <c r="F4016" s="20">
        <f t="shared" si="127"/>
        <v>0</v>
      </c>
      <c r="G4016" s="20" t="str">
        <f>IF(D4016="","",((('Turbine Performance'!$D$6*'Hourly Average Analysis'!F4016^2)+('Turbine Performance'!$D$7*'Hourly Average Analysis'!F4016)+('Turbine Performance'!$D$8))))</f>
        <v/>
      </c>
      <c r="H4016" s="57">
        <f t="shared" si="126"/>
        <v>0</v>
      </c>
    </row>
    <row r="4017" spans="2:8" x14ac:dyDescent="0.25">
      <c r="B4017" s="16"/>
      <c r="C4017" s="16"/>
      <c r="D4017" s="16"/>
      <c r="E4017" s="16"/>
      <c r="F4017" s="20">
        <f t="shared" si="127"/>
        <v>0</v>
      </c>
      <c r="G4017" s="20" t="str">
        <f>IF(D4017="","",((('Turbine Performance'!$D$6*'Hourly Average Analysis'!F4017^2)+('Turbine Performance'!$D$7*'Hourly Average Analysis'!F4017)+('Turbine Performance'!$D$8))))</f>
        <v/>
      </c>
      <c r="H4017" s="57">
        <f t="shared" si="126"/>
        <v>0</v>
      </c>
    </row>
    <row r="4018" spans="2:8" x14ac:dyDescent="0.25">
      <c r="B4018" s="16"/>
      <c r="C4018" s="16"/>
      <c r="D4018" s="16"/>
      <c r="E4018" s="16"/>
      <c r="F4018" s="20">
        <f t="shared" si="127"/>
        <v>0</v>
      </c>
      <c r="G4018" s="20" t="str">
        <f>IF(D4018="","",((('Turbine Performance'!$D$6*'Hourly Average Analysis'!F4018^2)+('Turbine Performance'!$D$7*'Hourly Average Analysis'!F4018)+('Turbine Performance'!$D$8))))</f>
        <v/>
      </c>
      <c r="H4018" s="57">
        <f t="shared" si="126"/>
        <v>0</v>
      </c>
    </row>
    <row r="4019" spans="2:8" x14ac:dyDescent="0.25">
      <c r="B4019" s="16"/>
      <c r="C4019" s="16"/>
      <c r="D4019" s="16"/>
      <c r="E4019" s="16"/>
      <c r="F4019" s="20">
        <f t="shared" si="127"/>
        <v>0</v>
      </c>
      <c r="G4019" s="20" t="str">
        <f>IF(D4019="","",((('Turbine Performance'!$D$6*'Hourly Average Analysis'!F4019^2)+('Turbine Performance'!$D$7*'Hourly Average Analysis'!F4019)+('Turbine Performance'!$D$8))))</f>
        <v/>
      </c>
      <c r="H4019" s="57">
        <f t="shared" si="126"/>
        <v>0</v>
      </c>
    </row>
    <row r="4020" spans="2:8" x14ac:dyDescent="0.25">
      <c r="B4020" s="16"/>
      <c r="C4020" s="16"/>
      <c r="D4020" s="16"/>
      <c r="E4020" s="16"/>
      <c r="F4020" s="20">
        <f t="shared" si="127"/>
        <v>0</v>
      </c>
      <c r="G4020" s="20" t="str">
        <f>IF(D4020="","",((('Turbine Performance'!$D$6*'Hourly Average Analysis'!F4020^2)+('Turbine Performance'!$D$7*'Hourly Average Analysis'!F4020)+('Turbine Performance'!$D$8))))</f>
        <v/>
      </c>
      <c r="H4020" s="57">
        <f t="shared" si="126"/>
        <v>0</v>
      </c>
    </row>
    <row r="4021" spans="2:8" x14ac:dyDescent="0.25">
      <c r="B4021" s="16"/>
      <c r="C4021" s="16"/>
      <c r="D4021" s="16"/>
      <c r="E4021" s="16"/>
      <c r="F4021" s="20">
        <f t="shared" si="127"/>
        <v>0</v>
      </c>
      <c r="G4021" s="20" t="str">
        <f>IF(D4021="","",((('Turbine Performance'!$D$6*'Hourly Average Analysis'!F4021^2)+('Turbine Performance'!$D$7*'Hourly Average Analysis'!F4021)+('Turbine Performance'!$D$8))))</f>
        <v/>
      </c>
      <c r="H4021" s="57">
        <f t="shared" si="126"/>
        <v>0</v>
      </c>
    </row>
    <row r="4022" spans="2:8" x14ac:dyDescent="0.25">
      <c r="B4022" s="16"/>
      <c r="C4022" s="16"/>
      <c r="D4022" s="16"/>
      <c r="E4022" s="16"/>
      <c r="F4022" s="20">
        <f t="shared" si="127"/>
        <v>0</v>
      </c>
      <c r="G4022" s="20" t="str">
        <f>IF(D4022="","",((('Turbine Performance'!$D$6*'Hourly Average Analysis'!F4022^2)+('Turbine Performance'!$D$7*'Hourly Average Analysis'!F4022)+('Turbine Performance'!$D$8))))</f>
        <v/>
      </c>
      <c r="H4022" s="57">
        <f t="shared" si="126"/>
        <v>0</v>
      </c>
    </row>
    <row r="4023" spans="2:8" x14ac:dyDescent="0.25">
      <c r="B4023" s="16"/>
      <c r="C4023" s="16"/>
      <c r="D4023" s="16"/>
      <c r="E4023" s="16"/>
      <c r="F4023" s="20">
        <f t="shared" si="127"/>
        <v>0</v>
      </c>
      <c r="G4023" s="20" t="str">
        <f>IF(D4023="","",((('Turbine Performance'!$D$6*'Hourly Average Analysis'!F4023^2)+('Turbine Performance'!$D$7*'Hourly Average Analysis'!F4023)+('Turbine Performance'!$D$8))))</f>
        <v/>
      </c>
      <c r="H4023" s="57">
        <f t="shared" si="126"/>
        <v>0</v>
      </c>
    </row>
    <row r="4024" spans="2:8" x14ac:dyDescent="0.25">
      <c r="B4024" s="16"/>
      <c r="C4024" s="16"/>
      <c r="D4024" s="16"/>
      <c r="E4024" s="16"/>
      <c r="F4024" s="20">
        <f t="shared" si="127"/>
        <v>0</v>
      </c>
      <c r="G4024" s="20" t="str">
        <f>IF(D4024="","",((('Turbine Performance'!$D$6*'Hourly Average Analysis'!F4024^2)+('Turbine Performance'!$D$7*'Hourly Average Analysis'!F4024)+('Turbine Performance'!$D$8))))</f>
        <v/>
      </c>
      <c r="H4024" s="57">
        <f t="shared" si="126"/>
        <v>0</v>
      </c>
    </row>
    <row r="4025" spans="2:8" x14ac:dyDescent="0.25">
      <c r="B4025" s="16"/>
      <c r="C4025" s="16"/>
      <c r="D4025" s="16"/>
      <c r="E4025" s="16"/>
      <c r="F4025" s="20">
        <f t="shared" si="127"/>
        <v>0</v>
      </c>
      <c r="G4025" s="20" t="str">
        <f>IF(D4025="","",((('Turbine Performance'!$D$6*'Hourly Average Analysis'!F4025^2)+('Turbine Performance'!$D$7*'Hourly Average Analysis'!F4025)+('Turbine Performance'!$D$8))))</f>
        <v/>
      </c>
      <c r="H4025" s="57">
        <f t="shared" si="126"/>
        <v>0</v>
      </c>
    </row>
    <row r="4026" spans="2:8" x14ac:dyDescent="0.25">
      <c r="B4026" s="16"/>
      <c r="C4026" s="16"/>
      <c r="D4026" s="16"/>
      <c r="E4026" s="16"/>
      <c r="F4026" s="20">
        <f t="shared" si="127"/>
        <v>0</v>
      </c>
      <c r="G4026" s="20" t="str">
        <f>IF(D4026="","",((('Turbine Performance'!$D$6*'Hourly Average Analysis'!F4026^2)+('Turbine Performance'!$D$7*'Hourly Average Analysis'!F4026)+('Turbine Performance'!$D$8))))</f>
        <v/>
      </c>
      <c r="H4026" s="57">
        <f t="shared" si="126"/>
        <v>0</v>
      </c>
    </row>
    <row r="4027" spans="2:8" x14ac:dyDescent="0.25">
      <c r="B4027" s="16"/>
      <c r="C4027" s="16"/>
      <c r="D4027" s="16"/>
      <c r="E4027" s="16"/>
      <c r="F4027" s="20">
        <f t="shared" si="127"/>
        <v>0</v>
      </c>
      <c r="G4027" s="20" t="str">
        <f>IF(D4027="","",((('Turbine Performance'!$D$6*'Hourly Average Analysis'!F4027^2)+('Turbine Performance'!$D$7*'Hourly Average Analysis'!F4027)+('Turbine Performance'!$D$8))))</f>
        <v/>
      </c>
      <c r="H4027" s="57">
        <f t="shared" si="126"/>
        <v>0</v>
      </c>
    </row>
    <row r="4028" spans="2:8" x14ac:dyDescent="0.25">
      <c r="B4028" s="16"/>
      <c r="C4028" s="16"/>
      <c r="D4028" s="16"/>
      <c r="E4028" s="16"/>
      <c r="F4028" s="20">
        <f t="shared" si="127"/>
        <v>0</v>
      </c>
      <c r="G4028" s="20" t="str">
        <f>IF(D4028="","",((('Turbine Performance'!$D$6*'Hourly Average Analysis'!F4028^2)+('Turbine Performance'!$D$7*'Hourly Average Analysis'!F4028)+('Turbine Performance'!$D$8))))</f>
        <v/>
      </c>
      <c r="H4028" s="57">
        <f t="shared" si="126"/>
        <v>0</v>
      </c>
    </row>
    <row r="4029" spans="2:8" x14ac:dyDescent="0.25">
      <c r="B4029" s="16"/>
      <c r="C4029" s="16"/>
      <c r="D4029" s="16"/>
      <c r="E4029" s="16"/>
      <c r="F4029" s="20">
        <f t="shared" si="127"/>
        <v>0</v>
      </c>
      <c r="G4029" s="20" t="str">
        <f>IF(D4029="","",((('Turbine Performance'!$D$6*'Hourly Average Analysis'!F4029^2)+('Turbine Performance'!$D$7*'Hourly Average Analysis'!F4029)+('Turbine Performance'!$D$8))))</f>
        <v/>
      </c>
      <c r="H4029" s="57">
        <f t="shared" si="126"/>
        <v>0</v>
      </c>
    </row>
    <row r="4030" spans="2:8" x14ac:dyDescent="0.25">
      <c r="B4030" s="16"/>
      <c r="C4030" s="16"/>
      <c r="D4030" s="16"/>
      <c r="E4030" s="16"/>
      <c r="F4030" s="20">
        <f t="shared" si="127"/>
        <v>0</v>
      </c>
      <c r="G4030" s="20" t="str">
        <f>IF(D4030="","",((('Turbine Performance'!$D$6*'Hourly Average Analysis'!F4030^2)+('Turbine Performance'!$D$7*'Hourly Average Analysis'!F4030)+('Turbine Performance'!$D$8))))</f>
        <v/>
      </c>
      <c r="H4030" s="57">
        <f t="shared" si="126"/>
        <v>0</v>
      </c>
    </row>
    <row r="4031" spans="2:8" x14ac:dyDescent="0.25">
      <c r="B4031" s="16"/>
      <c r="C4031" s="16"/>
      <c r="D4031" s="16"/>
      <c r="E4031" s="16"/>
      <c r="F4031" s="20">
        <f t="shared" si="127"/>
        <v>0</v>
      </c>
      <c r="G4031" s="20" t="str">
        <f>IF(D4031="","",((('Turbine Performance'!$D$6*'Hourly Average Analysis'!F4031^2)+('Turbine Performance'!$D$7*'Hourly Average Analysis'!F4031)+('Turbine Performance'!$D$8))))</f>
        <v/>
      </c>
      <c r="H4031" s="57">
        <f t="shared" si="126"/>
        <v>0</v>
      </c>
    </row>
    <row r="4032" spans="2:8" x14ac:dyDescent="0.25">
      <c r="B4032" s="16"/>
      <c r="C4032" s="16"/>
      <c r="D4032" s="16"/>
      <c r="E4032" s="16"/>
      <c r="F4032" s="20">
        <f t="shared" si="127"/>
        <v>0</v>
      </c>
      <c r="G4032" s="20" t="str">
        <f>IF(D4032="","",((('Turbine Performance'!$D$6*'Hourly Average Analysis'!F4032^2)+('Turbine Performance'!$D$7*'Hourly Average Analysis'!F4032)+('Turbine Performance'!$D$8))))</f>
        <v/>
      </c>
      <c r="H4032" s="57">
        <f t="shared" si="126"/>
        <v>0</v>
      </c>
    </row>
    <row r="4033" spans="2:8" x14ac:dyDescent="0.25">
      <c r="B4033" s="16"/>
      <c r="C4033" s="16"/>
      <c r="D4033" s="16"/>
      <c r="E4033" s="16"/>
      <c r="F4033" s="20">
        <f t="shared" si="127"/>
        <v>0</v>
      </c>
      <c r="G4033" s="20" t="str">
        <f>IF(D4033="","",((('Turbine Performance'!$D$6*'Hourly Average Analysis'!F4033^2)+('Turbine Performance'!$D$7*'Hourly Average Analysis'!F4033)+('Turbine Performance'!$D$8))))</f>
        <v/>
      </c>
      <c r="H4033" s="57">
        <f t="shared" si="126"/>
        <v>0</v>
      </c>
    </row>
    <row r="4034" spans="2:8" x14ac:dyDescent="0.25">
      <c r="B4034" s="16"/>
      <c r="C4034" s="16"/>
      <c r="D4034" s="16"/>
      <c r="E4034" s="16"/>
      <c r="F4034" s="20">
        <f t="shared" si="127"/>
        <v>0</v>
      </c>
      <c r="G4034" s="20" t="str">
        <f>IF(D4034="","",((('Turbine Performance'!$D$6*'Hourly Average Analysis'!F4034^2)+('Turbine Performance'!$D$7*'Hourly Average Analysis'!F4034)+('Turbine Performance'!$D$8))))</f>
        <v/>
      </c>
      <c r="H4034" s="57">
        <f t="shared" si="126"/>
        <v>0</v>
      </c>
    </row>
    <row r="4035" spans="2:8" x14ac:dyDescent="0.25">
      <c r="B4035" s="16"/>
      <c r="C4035" s="16"/>
      <c r="D4035" s="16"/>
      <c r="E4035" s="16"/>
      <c r="F4035" s="20">
        <f t="shared" si="127"/>
        <v>0</v>
      </c>
      <c r="G4035" s="20" t="str">
        <f>IF(D4035="","",((('Turbine Performance'!$D$6*'Hourly Average Analysis'!F4035^2)+('Turbine Performance'!$D$7*'Hourly Average Analysis'!F4035)+('Turbine Performance'!$D$8))))</f>
        <v/>
      </c>
      <c r="H4035" s="57">
        <f t="shared" si="126"/>
        <v>0</v>
      </c>
    </row>
    <row r="4036" spans="2:8" x14ac:dyDescent="0.25">
      <c r="B4036" s="16"/>
      <c r="C4036" s="16"/>
      <c r="D4036" s="16"/>
      <c r="E4036" s="16"/>
      <c r="F4036" s="20">
        <f t="shared" si="127"/>
        <v>0</v>
      </c>
      <c r="G4036" s="20" t="str">
        <f>IF(D4036="","",((('Turbine Performance'!$D$6*'Hourly Average Analysis'!F4036^2)+('Turbine Performance'!$D$7*'Hourly Average Analysis'!F4036)+('Turbine Performance'!$D$8))))</f>
        <v/>
      </c>
      <c r="H4036" s="57">
        <f t="shared" si="126"/>
        <v>0</v>
      </c>
    </row>
    <row r="4037" spans="2:8" x14ac:dyDescent="0.25">
      <c r="B4037" s="16"/>
      <c r="C4037" s="16"/>
      <c r="D4037" s="16"/>
      <c r="E4037" s="16"/>
      <c r="F4037" s="20">
        <f t="shared" si="127"/>
        <v>0</v>
      </c>
      <c r="G4037" s="20" t="str">
        <f>IF(D4037="","",((('Turbine Performance'!$D$6*'Hourly Average Analysis'!F4037^2)+('Turbine Performance'!$D$7*'Hourly Average Analysis'!F4037)+('Turbine Performance'!$D$8))))</f>
        <v/>
      </c>
      <c r="H4037" s="57">
        <f t="shared" si="126"/>
        <v>0</v>
      </c>
    </row>
    <row r="4038" spans="2:8" x14ac:dyDescent="0.25">
      <c r="B4038" s="16"/>
      <c r="C4038" s="16"/>
      <c r="D4038" s="16"/>
      <c r="E4038" s="16"/>
      <c r="F4038" s="20">
        <f t="shared" si="127"/>
        <v>0</v>
      </c>
      <c r="G4038" s="20" t="str">
        <f>IF(D4038="","",((('Turbine Performance'!$D$6*'Hourly Average Analysis'!F4038^2)+('Turbine Performance'!$D$7*'Hourly Average Analysis'!F4038)+('Turbine Performance'!$D$8))))</f>
        <v/>
      </c>
      <c r="H4038" s="57">
        <f t="shared" si="126"/>
        <v>0</v>
      </c>
    </row>
    <row r="4039" spans="2:8" x14ac:dyDescent="0.25">
      <c r="B4039" s="16"/>
      <c r="C4039" s="16"/>
      <c r="D4039" s="16"/>
      <c r="E4039" s="16"/>
      <c r="F4039" s="20">
        <f t="shared" si="127"/>
        <v>0</v>
      </c>
      <c r="G4039" s="20" t="str">
        <f>IF(D4039="","",((('Turbine Performance'!$D$6*'Hourly Average Analysis'!F4039^2)+('Turbine Performance'!$D$7*'Hourly Average Analysis'!F4039)+('Turbine Performance'!$D$8))))</f>
        <v/>
      </c>
      <c r="H4039" s="57">
        <f t="shared" si="126"/>
        <v>0</v>
      </c>
    </row>
    <row r="4040" spans="2:8" x14ac:dyDescent="0.25">
      <c r="B4040" s="16"/>
      <c r="C4040" s="16"/>
      <c r="D4040" s="16"/>
      <c r="E4040" s="16"/>
      <c r="F4040" s="20">
        <f t="shared" si="127"/>
        <v>0</v>
      </c>
      <c r="G4040" s="20" t="str">
        <f>IF(D4040="","",((('Turbine Performance'!$D$6*'Hourly Average Analysis'!F4040^2)+('Turbine Performance'!$D$7*'Hourly Average Analysis'!F4040)+('Turbine Performance'!$D$8))))</f>
        <v/>
      </c>
      <c r="H4040" s="57">
        <f t="shared" ref="H4040:H4103" si="128">IF(E4040&gt;G4040,G4040,E4040)</f>
        <v>0</v>
      </c>
    </row>
    <row r="4041" spans="2:8" x14ac:dyDescent="0.25">
      <c r="B4041" s="16"/>
      <c r="C4041" s="16"/>
      <c r="D4041" s="16"/>
      <c r="E4041" s="16"/>
      <c r="F4041" s="20">
        <f t="shared" si="127"/>
        <v>0</v>
      </c>
      <c r="G4041" s="20" t="str">
        <f>IF(D4041="","",((('Turbine Performance'!$D$6*'Hourly Average Analysis'!F4041^2)+('Turbine Performance'!$D$7*'Hourly Average Analysis'!F4041)+('Turbine Performance'!$D$8))))</f>
        <v/>
      </c>
      <c r="H4041" s="57">
        <f t="shared" si="128"/>
        <v>0</v>
      </c>
    </row>
    <row r="4042" spans="2:8" x14ac:dyDescent="0.25">
      <c r="B4042" s="16"/>
      <c r="C4042" s="16"/>
      <c r="D4042" s="16"/>
      <c r="E4042" s="16"/>
      <c r="F4042" s="20">
        <f t="shared" si="127"/>
        <v>0</v>
      </c>
      <c r="G4042" s="20" t="str">
        <f>IF(D4042="","",((('Turbine Performance'!$D$6*'Hourly Average Analysis'!F4042^2)+('Turbine Performance'!$D$7*'Hourly Average Analysis'!F4042)+('Turbine Performance'!$D$8))))</f>
        <v/>
      </c>
      <c r="H4042" s="57">
        <f t="shared" si="128"/>
        <v>0</v>
      </c>
    </row>
    <row r="4043" spans="2:8" x14ac:dyDescent="0.25">
      <c r="B4043" s="16"/>
      <c r="C4043" s="16"/>
      <c r="D4043" s="16"/>
      <c r="E4043" s="16"/>
      <c r="F4043" s="20">
        <f t="shared" ref="F4043:F4106" si="129">D4043/1000</f>
        <v>0</v>
      </c>
      <c r="G4043" s="20" t="str">
        <f>IF(D4043="","",((('Turbine Performance'!$D$6*'Hourly Average Analysis'!F4043^2)+('Turbine Performance'!$D$7*'Hourly Average Analysis'!F4043)+('Turbine Performance'!$D$8))))</f>
        <v/>
      </c>
      <c r="H4043" s="57">
        <f t="shared" si="128"/>
        <v>0</v>
      </c>
    </row>
    <row r="4044" spans="2:8" x14ac:dyDescent="0.25">
      <c r="B4044" s="16"/>
      <c r="C4044" s="16"/>
      <c r="D4044" s="16"/>
      <c r="E4044" s="16"/>
      <c r="F4044" s="20">
        <f t="shared" si="129"/>
        <v>0</v>
      </c>
      <c r="G4044" s="20" t="str">
        <f>IF(D4044="","",((('Turbine Performance'!$D$6*'Hourly Average Analysis'!F4044^2)+('Turbine Performance'!$D$7*'Hourly Average Analysis'!F4044)+('Turbine Performance'!$D$8))))</f>
        <v/>
      </c>
      <c r="H4044" s="57">
        <f t="shared" si="128"/>
        <v>0</v>
      </c>
    </row>
    <row r="4045" spans="2:8" x14ac:dyDescent="0.25">
      <c r="B4045" s="16"/>
      <c r="C4045" s="16"/>
      <c r="D4045" s="16"/>
      <c r="E4045" s="16"/>
      <c r="F4045" s="20">
        <f t="shared" si="129"/>
        <v>0</v>
      </c>
      <c r="G4045" s="20" t="str">
        <f>IF(D4045="","",((('Turbine Performance'!$D$6*'Hourly Average Analysis'!F4045^2)+('Turbine Performance'!$D$7*'Hourly Average Analysis'!F4045)+('Turbine Performance'!$D$8))))</f>
        <v/>
      </c>
      <c r="H4045" s="57">
        <f t="shared" si="128"/>
        <v>0</v>
      </c>
    </row>
    <row r="4046" spans="2:8" x14ac:dyDescent="0.25">
      <c r="B4046" s="16"/>
      <c r="C4046" s="16"/>
      <c r="D4046" s="16"/>
      <c r="E4046" s="16"/>
      <c r="F4046" s="20">
        <f t="shared" si="129"/>
        <v>0</v>
      </c>
      <c r="G4046" s="20" t="str">
        <f>IF(D4046="","",((('Turbine Performance'!$D$6*'Hourly Average Analysis'!F4046^2)+('Turbine Performance'!$D$7*'Hourly Average Analysis'!F4046)+('Turbine Performance'!$D$8))))</f>
        <v/>
      </c>
      <c r="H4046" s="57">
        <f t="shared" si="128"/>
        <v>0</v>
      </c>
    </row>
    <row r="4047" spans="2:8" x14ac:dyDescent="0.25">
      <c r="B4047" s="16"/>
      <c r="C4047" s="16"/>
      <c r="D4047" s="16"/>
      <c r="E4047" s="16"/>
      <c r="F4047" s="20">
        <f t="shared" si="129"/>
        <v>0</v>
      </c>
      <c r="G4047" s="20" t="str">
        <f>IF(D4047="","",((('Turbine Performance'!$D$6*'Hourly Average Analysis'!F4047^2)+('Turbine Performance'!$D$7*'Hourly Average Analysis'!F4047)+('Turbine Performance'!$D$8))))</f>
        <v/>
      </c>
      <c r="H4047" s="57">
        <f t="shared" si="128"/>
        <v>0</v>
      </c>
    </row>
    <row r="4048" spans="2:8" x14ac:dyDescent="0.25">
      <c r="B4048" s="16"/>
      <c r="C4048" s="16"/>
      <c r="D4048" s="16"/>
      <c r="E4048" s="16"/>
      <c r="F4048" s="20">
        <f t="shared" si="129"/>
        <v>0</v>
      </c>
      <c r="G4048" s="20" t="str">
        <f>IF(D4048="","",((('Turbine Performance'!$D$6*'Hourly Average Analysis'!F4048^2)+('Turbine Performance'!$D$7*'Hourly Average Analysis'!F4048)+('Turbine Performance'!$D$8))))</f>
        <v/>
      </c>
      <c r="H4048" s="57">
        <f t="shared" si="128"/>
        <v>0</v>
      </c>
    </row>
    <row r="4049" spans="2:8" x14ac:dyDescent="0.25">
      <c r="B4049" s="16"/>
      <c r="C4049" s="16"/>
      <c r="D4049" s="16"/>
      <c r="E4049" s="16"/>
      <c r="F4049" s="20">
        <f t="shared" si="129"/>
        <v>0</v>
      </c>
      <c r="G4049" s="20" t="str">
        <f>IF(D4049="","",((('Turbine Performance'!$D$6*'Hourly Average Analysis'!F4049^2)+('Turbine Performance'!$D$7*'Hourly Average Analysis'!F4049)+('Turbine Performance'!$D$8))))</f>
        <v/>
      </c>
      <c r="H4049" s="57">
        <f t="shared" si="128"/>
        <v>0</v>
      </c>
    </row>
    <row r="4050" spans="2:8" x14ac:dyDescent="0.25">
      <c r="B4050" s="16"/>
      <c r="C4050" s="16"/>
      <c r="D4050" s="16"/>
      <c r="E4050" s="16"/>
      <c r="F4050" s="20">
        <f t="shared" si="129"/>
        <v>0</v>
      </c>
      <c r="G4050" s="20" t="str">
        <f>IF(D4050="","",((('Turbine Performance'!$D$6*'Hourly Average Analysis'!F4050^2)+('Turbine Performance'!$D$7*'Hourly Average Analysis'!F4050)+('Turbine Performance'!$D$8))))</f>
        <v/>
      </c>
      <c r="H4050" s="57">
        <f t="shared" si="128"/>
        <v>0</v>
      </c>
    </row>
    <row r="4051" spans="2:8" x14ac:dyDescent="0.25">
      <c r="B4051" s="16"/>
      <c r="C4051" s="16"/>
      <c r="D4051" s="16"/>
      <c r="E4051" s="16"/>
      <c r="F4051" s="20">
        <f t="shared" si="129"/>
        <v>0</v>
      </c>
      <c r="G4051" s="20" t="str">
        <f>IF(D4051="","",((('Turbine Performance'!$D$6*'Hourly Average Analysis'!F4051^2)+('Turbine Performance'!$D$7*'Hourly Average Analysis'!F4051)+('Turbine Performance'!$D$8))))</f>
        <v/>
      </c>
      <c r="H4051" s="57">
        <f t="shared" si="128"/>
        <v>0</v>
      </c>
    </row>
    <row r="4052" spans="2:8" x14ac:dyDescent="0.25">
      <c r="B4052" s="16"/>
      <c r="C4052" s="16"/>
      <c r="D4052" s="16"/>
      <c r="E4052" s="16"/>
      <c r="F4052" s="20">
        <f t="shared" si="129"/>
        <v>0</v>
      </c>
      <c r="G4052" s="20" t="str">
        <f>IF(D4052="","",((('Turbine Performance'!$D$6*'Hourly Average Analysis'!F4052^2)+('Turbine Performance'!$D$7*'Hourly Average Analysis'!F4052)+('Turbine Performance'!$D$8))))</f>
        <v/>
      </c>
      <c r="H4052" s="57">
        <f t="shared" si="128"/>
        <v>0</v>
      </c>
    </row>
    <row r="4053" spans="2:8" x14ac:dyDescent="0.25">
      <c r="B4053" s="16"/>
      <c r="C4053" s="16"/>
      <c r="D4053" s="16"/>
      <c r="E4053" s="16"/>
      <c r="F4053" s="20">
        <f t="shared" si="129"/>
        <v>0</v>
      </c>
      <c r="G4053" s="20" t="str">
        <f>IF(D4053="","",((('Turbine Performance'!$D$6*'Hourly Average Analysis'!F4053^2)+('Turbine Performance'!$D$7*'Hourly Average Analysis'!F4053)+('Turbine Performance'!$D$8))))</f>
        <v/>
      </c>
      <c r="H4053" s="57">
        <f t="shared" si="128"/>
        <v>0</v>
      </c>
    </row>
    <row r="4054" spans="2:8" x14ac:dyDescent="0.25">
      <c r="B4054" s="16"/>
      <c r="C4054" s="16"/>
      <c r="D4054" s="16"/>
      <c r="E4054" s="16"/>
      <c r="F4054" s="20">
        <f t="shared" si="129"/>
        <v>0</v>
      </c>
      <c r="G4054" s="20" t="str">
        <f>IF(D4054="","",((('Turbine Performance'!$D$6*'Hourly Average Analysis'!F4054^2)+('Turbine Performance'!$D$7*'Hourly Average Analysis'!F4054)+('Turbine Performance'!$D$8))))</f>
        <v/>
      </c>
      <c r="H4054" s="57">
        <f t="shared" si="128"/>
        <v>0</v>
      </c>
    </row>
    <row r="4055" spans="2:8" x14ac:dyDescent="0.25">
      <c r="B4055" s="16"/>
      <c r="C4055" s="16"/>
      <c r="D4055" s="16"/>
      <c r="E4055" s="16"/>
      <c r="F4055" s="20">
        <f t="shared" si="129"/>
        <v>0</v>
      </c>
      <c r="G4055" s="20" t="str">
        <f>IF(D4055="","",((('Turbine Performance'!$D$6*'Hourly Average Analysis'!F4055^2)+('Turbine Performance'!$D$7*'Hourly Average Analysis'!F4055)+('Turbine Performance'!$D$8))))</f>
        <v/>
      </c>
      <c r="H4055" s="57">
        <f t="shared" si="128"/>
        <v>0</v>
      </c>
    </row>
    <row r="4056" spans="2:8" x14ac:dyDescent="0.25">
      <c r="B4056" s="16"/>
      <c r="C4056" s="16"/>
      <c r="D4056" s="16"/>
      <c r="E4056" s="16"/>
      <c r="F4056" s="20">
        <f t="shared" si="129"/>
        <v>0</v>
      </c>
      <c r="G4056" s="20" t="str">
        <f>IF(D4056="","",((('Turbine Performance'!$D$6*'Hourly Average Analysis'!F4056^2)+('Turbine Performance'!$D$7*'Hourly Average Analysis'!F4056)+('Turbine Performance'!$D$8))))</f>
        <v/>
      </c>
      <c r="H4056" s="57">
        <f t="shared" si="128"/>
        <v>0</v>
      </c>
    </row>
    <row r="4057" spans="2:8" x14ac:dyDescent="0.25">
      <c r="B4057" s="16"/>
      <c r="C4057" s="16"/>
      <c r="D4057" s="16"/>
      <c r="E4057" s="16"/>
      <c r="F4057" s="20">
        <f t="shared" si="129"/>
        <v>0</v>
      </c>
      <c r="G4057" s="20" t="str">
        <f>IF(D4057="","",((('Turbine Performance'!$D$6*'Hourly Average Analysis'!F4057^2)+('Turbine Performance'!$D$7*'Hourly Average Analysis'!F4057)+('Turbine Performance'!$D$8))))</f>
        <v/>
      </c>
      <c r="H4057" s="57">
        <f t="shared" si="128"/>
        <v>0</v>
      </c>
    </row>
    <row r="4058" spans="2:8" x14ac:dyDescent="0.25">
      <c r="B4058" s="16"/>
      <c r="C4058" s="16"/>
      <c r="D4058" s="16"/>
      <c r="E4058" s="16"/>
      <c r="F4058" s="20">
        <f t="shared" si="129"/>
        <v>0</v>
      </c>
      <c r="G4058" s="20" t="str">
        <f>IF(D4058="","",((('Turbine Performance'!$D$6*'Hourly Average Analysis'!F4058^2)+('Turbine Performance'!$D$7*'Hourly Average Analysis'!F4058)+('Turbine Performance'!$D$8))))</f>
        <v/>
      </c>
      <c r="H4058" s="57">
        <f t="shared" si="128"/>
        <v>0</v>
      </c>
    </row>
    <row r="4059" spans="2:8" x14ac:dyDescent="0.25">
      <c r="B4059" s="16"/>
      <c r="C4059" s="16"/>
      <c r="D4059" s="16"/>
      <c r="E4059" s="16"/>
      <c r="F4059" s="20">
        <f t="shared" si="129"/>
        <v>0</v>
      </c>
      <c r="G4059" s="20" t="str">
        <f>IF(D4059="","",((('Turbine Performance'!$D$6*'Hourly Average Analysis'!F4059^2)+('Turbine Performance'!$D$7*'Hourly Average Analysis'!F4059)+('Turbine Performance'!$D$8))))</f>
        <v/>
      </c>
      <c r="H4059" s="57">
        <f t="shared" si="128"/>
        <v>0</v>
      </c>
    </row>
    <row r="4060" spans="2:8" x14ac:dyDescent="0.25">
      <c r="B4060" s="16"/>
      <c r="C4060" s="16"/>
      <c r="D4060" s="16"/>
      <c r="E4060" s="16"/>
      <c r="F4060" s="20">
        <f t="shared" si="129"/>
        <v>0</v>
      </c>
      <c r="G4060" s="20" t="str">
        <f>IF(D4060="","",((('Turbine Performance'!$D$6*'Hourly Average Analysis'!F4060^2)+('Turbine Performance'!$D$7*'Hourly Average Analysis'!F4060)+('Turbine Performance'!$D$8))))</f>
        <v/>
      </c>
      <c r="H4060" s="57">
        <f t="shared" si="128"/>
        <v>0</v>
      </c>
    </row>
    <row r="4061" spans="2:8" x14ac:dyDescent="0.25">
      <c r="B4061" s="16"/>
      <c r="C4061" s="16"/>
      <c r="D4061" s="16"/>
      <c r="E4061" s="16"/>
      <c r="F4061" s="20">
        <f t="shared" si="129"/>
        <v>0</v>
      </c>
      <c r="G4061" s="20" t="str">
        <f>IF(D4061="","",((('Turbine Performance'!$D$6*'Hourly Average Analysis'!F4061^2)+('Turbine Performance'!$D$7*'Hourly Average Analysis'!F4061)+('Turbine Performance'!$D$8))))</f>
        <v/>
      </c>
      <c r="H4061" s="57">
        <f t="shared" si="128"/>
        <v>0</v>
      </c>
    </row>
    <row r="4062" spans="2:8" x14ac:dyDescent="0.25">
      <c r="B4062" s="16"/>
      <c r="C4062" s="16"/>
      <c r="D4062" s="16"/>
      <c r="E4062" s="16"/>
      <c r="F4062" s="20">
        <f t="shared" si="129"/>
        <v>0</v>
      </c>
      <c r="G4062" s="20" t="str">
        <f>IF(D4062="","",((('Turbine Performance'!$D$6*'Hourly Average Analysis'!F4062^2)+('Turbine Performance'!$D$7*'Hourly Average Analysis'!F4062)+('Turbine Performance'!$D$8))))</f>
        <v/>
      </c>
      <c r="H4062" s="57">
        <f t="shared" si="128"/>
        <v>0</v>
      </c>
    </row>
    <row r="4063" spans="2:8" x14ac:dyDescent="0.25">
      <c r="B4063" s="16"/>
      <c r="C4063" s="16"/>
      <c r="D4063" s="16"/>
      <c r="E4063" s="16"/>
      <c r="F4063" s="20">
        <f t="shared" si="129"/>
        <v>0</v>
      </c>
      <c r="G4063" s="20" t="str">
        <f>IF(D4063="","",((('Turbine Performance'!$D$6*'Hourly Average Analysis'!F4063^2)+('Turbine Performance'!$D$7*'Hourly Average Analysis'!F4063)+('Turbine Performance'!$D$8))))</f>
        <v/>
      </c>
      <c r="H4063" s="57">
        <f t="shared" si="128"/>
        <v>0</v>
      </c>
    </row>
    <row r="4064" spans="2:8" x14ac:dyDescent="0.25">
      <c r="B4064" s="16"/>
      <c r="C4064" s="16"/>
      <c r="D4064" s="16"/>
      <c r="E4064" s="16"/>
      <c r="F4064" s="20">
        <f t="shared" si="129"/>
        <v>0</v>
      </c>
      <c r="G4064" s="20" t="str">
        <f>IF(D4064="","",((('Turbine Performance'!$D$6*'Hourly Average Analysis'!F4064^2)+('Turbine Performance'!$D$7*'Hourly Average Analysis'!F4064)+('Turbine Performance'!$D$8))))</f>
        <v/>
      </c>
      <c r="H4064" s="57">
        <f t="shared" si="128"/>
        <v>0</v>
      </c>
    </row>
    <row r="4065" spans="2:8" x14ac:dyDescent="0.25">
      <c r="B4065" s="16"/>
      <c r="C4065" s="16"/>
      <c r="D4065" s="16"/>
      <c r="E4065" s="16"/>
      <c r="F4065" s="20">
        <f t="shared" si="129"/>
        <v>0</v>
      </c>
      <c r="G4065" s="20" t="str">
        <f>IF(D4065="","",((('Turbine Performance'!$D$6*'Hourly Average Analysis'!F4065^2)+('Turbine Performance'!$D$7*'Hourly Average Analysis'!F4065)+('Turbine Performance'!$D$8))))</f>
        <v/>
      </c>
      <c r="H4065" s="57">
        <f t="shared" si="128"/>
        <v>0</v>
      </c>
    </row>
    <row r="4066" spans="2:8" x14ac:dyDescent="0.25">
      <c r="B4066" s="16"/>
      <c r="C4066" s="16"/>
      <c r="D4066" s="16"/>
      <c r="E4066" s="16"/>
      <c r="F4066" s="20">
        <f t="shared" si="129"/>
        <v>0</v>
      </c>
      <c r="G4066" s="20" t="str">
        <f>IF(D4066="","",((('Turbine Performance'!$D$6*'Hourly Average Analysis'!F4066^2)+('Turbine Performance'!$D$7*'Hourly Average Analysis'!F4066)+('Turbine Performance'!$D$8))))</f>
        <v/>
      </c>
      <c r="H4066" s="57">
        <f t="shared" si="128"/>
        <v>0</v>
      </c>
    </row>
    <row r="4067" spans="2:8" x14ac:dyDescent="0.25">
      <c r="B4067" s="16"/>
      <c r="C4067" s="16"/>
      <c r="D4067" s="16"/>
      <c r="E4067" s="16"/>
      <c r="F4067" s="20">
        <f t="shared" si="129"/>
        <v>0</v>
      </c>
      <c r="G4067" s="20" t="str">
        <f>IF(D4067="","",((('Turbine Performance'!$D$6*'Hourly Average Analysis'!F4067^2)+('Turbine Performance'!$D$7*'Hourly Average Analysis'!F4067)+('Turbine Performance'!$D$8))))</f>
        <v/>
      </c>
      <c r="H4067" s="57">
        <f t="shared" si="128"/>
        <v>0</v>
      </c>
    </row>
    <row r="4068" spans="2:8" x14ac:dyDescent="0.25">
      <c r="B4068" s="16"/>
      <c r="C4068" s="16"/>
      <c r="D4068" s="16"/>
      <c r="E4068" s="16"/>
      <c r="F4068" s="20">
        <f t="shared" si="129"/>
        <v>0</v>
      </c>
      <c r="G4068" s="20" t="str">
        <f>IF(D4068="","",((('Turbine Performance'!$D$6*'Hourly Average Analysis'!F4068^2)+('Turbine Performance'!$D$7*'Hourly Average Analysis'!F4068)+('Turbine Performance'!$D$8))))</f>
        <v/>
      </c>
      <c r="H4068" s="57">
        <f t="shared" si="128"/>
        <v>0</v>
      </c>
    </row>
    <row r="4069" spans="2:8" x14ac:dyDescent="0.25">
      <c r="B4069" s="16"/>
      <c r="C4069" s="16"/>
      <c r="D4069" s="16"/>
      <c r="E4069" s="16"/>
      <c r="F4069" s="20">
        <f t="shared" si="129"/>
        <v>0</v>
      </c>
      <c r="G4069" s="20" t="str">
        <f>IF(D4069="","",((('Turbine Performance'!$D$6*'Hourly Average Analysis'!F4069^2)+('Turbine Performance'!$D$7*'Hourly Average Analysis'!F4069)+('Turbine Performance'!$D$8))))</f>
        <v/>
      </c>
      <c r="H4069" s="57">
        <f t="shared" si="128"/>
        <v>0</v>
      </c>
    </row>
    <row r="4070" spans="2:8" x14ac:dyDescent="0.25">
      <c r="B4070" s="16"/>
      <c r="C4070" s="16"/>
      <c r="D4070" s="16"/>
      <c r="E4070" s="16"/>
      <c r="F4070" s="20">
        <f t="shared" si="129"/>
        <v>0</v>
      </c>
      <c r="G4070" s="20" t="str">
        <f>IF(D4070="","",((('Turbine Performance'!$D$6*'Hourly Average Analysis'!F4070^2)+('Turbine Performance'!$D$7*'Hourly Average Analysis'!F4070)+('Turbine Performance'!$D$8))))</f>
        <v/>
      </c>
      <c r="H4070" s="57">
        <f t="shared" si="128"/>
        <v>0</v>
      </c>
    </row>
    <row r="4071" spans="2:8" x14ac:dyDescent="0.25">
      <c r="B4071" s="16"/>
      <c r="C4071" s="16"/>
      <c r="D4071" s="16"/>
      <c r="E4071" s="16"/>
      <c r="F4071" s="20">
        <f t="shared" si="129"/>
        <v>0</v>
      </c>
      <c r="G4071" s="20" t="str">
        <f>IF(D4071="","",((('Turbine Performance'!$D$6*'Hourly Average Analysis'!F4071^2)+('Turbine Performance'!$D$7*'Hourly Average Analysis'!F4071)+('Turbine Performance'!$D$8))))</f>
        <v/>
      </c>
      <c r="H4071" s="57">
        <f t="shared" si="128"/>
        <v>0</v>
      </c>
    </row>
    <row r="4072" spans="2:8" x14ac:dyDescent="0.25">
      <c r="B4072" s="16"/>
      <c r="C4072" s="16"/>
      <c r="D4072" s="16"/>
      <c r="E4072" s="16"/>
      <c r="F4072" s="20">
        <f t="shared" si="129"/>
        <v>0</v>
      </c>
      <c r="G4072" s="20" t="str">
        <f>IF(D4072="","",((('Turbine Performance'!$D$6*'Hourly Average Analysis'!F4072^2)+('Turbine Performance'!$D$7*'Hourly Average Analysis'!F4072)+('Turbine Performance'!$D$8))))</f>
        <v/>
      </c>
      <c r="H4072" s="57">
        <f t="shared" si="128"/>
        <v>0</v>
      </c>
    </row>
    <row r="4073" spans="2:8" x14ac:dyDescent="0.25">
      <c r="B4073" s="16"/>
      <c r="C4073" s="16"/>
      <c r="D4073" s="16"/>
      <c r="E4073" s="16"/>
      <c r="F4073" s="20">
        <f t="shared" si="129"/>
        <v>0</v>
      </c>
      <c r="G4073" s="20" t="str">
        <f>IF(D4073="","",((('Turbine Performance'!$D$6*'Hourly Average Analysis'!F4073^2)+('Turbine Performance'!$D$7*'Hourly Average Analysis'!F4073)+('Turbine Performance'!$D$8))))</f>
        <v/>
      </c>
      <c r="H4073" s="57">
        <f t="shared" si="128"/>
        <v>0</v>
      </c>
    </row>
    <row r="4074" spans="2:8" x14ac:dyDescent="0.25">
      <c r="B4074" s="16"/>
      <c r="C4074" s="16"/>
      <c r="D4074" s="16"/>
      <c r="E4074" s="16"/>
      <c r="F4074" s="20">
        <f t="shared" si="129"/>
        <v>0</v>
      </c>
      <c r="G4074" s="20" t="str">
        <f>IF(D4074="","",((('Turbine Performance'!$D$6*'Hourly Average Analysis'!F4074^2)+('Turbine Performance'!$D$7*'Hourly Average Analysis'!F4074)+('Turbine Performance'!$D$8))))</f>
        <v/>
      </c>
      <c r="H4074" s="57">
        <f t="shared" si="128"/>
        <v>0</v>
      </c>
    </row>
    <row r="4075" spans="2:8" x14ac:dyDescent="0.25">
      <c r="B4075" s="16"/>
      <c r="C4075" s="16"/>
      <c r="D4075" s="16"/>
      <c r="E4075" s="16"/>
      <c r="F4075" s="20">
        <f t="shared" si="129"/>
        <v>0</v>
      </c>
      <c r="G4075" s="20" t="str">
        <f>IF(D4075="","",((('Turbine Performance'!$D$6*'Hourly Average Analysis'!F4075^2)+('Turbine Performance'!$D$7*'Hourly Average Analysis'!F4075)+('Turbine Performance'!$D$8))))</f>
        <v/>
      </c>
      <c r="H4075" s="57">
        <f t="shared" si="128"/>
        <v>0</v>
      </c>
    </row>
    <row r="4076" spans="2:8" x14ac:dyDescent="0.25">
      <c r="B4076" s="16"/>
      <c r="C4076" s="16"/>
      <c r="D4076" s="16"/>
      <c r="E4076" s="16"/>
      <c r="F4076" s="20">
        <f t="shared" si="129"/>
        <v>0</v>
      </c>
      <c r="G4076" s="20" t="str">
        <f>IF(D4076="","",((('Turbine Performance'!$D$6*'Hourly Average Analysis'!F4076^2)+('Turbine Performance'!$D$7*'Hourly Average Analysis'!F4076)+('Turbine Performance'!$D$8))))</f>
        <v/>
      </c>
      <c r="H4076" s="57">
        <f t="shared" si="128"/>
        <v>0</v>
      </c>
    </row>
    <row r="4077" spans="2:8" x14ac:dyDescent="0.25">
      <c r="B4077" s="16"/>
      <c r="C4077" s="16"/>
      <c r="D4077" s="16"/>
      <c r="E4077" s="16"/>
      <c r="F4077" s="20">
        <f t="shared" si="129"/>
        <v>0</v>
      </c>
      <c r="G4077" s="20" t="str">
        <f>IF(D4077="","",((('Turbine Performance'!$D$6*'Hourly Average Analysis'!F4077^2)+('Turbine Performance'!$D$7*'Hourly Average Analysis'!F4077)+('Turbine Performance'!$D$8))))</f>
        <v/>
      </c>
      <c r="H4077" s="57">
        <f t="shared" si="128"/>
        <v>0</v>
      </c>
    </row>
    <row r="4078" spans="2:8" x14ac:dyDescent="0.25">
      <c r="B4078" s="16"/>
      <c r="C4078" s="16"/>
      <c r="D4078" s="16"/>
      <c r="E4078" s="16"/>
      <c r="F4078" s="20">
        <f t="shared" si="129"/>
        <v>0</v>
      </c>
      <c r="G4078" s="20" t="str">
        <f>IF(D4078="","",((('Turbine Performance'!$D$6*'Hourly Average Analysis'!F4078^2)+('Turbine Performance'!$D$7*'Hourly Average Analysis'!F4078)+('Turbine Performance'!$D$8))))</f>
        <v/>
      </c>
      <c r="H4078" s="57">
        <f t="shared" si="128"/>
        <v>0</v>
      </c>
    </row>
    <row r="4079" spans="2:8" x14ac:dyDescent="0.25">
      <c r="B4079" s="16"/>
      <c r="C4079" s="16"/>
      <c r="D4079" s="16"/>
      <c r="E4079" s="16"/>
      <c r="F4079" s="20">
        <f t="shared" si="129"/>
        <v>0</v>
      </c>
      <c r="G4079" s="20" t="str">
        <f>IF(D4079="","",((('Turbine Performance'!$D$6*'Hourly Average Analysis'!F4079^2)+('Turbine Performance'!$D$7*'Hourly Average Analysis'!F4079)+('Turbine Performance'!$D$8))))</f>
        <v/>
      </c>
      <c r="H4079" s="57">
        <f t="shared" si="128"/>
        <v>0</v>
      </c>
    </row>
    <row r="4080" spans="2:8" x14ac:dyDescent="0.25">
      <c r="B4080" s="16"/>
      <c r="C4080" s="16"/>
      <c r="D4080" s="16"/>
      <c r="E4080" s="16"/>
      <c r="F4080" s="20">
        <f t="shared" si="129"/>
        <v>0</v>
      </c>
      <c r="G4080" s="20" t="str">
        <f>IF(D4080="","",((('Turbine Performance'!$D$6*'Hourly Average Analysis'!F4080^2)+('Turbine Performance'!$D$7*'Hourly Average Analysis'!F4080)+('Turbine Performance'!$D$8))))</f>
        <v/>
      </c>
      <c r="H4080" s="57">
        <f t="shared" si="128"/>
        <v>0</v>
      </c>
    </row>
    <row r="4081" spans="2:8" x14ac:dyDescent="0.25">
      <c r="B4081" s="16"/>
      <c r="C4081" s="16"/>
      <c r="D4081" s="16"/>
      <c r="E4081" s="16"/>
      <c r="F4081" s="20">
        <f t="shared" si="129"/>
        <v>0</v>
      </c>
      <c r="G4081" s="20" t="str">
        <f>IF(D4081="","",((('Turbine Performance'!$D$6*'Hourly Average Analysis'!F4081^2)+('Turbine Performance'!$D$7*'Hourly Average Analysis'!F4081)+('Turbine Performance'!$D$8))))</f>
        <v/>
      </c>
      <c r="H4081" s="57">
        <f t="shared" si="128"/>
        <v>0</v>
      </c>
    </row>
    <row r="4082" spans="2:8" x14ac:dyDescent="0.25">
      <c r="B4082" s="16"/>
      <c r="C4082" s="16"/>
      <c r="D4082" s="16"/>
      <c r="E4082" s="16"/>
      <c r="F4082" s="20">
        <f t="shared" si="129"/>
        <v>0</v>
      </c>
      <c r="G4082" s="20" t="str">
        <f>IF(D4082="","",((('Turbine Performance'!$D$6*'Hourly Average Analysis'!F4082^2)+('Turbine Performance'!$D$7*'Hourly Average Analysis'!F4082)+('Turbine Performance'!$D$8))))</f>
        <v/>
      </c>
      <c r="H4082" s="57">
        <f t="shared" si="128"/>
        <v>0</v>
      </c>
    </row>
    <row r="4083" spans="2:8" x14ac:dyDescent="0.25">
      <c r="B4083" s="16"/>
      <c r="C4083" s="16"/>
      <c r="D4083" s="16"/>
      <c r="E4083" s="16"/>
      <c r="F4083" s="20">
        <f t="shared" si="129"/>
        <v>0</v>
      </c>
      <c r="G4083" s="20" t="str">
        <f>IF(D4083="","",((('Turbine Performance'!$D$6*'Hourly Average Analysis'!F4083^2)+('Turbine Performance'!$D$7*'Hourly Average Analysis'!F4083)+('Turbine Performance'!$D$8))))</f>
        <v/>
      </c>
      <c r="H4083" s="57">
        <f t="shared" si="128"/>
        <v>0</v>
      </c>
    </row>
    <row r="4084" spans="2:8" x14ac:dyDescent="0.25">
      <c r="B4084" s="16"/>
      <c r="C4084" s="16"/>
      <c r="D4084" s="16"/>
      <c r="E4084" s="16"/>
      <c r="F4084" s="20">
        <f t="shared" si="129"/>
        <v>0</v>
      </c>
      <c r="G4084" s="20" t="str">
        <f>IF(D4084="","",((('Turbine Performance'!$D$6*'Hourly Average Analysis'!F4084^2)+('Turbine Performance'!$D$7*'Hourly Average Analysis'!F4084)+('Turbine Performance'!$D$8))))</f>
        <v/>
      </c>
      <c r="H4084" s="57">
        <f t="shared" si="128"/>
        <v>0</v>
      </c>
    </row>
    <row r="4085" spans="2:8" x14ac:dyDescent="0.25">
      <c r="B4085" s="16"/>
      <c r="C4085" s="16"/>
      <c r="D4085" s="16"/>
      <c r="E4085" s="16"/>
      <c r="F4085" s="20">
        <f t="shared" si="129"/>
        <v>0</v>
      </c>
      <c r="G4085" s="20" t="str">
        <f>IF(D4085="","",((('Turbine Performance'!$D$6*'Hourly Average Analysis'!F4085^2)+('Turbine Performance'!$D$7*'Hourly Average Analysis'!F4085)+('Turbine Performance'!$D$8))))</f>
        <v/>
      </c>
      <c r="H4085" s="57">
        <f t="shared" si="128"/>
        <v>0</v>
      </c>
    </row>
    <row r="4086" spans="2:8" x14ac:dyDescent="0.25">
      <c r="B4086" s="16"/>
      <c r="C4086" s="16"/>
      <c r="D4086" s="16"/>
      <c r="E4086" s="16"/>
      <c r="F4086" s="20">
        <f t="shared" si="129"/>
        <v>0</v>
      </c>
      <c r="G4086" s="20" t="str">
        <f>IF(D4086="","",((('Turbine Performance'!$D$6*'Hourly Average Analysis'!F4086^2)+('Turbine Performance'!$D$7*'Hourly Average Analysis'!F4086)+('Turbine Performance'!$D$8))))</f>
        <v/>
      </c>
      <c r="H4086" s="57">
        <f t="shared" si="128"/>
        <v>0</v>
      </c>
    </row>
    <row r="4087" spans="2:8" x14ac:dyDescent="0.25">
      <c r="B4087" s="16"/>
      <c r="C4087" s="16"/>
      <c r="D4087" s="16"/>
      <c r="E4087" s="16"/>
      <c r="F4087" s="20">
        <f t="shared" si="129"/>
        <v>0</v>
      </c>
      <c r="G4087" s="20" t="str">
        <f>IF(D4087="","",((('Turbine Performance'!$D$6*'Hourly Average Analysis'!F4087^2)+('Turbine Performance'!$D$7*'Hourly Average Analysis'!F4087)+('Turbine Performance'!$D$8))))</f>
        <v/>
      </c>
      <c r="H4087" s="57">
        <f t="shared" si="128"/>
        <v>0</v>
      </c>
    </row>
    <row r="4088" spans="2:8" x14ac:dyDescent="0.25">
      <c r="B4088" s="16"/>
      <c r="C4088" s="16"/>
      <c r="D4088" s="16"/>
      <c r="E4088" s="16"/>
      <c r="F4088" s="20">
        <f t="shared" si="129"/>
        <v>0</v>
      </c>
      <c r="G4088" s="20" t="str">
        <f>IF(D4088="","",((('Turbine Performance'!$D$6*'Hourly Average Analysis'!F4088^2)+('Turbine Performance'!$D$7*'Hourly Average Analysis'!F4088)+('Turbine Performance'!$D$8))))</f>
        <v/>
      </c>
      <c r="H4088" s="57">
        <f t="shared" si="128"/>
        <v>0</v>
      </c>
    </row>
    <row r="4089" spans="2:8" x14ac:dyDescent="0.25">
      <c r="B4089" s="16"/>
      <c r="C4089" s="16"/>
      <c r="D4089" s="16"/>
      <c r="E4089" s="16"/>
      <c r="F4089" s="20">
        <f t="shared" si="129"/>
        <v>0</v>
      </c>
      <c r="G4089" s="20" t="str">
        <f>IF(D4089="","",((('Turbine Performance'!$D$6*'Hourly Average Analysis'!F4089^2)+('Turbine Performance'!$D$7*'Hourly Average Analysis'!F4089)+('Turbine Performance'!$D$8))))</f>
        <v/>
      </c>
      <c r="H4089" s="57">
        <f t="shared" si="128"/>
        <v>0</v>
      </c>
    </row>
    <row r="4090" spans="2:8" x14ac:dyDescent="0.25">
      <c r="B4090" s="16"/>
      <c r="C4090" s="16"/>
      <c r="D4090" s="16"/>
      <c r="E4090" s="16"/>
      <c r="F4090" s="20">
        <f t="shared" si="129"/>
        <v>0</v>
      </c>
      <c r="G4090" s="20" t="str">
        <f>IF(D4090="","",((('Turbine Performance'!$D$6*'Hourly Average Analysis'!F4090^2)+('Turbine Performance'!$D$7*'Hourly Average Analysis'!F4090)+('Turbine Performance'!$D$8))))</f>
        <v/>
      </c>
      <c r="H4090" s="57">
        <f t="shared" si="128"/>
        <v>0</v>
      </c>
    </row>
    <row r="4091" spans="2:8" x14ac:dyDescent="0.25">
      <c r="B4091" s="16"/>
      <c r="C4091" s="16"/>
      <c r="D4091" s="16"/>
      <c r="E4091" s="16"/>
      <c r="F4091" s="20">
        <f t="shared" si="129"/>
        <v>0</v>
      </c>
      <c r="G4091" s="20" t="str">
        <f>IF(D4091="","",((('Turbine Performance'!$D$6*'Hourly Average Analysis'!F4091^2)+('Turbine Performance'!$D$7*'Hourly Average Analysis'!F4091)+('Turbine Performance'!$D$8))))</f>
        <v/>
      </c>
      <c r="H4091" s="57">
        <f t="shared" si="128"/>
        <v>0</v>
      </c>
    </row>
    <row r="4092" spans="2:8" x14ac:dyDescent="0.25">
      <c r="B4092" s="16"/>
      <c r="C4092" s="16"/>
      <c r="D4092" s="16"/>
      <c r="E4092" s="16"/>
      <c r="F4092" s="20">
        <f t="shared" si="129"/>
        <v>0</v>
      </c>
      <c r="G4092" s="20" t="str">
        <f>IF(D4092="","",((('Turbine Performance'!$D$6*'Hourly Average Analysis'!F4092^2)+('Turbine Performance'!$D$7*'Hourly Average Analysis'!F4092)+('Turbine Performance'!$D$8))))</f>
        <v/>
      </c>
      <c r="H4092" s="57">
        <f t="shared" si="128"/>
        <v>0</v>
      </c>
    </row>
    <row r="4093" spans="2:8" x14ac:dyDescent="0.25">
      <c r="B4093" s="16"/>
      <c r="C4093" s="16"/>
      <c r="D4093" s="16"/>
      <c r="E4093" s="16"/>
      <c r="F4093" s="20">
        <f t="shared" si="129"/>
        <v>0</v>
      </c>
      <c r="G4093" s="20" t="str">
        <f>IF(D4093="","",((('Turbine Performance'!$D$6*'Hourly Average Analysis'!F4093^2)+('Turbine Performance'!$D$7*'Hourly Average Analysis'!F4093)+('Turbine Performance'!$D$8))))</f>
        <v/>
      </c>
      <c r="H4093" s="57">
        <f t="shared" si="128"/>
        <v>0</v>
      </c>
    </row>
    <row r="4094" spans="2:8" x14ac:dyDescent="0.25">
      <c r="B4094" s="16"/>
      <c r="C4094" s="16"/>
      <c r="D4094" s="16"/>
      <c r="E4094" s="16"/>
      <c r="F4094" s="20">
        <f t="shared" si="129"/>
        <v>0</v>
      </c>
      <c r="G4094" s="20" t="str">
        <f>IF(D4094="","",((('Turbine Performance'!$D$6*'Hourly Average Analysis'!F4094^2)+('Turbine Performance'!$D$7*'Hourly Average Analysis'!F4094)+('Turbine Performance'!$D$8))))</f>
        <v/>
      </c>
      <c r="H4094" s="57">
        <f t="shared" si="128"/>
        <v>0</v>
      </c>
    </row>
    <row r="4095" spans="2:8" x14ac:dyDescent="0.25">
      <c r="B4095" s="16"/>
      <c r="C4095" s="16"/>
      <c r="D4095" s="16"/>
      <c r="E4095" s="16"/>
      <c r="F4095" s="20">
        <f t="shared" si="129"/>
        <v>0</v>
      </c>
      <c r="G4095" s="20" t="str">
        <f>IF(D4095="","",((('Turbine Performance'!$D$6*'Hourly Average Analysis'!F4095^2)+('Turbine Performance'!$D$7*'Hourly Average Analysis'!F4095)+('Turbine Performance'!$D$8))))</f>
        <v/>
      </c>
      <c r="H4095" s="57">
        <f t="shared" si="128"/>
        <v>0</v>
      </c>
    </row>
    <row r="4096" spans="2:8" x14ac:dyDescent="0.25">
      <c r="B4096" s="16"/>
      <c r="C4096" s="16"/>
      <c r="D4096" s="16"/>
      <c r="E4096" s="16"/>
      <c r="F4096" s="20">
        <f t="shared" si="129"/>
        <v>0</v>
      </c>
      <c r="G4096" s="20" t="str">
        <f>IF(D4096="","",((('Turbine Performance'!$D$6*'Hourly Average Analysis'!F4096^2)+('Turbine Performance'!$D$7*'Hourly Average Analysis'!F4096)+('Turbine Performance'!$D$8))))</f>
        <v/>
      </c>
      <c r="H4096" s="57">
        <f t="shared" si="128"/>
        <v>0</v>
      </c>
    </row>
    <row r="4097" spans="2:8" x14ac:dyDescent="0.25">
      <c r="B4097" s="16"/>
      <c r="C4097" s="16"/>
      <c r="D4097" s="16"/>
      <c r="E4097" s="16"/>
      <c r="F4097" s="20">
        <f t="shared" si="129"/>
        <v>0</v>
      </c>
      <c r="G4097" s="20" t="str">
        <f>IF(D4097="","",((('Turbine Performance'!$D$6*'Hourly Average Analysis'!F4097^2)+('Turbine Performance'!$D$7*'Hourly Average Analysis'!F4097)+('Turbine Performance'!$D$8))))</f>
        <v/>
      </c>
      <c r="H4097" s="57">
        <f t="shared" si="128"/>
        <v>0</v>
      </c>
    </row>
    <row r="4098" spans="2:8" x14ac:dyDescent="0.25">
      <c r="B4098" s="16"/>
      <c r="C4098" s="16"/>
      <c r="D4098" s="16"/>
      <c r="E4098" s="16"/>
      <c r="F4098" s="20">
        <f t="shared" si="129"/>
        <v>0</v>
      </c>
      <c r="G4098" s="20" t="str">
        <f>IF(D4098="","",((('Turbine Performance'!$D$6*'Hourly Average Analysis'!F4098^2)+('Turbine Performance'!$D$7*'Hourly Average Analysis'!F4098)+('Turbine Performance'!$D$8))))</f>
        <v/>
      </c>
      <c r="H4098" s="57">
        <f t="shared" si="128"/>
        <v>0</v>
      </c>
    </row>
    <row r="4099" spans="2:8" x14ac:dyDescent="0.25">
      <c r="B4099" s="16"/>
      <c r="C4099" s="16"/>
      <c r="D4099" s="16"/>
      <c r="E4099" s="16"/>
      <c r="F4099" s="20">
        <f t="shared" si="129"/>
        <v>0</v>
      </c>
      <c r="G4099" s="20" t="str">
        <f>IF(D4099="","",((('Turbine Performance'!$D$6*'Hourly Average Analysis'!F4099^2)+('Turbine Performance'!$D$7*'Hourly Average Analysis'!F4099)+('Turbine Performance'!$D$8))))</f>
        <v/>
      </c>
      <c r="H4099" s="57">
        <f t="shared" si="128"/>
        <v>0</v>
      </c>
    </row>
    <row r="4100" spans="2:8" x14ac:dyDescent="0.25">
      <c r="B4100" s="16"/>
      <c r="C4100" s="16"/>
      <c r="D4100" s="16"/>
      <c r="E4100" s="16"/>
      <c r="F4100" s="20">
        <f t="shared" si="129"/>
        <v>0</v>
      </c>
      <c r="G4100" s="20" t="str">
        <f>IF(D4100="","",((('Turbine Performance'!$D$6*'Hourly Average Analysis'!F4100^2)+('Turbine Performance'!$D$7*'Hourly Average Analysis'!F4100)+('Turbine Performance'!$D$8))))</f>
        <v/>
      </c>
      <c r="H4100" s="57">
        <f t="shared" si="128"/>
        <v>0</v>
      </c>
    </row>
    <row r="4101" spans="2:8" x14ac:dyDescent="0.25">
      <c r="B4101" s="16"/>
      <c r="C4101" s="16"/>
      <c r="D4101" s="16"/>
      <c r="E4101" s="16"/>
      <c r="F4101" s="20">
        <f t="shared" si="129"/>
        <v>0</v>
      </c>
      <c r="G4101" s="20" t="str">
        <f>IF(D4101="","",((('Turbine Performance'!$D$6*'Hourly Average Analysis'!F4101^2)+('Turbine Performance'!$D$7*'Hourly Average Analysis'!F4101)+('Turbine Performance'!$D$8))))</f>
        <v/>
      </c>
      <c r="H4101" s="57">
        <f t="shared" si="128"/>
        <v>0</v>
      </c>
    </row>
    <row r="4102" spans="2:8" x14ac:dyDescent="0.25">
      <c r="B4102" s="16"/>
      <c r="C4102" s="16"/>
      <c r="D4102" s="16"/>
      <c r="E4102" s="16"/>
      <c r="F4102" s="20">
        <f t="shared" si="129"/>
        <v>0</v>
      </c>
      <c r="G4102" s="20" t="str">
        <f>IF(D4102="","",((('Turbine Performance'!$D$6*'Hourly Average Analysis'!F4102^2)+('Turbine Performance'!$D$7*'Hourly Average Analysis'!F4102)+('Turbine Performance'!$D$8))))</f>
        <v/>
      </c>
      <c r="H4102" s="57">
        <f t="shared" si="128"/>
        <v>0</v>
      </c>
    </row>
    <row r="4103" spans="2:8" x14ac:dyDescent="0.25">
      <c r="B4103" s="16"/>
      <c r="C4103" s="16"/>
      <c r="D4103" s="16"/>
      <c r="E4103" s="16"/>
      <c r="F4103" s="20">
        <f t="shared" si="129"/>
        <v>0</v>
      </c>
      <c r="G4103" s="20" t="str">
        <f>IF(D4103="","",((('Turbine Performance'!$D$6*'Hourly Average Analysis'!F4103^2)+('Turbine Performance'!$D$7*'Hourly Average Analysis'!F4103)+('Turbine Performance'!$D$8))))</f>
        <v/>
      </c>
      <c r="H4103" s="57">
        <f t="shared" si="128"/>
        <v>0</v>
      </c>
    </row>
    <row r="4104" spans="2:8" x14ac:dyDescent="0.25">
      <c r="B4104" s="16"/>
      <c r="C4104" s="16"/>
      <c r="D4104" s="16"/>
      <c r="E4104" s="16"/>
      <c r="F4104" s="20">
        <f t="shared" si="129"/>
        <v>0</v>
      </c>
      <c r="G4104" s="20" t="str">
        <f>IF(D4104="","",((('Turbine Performance'!$D$6*'Hourly Average Analysis'!F4104^2)+('Turbine Performance'!$D$7*'Hourly Average Analysis'!F4104)+('Turbine Performance'!$D$8))))</f>
        <v/>
      </c>
      <c r="H4104" s="57">
        <f t="shared" ref="H4104:H4167" si="130">IF(E4104&gt;G4104,G4104,E4104)</f>
        <v>0</v>
      </c>
    </row>
    <row r="4105" spans="2:8" x14ac:dyDescent="0.25">
      <c r="B4105" s="16"/>
      <c r="C4105" s="16"/>
      <c r="D4105" s="16"/>
      <c r="E4105" s="16"/>
      <c r="F4105" s="20">
        <f t="shared" si="129"/>
        <v>0</v>
      </c>
      <c r="G4105" s="20" t="str">
        <f>IF(D4105="","",((('Turbine Performance'!$D$6*'Hourly Average Analysis'!F4105^2)+('Turbine Performance'!$D$7*'Hourly Average Analysis'!F4105)+('Turbine Performance'!$D$8))))</f>
        <v/>
      </c>
      <c r="H4105" s="57">
        <f t="shared" si="130"/>
        <v>0</v>
      </c>
    </row>
    <row r="4106" spans="2:8" x14ac:dyDescent="0.25">
      <c r="B4106" s="16"/>
      <c r="C4106" s="16"/>
      <c r="D4106" s="16"/>
      <c r="E4106" s="16"/>
      <c r="F4106" s="20">
        <f t="shared" si="129"/>
        <v>0</v>
      </c>
      <c r="G4106" s="20" t="str">
        <f>IF(D4106="","",((('Turbine Performance'!$D$6*'Hourly Average Analysis'!F4106^2)+('Turbine Performance'!$D$7*'Hourly Average Analysis'!F4106)+('Turbine Performance'!$D$8))))</f>
        <v/>
      </c>
      <c r="H4106" s="57">
        <f t="shared" si="130"/>
        <v>0</v>
      </c>
    </row>
    <row r="4107" spans="2:8" x14ac:dyDescent="0.25">
      <c r="B4107" s="16"/>
      <c r="C4107" s="16"/>
      <c r="D4107" s="16"/>
      <c r="E4107" s="16"/>
      <c r="F4107" s="20">
        <f t="shared" ref="F4107:F4170" si="131">D4107/1000</f>
        <v>0</v>
      </c>
      <c r="G4107" s="20" t="str">
        <f>IF(D4107="","",((('Turbine Performance'!$D$6*'Hourly Average Analysis'!F4107^2)+('Turbine Performance'!$D$7*'Hourly Average Analysis'!F4107)+('Turbine Performance'!$D$8))))</f>
        <v/>
      </c>
      <c r="H4107" s="57">
        <f t="shared" si="130"/>
        <v>0</v>
      </c>
    </row>
    <row r="4108" spans="2:8" x14ac:dyDescent="0.25">
      <c r="B4108" s="16"/>
      <c r="C4108" s="16"/>
      <c r="D4108" s="16"/>
      <c r="E4108" s="16"/>
      <c r="F4108" s="20">
        <f t="shared" si="131"/>
        <v>0</v>
      </c>
      <c r="G4108" s="20" t="str">
        <f>IF(D4108="","",((('Turbine Performance'!$D$6*'Hourly Average Analysis'!F4108^2)+('Turbine Performance'!$D$7*'Hourly Average Analysis'!F4108)+('Turbine Performance'!$D$8))))</f>
        <v/>
      </c>
      <c r="H4108" s="57">
        <f t="shared" si="130"/>
        <v>0</v>
      </c>
    </row>
    <row r="4109" spans="2:8" x14ac:dyDescent="0.25">
      <c r="B4109" s="16"/>
      <c r="C4109" s="16"/>
      <c r="D4109" s="16"/>
      <c r="E4109" s="16"/>
      <c r="F4109" s="20">
        <f t="shared" si="131"/>
        <v>0</v>
      </c>
      <c r="G4109" s="20" t="str">
        <f>IF(D4109="","",((('Turbine Performance'!$D$6*'Hourly Average Analysis'!F4109^2)+('Turbine Performance'!$D$7*'Hourly Average Analysis'!F4109)+('Turbine Performance'!$D$8))))</f>
        <v/>
      </c>
      <c r="H4109" s="57">
        <f t="shared" si="130"/>
        <v>0</v>
      </c>
    </row>
    <row r="4110" spans="2:8" x14ac:dyDescent="0.25">
      <c r="B4110" s="16"/>
      <c r="C4110" s="16"/>
      <c r="D4110" s="16"/>
      <c r="E4110" s="16"/>
      <c r="F4110" s="20">
        <f t="shared" si="131"/>
        <v>0</v>
      </c>
      <c r="G4110" s="20" t="str">
        <f>IF(D4110="","",((('Turbine Performance'!$D$6*'Hourly Average Analysis'!F4110^2)+('Turbine Performance'!$D$7*'Hourly Average Analysis'!F4110)+('Turbine Performance'!$D$8))))</f>
        <v/>
      </c>
      <c r="H4110" s="57">
        <f t="shared" si="130"/>
        <v>0</v>
      </c>
    </row>
    <row r="4111" spans="2:8" x14ac:dyDescent="0.25">
      <c r="B4111" s="16"/>
      <c r="C4111" s="16"/>
      <c r="D4111" s="16"/>
      <c r="E4111" s="16"/>
      <c r="F4111" s="20">
        <f t="shared" si="131"/>
        <v>0</v>
      </c>
      <c r="G4111" s="20" t="str">
        <f>IF(D4111="","",((('Turbine Performance'!$D$6*'Hourly Average Analysis'!F4111^2)+('Turbine Performance'!$D$7*'Hourly Average Analysis'!F4111)+('Turbine Performance'!$D$8))))</f>
        <v/>
      </c>
      <c r="H4111" s="57">
        <f t="shared" si="130"/>
        <v>0</v>
      </c>
    </row>
    <row r="4112" spans="2:8" x14ac:dyDescent="0.25">
      <c r="B4112" s="16"/>
      <c r="C4112" s="16"/>
      <c r="D4112" s="16"/>
      <c r="E4112" s="16"/>
      <c r="F4112" s="20">
        <f t="shared" si="131"/>
        <v>0</v>
      </c>
      <c r="G4112" s="20" t="str">
        <f>IF(D4112="","",((('Turbine Performance'!$D$6*'Hourly Average Analysis'!F4112^2)+('Turbine Performance'!$D$7*'Hourly Average Analysis'!F4112)+('Turbine Performance'!$D$8))))</f>
        <v/>
      </c>
      <c r="H4112" s="57">
        <f t="shared" si="130"/>
        <v>0</v>
      </c>
    </row>
    <row r="4113" spans="2:8" x14ac:dyDescent="0.25">
      <c r="B4113" s="16"/>
      <c r="C4113" s="16"/>
      <c r="D4113" s="16"/>
      <c r="E4113" s="16"/>
      <c r="F4113" s="20">
        <f t="shared" si="131"/>
        <v>0</v>
      </c>
      <c r="G4113" s="20" t="str">
        <f>IF(D4113="","",((('Turbine Performance'!$D$6*'Hourly Average Analysis'!F4113^2)+('Turbine Performance'!$D$7*'Hourly Average Analysis'!F4113)+('Turbine Performance'!$D$8))))</f>
        <v/>
      </c>
      <c r="H4113" s="57">
        <f t="shared" si="130"/>
        <v>0</v>
      </c>
    </row>
    <row r="4114" spans="2:8" x14ac:dyDescent="0.25">
      <c r="B4114" s="16"/>
      <c r="C4114" s="16"/>
      <c r="D4114" s="16"/>
      <c r="E4114" s="16"/>
      <c r="F4114" s="20">
        <f t="shared" si="131"/>
        <v>0</v>
      </c>
      <c r="G4114" s="20" t="str">
        <f>IF(D4114="","",((('Turbine Performance'!$D$6*'Hourly Average Analysis'!F4114^2)+('Turbine Performance'!$D$7*'Hourly Average Analysis'!F4114)+('Turbine Performance'!$D$8))))</f>
        <v/>
      </c>
      <c r="H4114" s="57">
        <f t="shared" si="130"/>
        <v>0</v>
      </c>
    </row>
    <row r="4115" spans="2:8" x14ac:dyDescent="0.25">
      <c r="B4115" s="16"/>
      <c r="C4115" s="16"/>
      <c r="D4115" s="16"/>
      <c r="E4115" s="16"/>
      <c r="F4115" s="20">
        <f t="shared" si="131"/>
        <v>0</v>
      </c>
      <c r="G4115" s="20" t="str">
        <f>IF(D4115="","",((('Turbine Performance'!$D$6*'Hourly Average Analysis'!F4115^2)+('Turbine Performance'!$D$7*'Hourly Average Analysis'!F4115)+('Turbine Performance'!$D$8))))</f>
        <v/>
      </c>
      <c r="H4115" s="57">
        <f t="shared" si="130"/>
        <v>0</v>
      </c>
    </row>
    <row r="4116" spans="2:8" x14ac:dyDescent="0.25">
      <c r="B4116" s="16"/>
      <c r="C4116" s="16"/>
      <c r="D4116" s="16"/>
      <c r="E4116" s="16"/>
      <c r="F4116" s="20">
        <f t="shared" si="131"/>
        <v>0</v>
      </c>
      <c r="G4116" s="20" t="str">
        <f>IF(D4116="","",((('Turbine Performance'!$D$6*'Hourly Average Analysis'!F4116^2)+('Turbine Performance'!$D$7*'Hourly Average Analysis'!F4116)+('Turbine Performance'!$D$8))))</f>
        <v/>
      </c>
      <c r="H4116" s="57">
        <f t="shared" si="130"/>
        <v>0</v>
      </c>
    </row>
    <row r="4117" spans="2:8" x14ac:dyDescent="0.25">
      <c r="B4117" s="16"/>
      <c r="C4117" s="16"/>
      <c r="D4117" s="16"/>
      <c r="E4117" s="16"/>
      <c r="F4117" s="20">
        <f t="shared" si="131"/>
        <v>0</v>
      </c>
      <c r="G4117" s="20" t="str">
        <f>IF(D4117="","",((('Turbine Performance'!$D$6*'Hourly Average Analysis'!F4117^2)+('Turbine Performance'!$D$7*'Hourly Average Analysis'!F4117)+('Turbine Performance'!$D$8))))</f>
        <v/>
      </c>
      <c r="H4117" s="57">
        <f t="shared" si="130"/>
        <v>0</v>
      </c>
    </row>
    <row r="4118" spans="2:8" x14ac:dyDescent="0.25">
      <c r="B4118" s="16"/>
      <c r="C4118" s="16"/>
      <c r="D4118" s="16"/>
      <c r="E4118" s="16"/>
      <c r="F4118" s="20">
        <f t="shared" si="131"/>
        <v>0</v>
      </c>
      <c r="G4118" s="20" t="str">
        <f>IF(D4118="","",((('Turbine Performance'!$D$6*'Hourly Average Analysis'!F4118^2)+('Turbine Performance'!$D$7*'Hourly Average Analysis'!F4118)+('Turbine Performance'!$D$8))))</f>
        <v/>
      </c>
      <c r="H4118" s="57">
        <f t="shared" si="130"/>
        <v>0</v>
      </c>
    </row>
    <row r="4119" spans="2:8" x14ac:dyDescent="0.25">
      <c r="B4119" s="16"/>
      <c r="C4119" s="16"/>
      <c r="D4119" s="16"/>
      <c r="E4119" s="16"/>
      <c r="F4119" s="20">
        <f t="shared" si="131"/>
        <v>0</v>
      </c>
      <c r="G4119" s="20" t="str">
        <f>IF(D4119="","",((('Turbine Performance'!$D$6*'Hourly Average Analysis'!F4119^2)+('Turbine Performance'!$D$7*'Hourly Average Analysis'!F4119)+('Turbine Performance'!$D$8))))</f>
        <v/>
      </c>
      <c r="H4119" s="57">
        <f t="shared" si="130"/>
        <v>0</v>
      </c>
    </row>
    <row r="4120" spans="2:8" x14ac:dyDescent="0.25">
      <c r="B4120" s="16"/>
      <c r="C4120" s="16"/>
      <c r="D4120" s="16"/>
      <c r="E4120" s="16"/>
      <c r="F4120" s="20">
        <f t="shared" si="131"/>
        <v>0</v>
      </c>
      <c r="G4120" s="20" t="str">
        <f>IF(D4120="","",((('Turbine Performance'!$D$6*'Hourly Average Analysis'!F4120^2)+('Turbine Performance'!$D$7*'Hourly Average Analysis'!F4120)+('Turbine Performance'!$D$8))))</f>
        <v/>
      </c>
      <c r="H4120" s="57">
        <f t="shared" si="130"/>
        <v>0</v>
      </c>
    </row>
    <row r="4121" spans="2:8" x14ac:dyDescent="0.25">
      <c r="B4121" s="16"/>
      <c r="C4121" s="16"/>
      <c r="D4121" s="16"/>
      <c r="E4121" s="16"/>
      <c r="F4121" s="20">
        <f t="shared" si="131"/>
        <v>0</v>
      </c>
      <c r="G4121" s="20" t="str">
        <f>IF(D4121="","",((('Turbine Performance'!$D$6*'Hourly Average Analysis'!F4121^2)+('Turbine Performance'!$D$7*'Hourly Average Analysis'!F4121)+('Turbine Performance'!$D$8))))</f>
        <v/>
      </c>
      <c r="H4121" s="57">
        <f t="shared" si="130"/>
        <v>0</v>
      </c>
    </row>
    <row r="4122" spans="2:8" x14ac:dyDescent="0.25">
      <c r="B4122" s="16"/>
      <c r="C4122" s="16"/>
      <c r="D4122" s="16"/>
      <c r="E4122" s="16"/>
      <c r="F4122" s="20">
        <f t="shared" si="131"/>
        <v>0</v>
      </c>
      <c r="G4122" s="20" t="str">
        <f>IF(D4122="","",((('Turbine Performance'!$D$6*'Hourly Average Analysis'!F4122^2)+('Turbine Performance'!$D$7*'Hourly Average Analysis'!F4122)+('Turbine Performance'!$D$8))))</f>
        <v/>
      </c>
      <c r="H4122" s="57">
        <f t="shared" si="130"/>
        <v>0</v>
      </c>
    </row>
    <row r="4123" spans="2:8" x14ac:dyDescent="0.25">
      <c r="B4123" s="16"/>
      <c r="C4123" s="16"/>
      <c r="D4123" s="16"/>
      <c r="E4123" s="16"/>
      <c r="F4123" s="20">
        <f t="shared" si="131"/>
        <v>0</v>
      </c>
      <c r="G4123" s="20" t="str">
        <f>IF(D4123="","",((('Turbine Performance'!$D$6*'Hourly Average Analysis'!F4123^2)+('Turbine Performance'!$D$7*'Hourly Average Analysis'!F4123)+('Turbine Performance'!$D$8))))</f>
        <v/>
      </c>
      <c r="H4123" s="57">
        <f t="shared" si="130"/>
        <v>0</v>
      </c>
    </row>
    <row r="4124" spans="2:8" x14ac:dyDescent="0.25">
      <c r="B4124" s="16"/>
      <c r="C4124" s="16"/>
      <c r="D4124" s="16"/>
      <c r="E4124" s="16"/>
      <c r="F4124" s="20">
        <f t="shared" si="131"/>
        <v>0</v>
      </c>
      <c r="G4124" s="20" t="str">
        <f>IF(D4124="","",((('Turbine Performance'!$D$6*'Hourly Average Analysis'!F4124^2)+('Turbine Performance'!$D$7*'Hourly Average Analysis'!F4124)+('Turbine Performance'!$D$8))))</f>
        <v/>
      </c>
      <c r="H4124" s="57">
        <f t="shared" si="130"/>
        <v>0</v>
      </c>
    </row>
    <row r="4125" spans="2:8" x14ac:dyDescent="0.25">
      <c r="B4125" s="16"/>
      <c r="C4125" s="16"/>
      <c r="D4125" s="16"/>
      <c r="E4125" s="16"/>
      <c r="F4125" s="20">
        <f t="shared" si="131"/>
        <v>0</v>
      </c>
      <c r="G4125" s="20" t="str">
        <f>IF(D4125="","",((('Turbine Performance'!$D$6*'Hourly Average Analysis'!F4125^2)+('Turbine Performance'!$D$7*'Hourly Average Analysis'!F4125)+('Turbine Performance'!$D$8))))</f>
        <v/>
      </c>
      <c r="H4125" s="57">
        <f t="shared" si="130"/>
        <v>0</v>
      </c>
    </row>
    <row r="4126" spans="2:8" x14ac:dyDescent="0.25">
      <c r="B4126" s="16"/>
      <c r="C4126" s="16"/>
      <c r="D4126" s="16"/>
      <c r="E4126" s="16"/>
      <c r="F4126" s="20">
        <f t="shared" si="131"/>
        <v>0</v>
      </c>
      <c r="G4126" s="20" t="str">
        <f>IF(D4126="","",((('Turbine Performance'!$D$6*'Hourly Average Analysis'!F4126^2)+('Turbine Performance'!$D$7*'Hourly Average Analysis'!F4126)+('Turbine Performance'!$D$8))))</f>
        <v/>
      </c>
      <c r="H4126" s="57">
        <f t="shared" si="130"/>
        <v>0</v>
      </c>
    </row>
    <row r="4127" spans="2:8" x14ac:dyDescent="0.25">
      <c r="B4127" s="16"/>
      <c r="C4127" s="16"/>
      <c r="D4127" s="16"/>
      <c r="E4127" s="16"/>
      <c r="F4127" s="20">
        <f t="shared" si="131"/>
        <v>0</v>
      </c>
      <c r="G4127" s="20" t="str">
        <f>IF(D4127="","",((('Turbine Performance'!$D$6*'Hourly Average Analysis'!F4127^2)+('Turbine Performance'!$D$7*'Hourly Average Analysis'!F4127)+('Turbine Performance'!$D$8))))</f>
        <v/>
      </c>
      <c r="H4127" s="57">
        <f t="shared" si="130"/>
        <v>0</v>
      </c>
    </row>
    <row r="4128" spans="2:8" x14ac:dyDescent="0.25">
      <c r="B4128" s="16"/>
      <c r="C4128" s="16"/>
      <c r="D4128" s="16"/>
      <c r="E4128" s="16"/>
      <c r="F4128" s="20">
        <f t="shared" si="131"/>
        <v>0</v>
      </c>
      <c r="G4128" s="20" t="str">
        <f>IF(D4128="","",((('Turbine Performance'!$D$6*'Hourly Average Analysis'!F4128^2)+('Turbine Performance'!$D$7*'Hourly Average Analysis'!F4128)+('Turbine Performance'!$D$8))))</f>
        <v/>
      </c>
      <c r="H4128" s="57">
        <f t="shared" si="130"/>
        <v>0</v>
      </c>
    </row>
    <row r="4129" spans="2:8" x14ac:dyDescent="0.25">
      <c r="B4129" s="16"/>
      <c r="C4129" s="16"/>
      <c r="D4129" s="16"/>
      <c r="E4129" s="16"/>
      <c r="F4129" s="20">
        <f t="shared" si="131"/>
        <v>0</v>
      </c>
      <c r="G4129" s="20" t="str">
        <f>IF(D4129="","",((('Turbine Performance'!$D$6*'Hourly Average Analysis'!F4129^2)+('Turbine Performance'!$D$7*'Hourly Average Analysis'!F4129)+('Turbine Performance'!$D$8))))</f>
        <v/>
      </c>
      <c r="H4129" s="57">
        <f t="shared" si="130"/>
        <v>0</v>
      </c>
    </row>
    <row r="4130" spans="2:8" x14ac:dyDescent="0.25">
      <c r="B4130" s="16"/>
      <c r="C4130" s="16"/>
      <c r="D4130" s="16"/>
      <c r="E4130" s="16"/>
      <c r="F4130" s="20">
        <f t="shared" si="131"/>
        <v>0</v>
      </c>
      <c r="G4130" s="20" t="str">
        <f>IF(D4130="","",((('Turbine Performance'!$D$6*'Hourly Average Analysis'!F4130^2)+('Turbine Performance'!$D$7*'Hourly Average Analysis'!F4130)+('Turbine Performance'!$D$8))))</f>
        <v/>
      </c>
      <c r="H4130" s="57">
        <f t="shared" si="130"/>
        <v>0</v>
      </c>
    </row>
    <row r="4131" spans="2:8" x14ac:dyDescent="0.25">
      <c r="B4131" s="16"/>
      <c r="C4131" s="16"/>
      <c r="D4131" s="16"/>
      <c r="E4131" s="16"/>
      <c r="F4131" s="20">
        <f t="shared" si="131"/>
        <v>0</v>
      </c>
      <c r="G4131" s="20" t="str">
        <f>IF(D4131="","",((('Turbine Performance'!$D$6*'Hourly Average Analysis'!F4131^2)+('Turbine Performance'!$D$7*'Hourly Average Analysis'!F4131)+('Turbine Performance'!$D$8))))</f>
        <v/>
      </c>
      <c r="H4131" s="57">
        <f t="shared" si="130"/>
        <v>0</v>
      </c>
    </row>
    <row r="4132" spans="2:8" x14ac:dyDescent="0.25">
      <c r="B4132" s="16"/>
      <c r="C4132" s="16"/>
      <c r="D4132" s="16"/>
      <c r="E4132" s="16"/>
      <c r="F4132" s="20">
        <f t="shared" si="131"/>
        <v>0</v>
      </c>
      <c r="G4132" s="20" t="str">
        <f>IF(D4132="","",((('Turbine Performance'!$D$6*'Hourly Average Analysis'!F4132^2)+('Turbine Performance'!$D$7*'Hourly Average Analysis'!F4132)+('Turbine Performance'!$D$8))))</f>
        <v/>
      </c>
      <c r="H4132" s="57">
        <f t="shared" si="130"/>
        <v>0</v>
      </c>
    </row>
    <row r="4133" spans="2:8" x14ac:dyDescent="0.25">
      <c r="B4133" s="16"/>
      <c r="C4133" s="16"/>
      <c r="D4133" s="16"/>
      <c r="E4133" s="16"/>
      <c r="F4133" s="20">
        <f t="shared" si="131"/>
        <v>0</v>
      </c>
      <c r="G4133" s="20" t="str">
        <f>IF(D4133="","",((('Turbine Performance'!$D$6*'Hourly Average Analysis'!F4133^2)+('Turbine Performance'!$D$7*'Hourly Average Analysis'!F4133)+('Turbine Performance'!$D$8))))</f>
        <v/>
      </c>
      <c r="H4133" s="57">
        <f t="shared" si="130"/>
        <v>0</v>
      </c>
    </row>
    <row r="4134" spans="2:8" x14ac:dyDescent="0.25">
      <c r="B4134" s="16"/>
      <c r="C4134" s="16"/>
      <c r="D4134" s="16"/>
      <c r="E4134" s="16"/>
      <c r="F4134" s="20">
        <f t="shared" si="131"/>
        <v>0</v>
      </c>
      <c r="G4134" s="20" t="str">
        <f>IF(D4134="","",((('Turbine Performance'!$D$6*'Hourly Average Analysis'!F4134^2)+('Turbine Performance'!$D$7*'Hourly Average Analysis'!F4134)+('Turbine Performance'!$D$8))))</f>
        <v/>
      </c>
      <c r="H4134" s="57">
        <f t="shared" si="130"/>
        <v>0</v>
      </c>
    </row>
    <row r="4135" spans="2:8" x14ac:dyDescent="0.25">
      <c r="B4135" s="16"/>
      <c r="C4135" s="16"/>
      <c r="D4135" s="16"/>
      <c r="E4135" s="16"/>
      <c r="F4135" s="20">
        <f t="shared" si="131"/>
        <v>0</v>
      </c>
      <c r="G4135" s="20" t="str">
        <f>IF(D4135="","",((('Turbine Performance'!$D$6*'Hourly Average Analysis'!F4135^2)+('Turbine Performance'!$D$7*'Hourly Average Analysis'!F4135)+('Turbine Performance'!$D$8))))</f>
        <v/>
      </c>
      <c r="H4135" s="57">
        <f t="shared" si="130"/>
        <v>0</v>
      </c>
    </row>
    <row r="4136" spans="2:8" x14ac:dyDescent="0.25">
      <c r="B4136" s="16"/>
      <c r="C4136" s="16"/>
      <c r="D4136" s="16"/>
      <c r="E4136" s="16"/>
      <c r="F4136" s="20">
        <f t="shared" si="131"/>
        <v>0</v>
      </c>
      <c r="G4136" s="20" t="str">
        <f>IF(D4136="","",((('Turbine Performance'!$D$6*'Hourly Average Analysis'!F4136^2)+('Turbine Performance'!$D$7*'Hourly Average Analysis'!F4136)+('Turbine Performance'!$D$8))))</f>
        <v/>
      </c>
      <c r="H4136" s="57">
        <f t="shared" si="130"/>
        <v>0</v>
      </c>
    </row>
    <row r="4137" spans="2:8" x14ac:dyDescent="0.25">
      <c r="B4137" s="16"/>
      <c r="C4137" s="16"/>
      <c r="D4137" s="16"/>
      <c r="E4137" s="16"/>
      <c r="F4137" s="20">
        <f t="shared" si="131"/>
        <v>0</v>
      </c>
      <c r="G4137" s="20" t="str">
        <f>IF(D4137="","",((('Turbine Performance'!$D$6*'Hourly Average Analysis'!F4137^2)+('Turbine Performance'!$D$7*'Hourly Average Analysis'!F4137)+('Turbine Performance'!$D$8))))</f>
        <v/>
      </c>
      <c r="H4137" s="57">
        <f t="shared" si="130"/>
        <v>0</v>
      </c>
    </row>
    <row r="4138" spans="2:8" x14ac:dyDescent="0.25">
      <c r="B4138" s="16"/>
      <c r="C4138" s="16"/>
      <c r="D4138" s="16"/>
      <c r="E4138" s="16"/>
      <c r="F4138" s="20">
        <f t="shared" si="131"/>
        <v>0</v>
      </c>
      <c r="G4138" s="20" t="str">
        <f>IF(D4138="","",((('Turbine Performance'!$D$6*'Hourly Average Analysis'!F4138^2)+('Turbine Performance'!$D$7*'Hourly Average Analysis'!F4138)+('Turbine Performance'!$D$8))))</f>
        <v/>
      </c>
      <c r="H4138" s="57">
        <f t="shared" si="130"/>
        <v>0</v>
      </c>
    </row>
    <row r="4139" spans="2:8" x14ac:dyDescent="0.25">
      <c r="B4139" s="16"/>
      <c r="C4139" s="16"/>
      <c r="D4139" s="16"/>
      <c r="E4139" s="16"/>
      <c r="F4139" s="20">
        <f t="shared" si="131"/>
        <v>0</v>
      </c>
      <c r="G4139" s="20" t="str">
        <f>IF(D4139="","",((('Turbine Performance'!$D$6*'Hourly Average Analysis'!F4139^2)+('Turbine Performance'!$D$7*'Hourly Average Analysis'!F4139)+('Turbine Performance'!$D$8))))</f>
        <v/>
      </c>
      <c r="H4139" s="57">
        <f t="shared" si="130"/>
        <v>0</v>
      </c>
    </row>
    <row r="4140" spans="2:8" x14ac:dyDescent="0.25">
      <c r="B4140" s="16"/>
      <c r="C4140" s="16"/>
      <c r="D4140" s="16"/>
      <c r="E4140" s="16"/>
      <c r="F4140" s="20">
        <f t="shared" si="131"/>
        <v>0</v>
      </c>
      <c r="G4140" s="20" t="str">
        <f>IF(D4140="","",((('Turbine Performance'!$D$6*'Hourly Average Analysis'!F4140^2)+('Turbine Performance'!$D$7*'Hourly Average Analysis'!F4140)+('Turbine Performance'!$D$8))))</f>
        <v/>
      </c>
      <c r="H4140" s="57">
        <f t="shared" si="130"/>
        <v>0</v>
      </c>
    </row>
    <row r="4141" spans="2:8" x14ac:dyDescent="0.25">
      <c r="B4141" s="16"/>
      <c r="C4141" s="16"/>
      <c r="D4141" s="16"/>
      <c r="E4141" s="16"/>
      <c r="F4141" s="20">
        <f t="shared" si="131"/>
        <v>0</v>
      </c>
      <c r="G4141" s="20" t="str">
        <f>IF(D4141="","",((('Turbine Performance'!$D$6*'Hourly Average Analysis'!F4141^2)+('Turbine Performance'!$D$7*'Hourly Average Analysis'!F4141)+('Turbine Performance'!$D$8))))</f>
        <v/>
      </c>
      <c r="H4141" s="57">
        <f t="shared" si="130"/>
        <v>0</v>
      </c>
    </row>
    <row r="4142" spans="2:8" x14ac:dyDescent="0.25">
      <c r="B4142" s="16"/>
      <c r="C4142" s="16"/>
      <c r="D4142" s="16"/>
      <c r="E4142" s="16"/>
      <c r="F4142" s="20">
        <f t="shared" si="131"/>
        <v>0</v>
      </c>
      <c r="G4142" s="20" t="str">
        <f>IF(D4142="","",((('Turbine Performance'!$D$6*'Hourly Average Analysis'!F4142^2)+('Turbine Performance'!$D$7*'Hourly Average Analysis'!F4142)+('Turbine Performance'!$D$8))))</f>
        <v/>
      </c>
      <c r="H4142" s="57">
        <f t="shared" si="130"/>
        <v>0</v>
      </c>
    </row>
    <row r="4143" spans="2:8" x14ac:dyDescent="0.25">
      <c r="B4143" s="16"/>
      <c r="C4143" s="16"/>
      <c r="D4143" s="16"/>
      <c r="E4143" s="16"/>
      <c r="F4143" s="20">
        <f t="shared" si="131"/>
        <v>0</v>
      </c>
      <c r="G4143" s="20" t="str">
        <f>IF(D4143="","",((('Turbine Performance'!$D$6*'Hourly Average Analysis'!F4143^2)+('Turbine Performance'!$D$7*'Hourly Average Analysis'!F4143)+('Turbine Performance'!$D$8))))</f>
        <v/>
      </c>
      <c r="H4143" s="57">
        <f t="shared" si="130"/>
        <v>0</v>
      </c>
    </row>
    <row r="4144" spans="2:8" x14ac:dyDescent="0.25">
      <c r="B4144" s="16"/>
      <c r="C4144" s="16"/>
      <c r="D4144" s="16"/>
      <c r="E4144" s="16"/>
      <c r="F4144" s="20">
        <f t="shared" si="131"/>
        <v>0</v>
      </c>
      <c r="G4144" s="20" t="str">
        <f>IF(D4144="","",((('Turbine Performance'!$D$6*'Hourly Average Analysis'!F4144^2)+('Turbine Performance'!$D$7*'Hourly Average Analysis'!F4144)+('Turbine Performance'!$D$8))))</f>
        <v/>
      </c>
      <c r="H4144" s="57">
        <f t="shared" si="130"/>
        <v>0</v>
      </c>
    </row>
    <row r="4145" spans="2:8" x14ac:dyDescent="0.25">
      <c r="B4145" s="16"/>
      <c r="C4145" s="16"/>
      <c r="D4145" s="16"/>
      <c r="E4145" s="16"/>
      <c r="F4145" s="20">
        <f t="shared" si="131"/>
        <v>0</v>
      </c>
      <c r="G4145" s="20" t="str">
        <f>IF(D4145="","",((('Turbine Performance'!$D$6*'Hourly Average Analysis'!F4145^2)+('Turbine Performance'!$D$7*'Hourly Average Analysis'!F4145)+('Turbine Performance'!$D$8))))</f>
        <v/>
      </c>
      <c r="H4145" s="57">
        <f t="shared" si="130"/>
        <v>0</v>
      </c>
    </row>
    <row r="4146" spans="2:8" x14ac:dyDescent="0.25">
      <c r="B4146" s="16"/>
      <c r="C4146" s="16"/>
      <c r="D4146" s="16"/>
      <c r="E4146" s="16"/>
      <c r="F4146" s="20">
        <f t="shared" si="131"/>
        <v>0</v>
      </c>
      <c r="G4146" s="20" t="str">
        <f>IF(D4146="","",((('Turbine Performance'!$D$6*'Hourly Average Analysis'!F4146^2)+('Turbine Performance'!$D$7*'Hourly Average Analysis'!F4146)+('Turbine Performance'!$D$8))))</f>
        <v/>
      </c>
      <c r="H4146" s="57">
        <f t="shared" si="130"/>
        <v>0</v>
      </c>
    </row>
    <row r="4147" spans="2:8" x14ac:dyDescent="0.25">
      <c r="B4147" s="16"/>
      <c r="C4147" s="16"/>
      <c r="D4147" s="16"/>
      <c r="E4147" s="16"/>
      <c r="F4147" s="20">
        <f t="shared" si="131"/>
        <v>0</v>
      </c>
      <c r="G4147" s="20" t="str">
        <f>IF(D4147="","",((('Turbine Performance'!$D$6*'Hourly Average Analysis'!F4147^2)+('Turbine Performance'!$D$7*'Hourly Average Analysis'!F4147)+('Turbine Performance'!$D$8))))</f>
        <v/>
      </c>
      <c r="H4147" s="57">
        <f t="shared" si="130"/>
        <v>0</v>
      </c>
    </row>
    <row r="4148" spans="2:8" x14ac:dyDescent="0.25">
      <c r="B4148" s="16"/>
      <c r="C4148" s="16"/>
      <c r="D4148" s="16"/>
      <c r="E4148" s="16"/>
      <c r="F4148" s="20">
        <f t="shared" si="131"/>
        <v>0</v>
      </c>
      <c r="G4148" s="20" t="str">
        <f>IF(D4148="","",((('Turbine Performance'!$D$6*'Hourly Average Analysis'!F4148^2)+('Turbine Performance'!$D$7*'Hourly Average Analysis'!F4148)+('Turbine Performance'!$D$8))))</f>
        <v/>
      </c>
      <c r="H4148" s="57">
        <f t="shared" si="130"/>
        <v>0</v>
      </c>
    </row>
    <row r="4149" spans="2:8" x14ac:dyDescent="0.25">
      <c r="B4149" s="16"/>
      <c r="C4149" s="16"/>
      <c r="D4149" s="16"/>
      <c r="E4149" s="16"/>
      <c r="F4149" s="20">
        <f t="shared" si="131"/>
        <v>0</v>
      </c>
      <c r="G4149" s="20" t="str">
        <f>IF(D4149="","",((('Turbine Performance'!$D$6*'Hourly Average Analysis'!F4149^2)+('Turbine Performance'!$D$7*'Hourly Average Analysis'!F4149)+('Turbine Performance'!$D$8))))</f>
        <v/>
      </c>
      <c r="H4149" s="57">
        <f t="shared" si="130"/>
        <v>0</v>
      </c>
    </row>
    <row r="4150" spans="2:8" x14ac:dyDescent="0.25">
      <c r="B4150" s="16"/>
      <c r="C4150" s="16"/>
      <c r="D4150" s="16"/>
      <c r="E4150" s="16"/>
      <c r="F4150" s="20">
        <f t="shared" si="131"/>
        <v>0</v>
      </c>
      <c r="G4150" s="20" t="str">
        <f>IF(D4150="","",((('Turbine Performance'!$D$6*'Hourly Average Analysis'!F4150^2)+('Turbine Performance'!$D$7*'Hourly Average Analysis'!F4150)+('Turbine Performance'!$D$8))))</f>
        <v/>
      </c>
      <c r="H4150" s="57">
        <f t="shared" si="130"/>
        <v>0</v>
      </c>
    </row>
    <row r="4151" spans="2:8" x14ac:dyDescent="0.25">
      <c r="B4151" s="16"/>
      <c r="C4151" s="16"/>
      <c r="D4151" s="16"/>
      <c r="E4151" s="16"/>
      <c r="F4151" s="20">
        <f t="shared" si="131"/>
        <v>0</v>
      </c>
      <c r="G4151" s="20" t="str">
        <f>IF(D4151="","",((('Turbine Performance'!$D$6*'Hourly Average Analysis'!F4151^2)+('Turbine Performance'!$D$7*'Hourly Average Analysis'!F4151)+('Turbine Performance'!$D$8))))</f>
        <v/>
      </c>
      <c r="H4151" s="57">
        <f t="shared" si="130"/>
        <v>0</v>
      </c>
    </row>
    <row r="4152" spans="2:8" x14ac:dyDescent="0.25">
      <c r="B4152" s="16"/>
      <c r="C4152" s="16"/>
      <c r="D4152" s="16"/>
      <c r="E4152" s="16"/>
      <c r="F4152" s="20">
        <f t="shared" si="131"/>
        <v>0</v>
      </c>
      <c r="G4152" s="20" t="str">
        <f>IF(D4152="","",((('Turbine Performance'!$D$6*'Hourly Average Analysis'!F4152^2)+('Turbine Performance'!$D$7*'Hourly Average Analysis'!F4152)+('Turbine Performance'!$D$8))))</f>
        <v/>
      </c>
      <c r="H4152" s="57">
        <f t="shared" si="130"/>
        <v>0</v>
      </c>
    </row>
    <row r="4153" spans="2:8" x14ac:dyDescent="0.25">
      <c r="B4153" s="16"/>
      <c r="C4153" s="16"/>
      <c r="D4153" s="16"/>
      <c r="E4153" s="16"/>
      <c r="F4153" s="20">
        <f t="shared" si="131"/>
        <v>0</v>
      </c>
      <c r="G4153" s="20" t="str">
        <f>IF(D4153="","",((('Turbine Performance'!$D$6*'Hourly Average Analysis'!F4153^2)+('Turbine Performance'!$D$7*'Hourly Average Analysis'!F4153)+('Turbine Performance'!$D$8))))</f>
        <v/>
      </c>
      <c r="H4153" s="57">
        <f t="shared" si="130"/>
        <v>0</v>
      </c>
    </row>
    <row r="4154" spans="2:8" x14ac:dyDescent="0.25">
      <c r="B4154" s="16"/>
      <c r="C4154" s="16"/>
      <c r="D4154" s="16"/>
      <c r="E4154" s="16"/>
      <c r="F4154" s="20">
        <f t="shared" si="131"/>
        <v>0</v>
      </c>
      <c r="G4154" s="20" t="str">
        <f>IF(D4154="","",((('Turbine Performance'!$D$6*'Hourly Average Analysis'!F4154^2)+('Turbine Performance'!$D$7*'Hourly Average Analysis'!F4154)+('Turbine Performance'!$D$8))))</f>
        <v/>
      </c>
      <c r="H4154" s="57">
        <f t="shared" si="130"/>
        <v>0</v>
      </c>
    </row>
    <row r="4155" spans="2:8" x14ac:dyDescent="0.25">
      <c r="B4155" s="16"/>
      <c r="C4155" s="16"/>
      <c r="D4155" s="16"/>
      <c r="E4155" s="16"/>
      <c r="F4155" s="20">
        <f t="shared" si="131"/>
        <v>0</v>
      </c>
      <c r="G4155" s="20" t="str">
        <f>IF(D4155="","",((('Turbine Performance'!$D$6*'Hourly Average Analysis'!F4155^2)+('Turbine Performance'!$D$7*'Hourly Average Analysis'!F4155)+('Turbine Performance'!$D$8))))</f>
        <v/>
      </c>
      <c r="H4155" s="57">
        <f t="shared" si="130"/>
        <v>0</v>
      </c>
    </row>
    <row r="4156" spans="2:8" x14ac:dyDescent="0.25">
      <c r="B4156" s="16"/>
      <c r="C4156" s="16"/>
      <c r="D4156" s="16"/>
      <c r="E4156" s="16"/>
      <c r="F4156" s="20">
        <f t="shared" si="131"/>
        <v>0</v>
      </c>
      <c r="G4156" s="20" t="str">
        <f>IF(D4156="","",((('Turbine Performance'!$D$6*'Hourly Average Analysis'!F4156^2)+('Turbine Performance'!$D$7*'Hourly Average Analysis'!F4156)+('Turbine Performance'!$D$8))))</f>
        <v/>
      </c>
      <c r="H4156" s="57">
        <f t="shared" si="130"/>
        <v>0</v>
      </c>
    </row>
    <row r="4157" spans="2:8" x14ac:dyDescent="0.25">
      <c r="B4157" s="16"/>
      <c r="C4157" s="16"/>
      <c r="D4157" s="16"/>
      <c r="E4157" s="16"/>
      <c r="F4157" s="20">
        <f t="shared" si="131"/>
        <v>0</v>
      </c>
      <c r="G4157" s="20" t="str">
        <f>IF(D4157="","",((('Turbine Performance'!$D$6*'Hourly Average Analysis'!F4157^2)+('Turbine Performance'!$D$7*'Hourly Average Analysis'!F4157)+('Turbine Performance'!$D$8))))</f>
        <v/>
      </c>
      <c r="H4157" s="57">
        <f t="shared" si="130"/>
        <v>0</v>
      </c>
    </row>
    <row r="4158" spans="2:8" x14ac:dyDescent="0.25">
      <c r="B4158" s="16"/>
      <c r="C4158" s="16"/>
      <c r="D4158" s="16"/>
      <c r="E4158" s="16"/>
      <c r="F4158" s="20">
        <f t="shared" si="131"/>
        <v>0</v>
      </c>
      <c r="G4158" s="20" t="str">
        <f>IF(D4158="","",((('Turbine Performance'!$D$6*'Hourly Average Analysis'!F4158^2)+('Turbine Performance'!$D$7*'Hourly Average Analysis'!F4158)+('Turbine Performance'!$D$8))))</f>
        <v/>
      </c>
      <c r="H4158" s="57">
        <f t="shared" si="130"/>
        <v>0</v>
      </c>
    </row>
    <row r="4159" spans="2:8" x14ac:dyDescent="0.25">
      <c r="B4159" s="16"/>
      <c r="C4159" s="16"/>
      <c r="D4159" s="16"/>
      <c r="E4159" s="16"/>
      <c r="F4159" s="20">
        <f t="shared" si="131"/>
        <v>0</v>
      </c>
      <c r="G4159" s="20" t="str">
        <f>IF(D4159="","",((('Turbine Performance'!$D$6*'Hourly Average Analysis'!F4159^2)+('Turbine Performance'!$D$7*'Hourly Average Analysis'!F4159)+('Turbine Performance'!$D$8))))</f>
        <v/>
      </c>
      <c r="H4159" s="57">
        <f t="shared" si="130"/>
        <v>0</v>
      </c>
    </row>
    <row r="4160" spans="2:8" x14ac:dyDescent="0.25">
      <c r="B4160" s="16"/>
      <c r="C4160" s="16"/>
      <c r="D4160" s="16"/>
      <c r="E4160" s="16"/>
      <c r="F4160" s="20">
        <f t="shared" si="131"/>
        <v>0</v>
      </c>
      <c r="G4160" s="20" t="str">
        <f>IF(D4160="","",((('Turbine Performance'!$D$6*'Hourly Average Analysis'!F4160^2)+('Turbine Performance'!$D$7*'Hourly Average Analysis'!F4160)+('Turbine Performance'!$D$8))))</f>
        <v/>
      </c>
      <c r="H4160" s="57">
        <f t="shared" si="130"/>
        <v>0</v>
      </c>
    </row>
    <row r="4161" spans="2:8" x14ac:dyDescent="0.25">
      <c r="B4161" s="16"/>
      <c r="C4161" s="16"/>
      <c r="D4161" s="16"/>
      <c r="E4161" s="16"/>
      <c r="F4161" s="20">
        <f t="shared" si="131"/>
        <v>0</v>
      </c>
      <c r="G4161" s="20" t="str">
        <f>IF(D4161="","",((('Turbine Performance'!$D$6*'Hourly Average Analysis'!F4161^2)+('Turbine Performance'!$D$7*'Hourly Average Analysis'!F4161)+('Turbine Performance'!$D$8))))</f>
        <v/>
      </c>
      <c r="H4161" s="57">
        <f t="shared" si="130"/>
        <v>0</v>
      </c>
    </row>
    <row r="4162" spans="2:8" x14ac:dyDescent="0.25">
      <c r="B4162" s="16"/>
      <c r="C4162" s="16"/>
      <c r="D4162" s="16"/>
      <c r="E4162" s="16"/>
      <c r="F4162" s="20">
        <f t="shared" si="131"/>
        <v>0</v>
      </c>
      <c r="G4162" s="20" t="str">
        <f>IF(D4162="","",((('Turbine Performance'!$D$6*'Hourly Average Analysis'!F4162^2)+('Turbine Performance'!$D$7*'Hourly Average Analysis'!F4162)+('Turbine Performance'!$D$8))))</f>
        <v/>
      </c>
      <c r="H4162" s="57">
        <f t="shared" si="130"/>
        <v>0</v>
      </c>
    </row>
    <row r="4163" spans="2:8" x14ac:dyDescent="0.25">
      <c r="B4163" s="16"/>
      <c r="C4163" s="16"/>
      <c r="D4163" s="16"/>
      <c r="E4163" s="16"/>
      <c r="F4163" s="20">
        <f t="shared" si="131"/>
        <v>0</v>
      </c>
      <c r="G4163" s="20" t="str">
        <f>IF(D4163="","",((('Turbine Performance'!$D$6*'Hourly Average Analysis'!F4163^2)+('Turbine Performance'!$D$7*'Hourly Average Analysis'!F4163)+('Turbine Performance'!$D$8))))</f>
        <v/>
      </c>
      <c r="H4163" s="57">
        <f t="shared" si="130"/>
        <v>0</v>
      </c>
    </row>
    <row r="4164" spans="2:8" x14ac:dyDescent="0.25">
      <c r="B4164" s="16"/>
      <c r="C4164" s="16"/>
      <c r="D4164" s="16"/>
      <c r="E4164" s="16"/>
      <c r="F4164" s="20">
        <f t="shared" si="131"/>
        <v>0</v>
      </c>
      <c r="G4164" s="20" t="str">
        <f>IF(D4164="","",((('Turbine Performance'!$D$6*'Hourly Average Analysis'!F4164^2)+('Turbine Performance'!$D$7*'Hourly Average Analysis'!F4164)+('Turbine Performance'!$D$8))))</f>
        <v/>
      </c>
      <c r="H4164" s="57">
        <f t="shared" si="130"/>
        <v>0</v>
      </c>
    </row>
    <row r="4165" spans="2:8" x14ac:dyDescent="0.25">
      <c r="B4165" s="16"/>
      <c r="C4165" s="16"/>
      <c r="D4165" s="16"/>
      <c r="E4165" s="16"/>
      <c r="F4165" s="20">
        <f t="shared" si="131"/>
        <v>0</v>
      </c>
      <c r="G4165" s="20" t="str">
        <f>IF(D4165="","",((('Turbine Performance'!$D$6*'Hourly Average Analysis'!F4165^2)+('Turbine Performance'!$D$7*'Hourly Average Analysis'!F4165)+('Turbine Performance'!$D$8))))</f>
        <v/>
      </c>
      <c r="H4165" s="57">
        <f t="shared" si="130"/>
        <v>0</v>
      </c>
    </row>
    <row r="4166" spans="2:8" x14ac:dyDescent="0.25">
      <c r="B4166" s="16"/>
      <c r="C4166" s="16"/>
      <c r="D4166" s="16"/>
      <c r="E4166" s="16"/>
      <c r="F4166" s="20">
        <f t="shared" si="131"/>
        <v>0</v>
      </c>
      <c r="G4166" s="20" t="str">
        <f>IF(D4166="","",((('Turbine Performance'!$D$6*'Hourly Average Analysis'!F4166^2)+('Turbine Performance'!$D$7*'Hourly Average Analysis'!F4166)+('Turbine Performance'!$D$8))))</f>
        <v/>
      </c>
      <c r="H4166" s="57">
        <f t="shared" si="130"/>
        <v>0</v>
      </c>
    </row>
    <row r="4167" spans="2:8" x14ac:dyDescent="0.25">
      <c r="B4167" s="16"/>
      <c r="C4167" s="16"/>
      <c r="D4167" s="16"/>
      <c r="E4167" s="16"/>
      <c r="F4167" s="20">
        <f t="shared" si="131"/>
        <v>0</v>
      </c>
      <c r="G4167" s="20" t="str">
        <f>IF(D4167="","",((('Turbine Performance'!$D$6*'Hourly Average Analysis'!F4167^2)+('Turbine Performance'!$D$7*'Hourly Average Analysis'!F4167)+('Turbine Performance'!$D$8))))</f>
        <v/>
      </c>
      <c r="H4167" s="57">
        <f t="shared" si="130"/>
        <v>0</v>
      </c>
    </row>
    <row r="4168" spans="2:8" x14ac:dyDescent="0.25">
      <c r="B4168" s="16"/>
      <c r="C4168" s="16"/>
      <c r="D4168" s="16"/>
      <c r="E4168" s="16"/>
      <c r="F4168" s="20">
        <f t="shared" si="131"/>
        <v>0</v>
      </c>
      <c r="G4168" s="20" t="str">
        <f>IF(D4168="","",((('Turbine Performance'!$D$6*'Hourly Average Analysis'!F4168^2)+('Turbine Performance'!$D$7*'Hourly Average Analysis'!F4168)+('Turbine Performance'!$D$8))))</f>
        <v/>
      </c>
      <c r="H4168" s="57">
        <f t="shared" ref="H4168:H4231" si="132">IF(E4168&gt;G4168,G4168,E4168)</f>
        <v>0</v>
      </c>
    </row>
    <row r="4169" spans="2:8" x14ac:dyDescent="0.25">
      <c r="B4169" s="16"/>
      <c r="C4169" s="16"/>
      <c r="D4169" s="16"/>
      <c r="E4169" s="16"/>
      <c r="F4169" s="20">
        <f t="shared" si="131"/>
        <v>0</v>
      </c>
      <c r="G4169" s="20" t="str">
        <f>IF(D4169="","",((('Turbine Performance'!$D$6*'Hourly Average Analysis'!F4169^2)+('Turbine Performance'!$D$7*'Hourly Average Analysis'!F4169)+('Turbine Performance'!$D$8))))</f>
        <v/>
      </c>
      <c r="H4169" s="57">
        <f t="shared" si="132"/>
        <v>0</v>
      </c>
    </row>
    <row r="4170" spans="2:8" x14ac:dyDescent="0.25">
      <c r="B4170" s="16"/>
      <c r="C4170" s="16"/>
      <c r="D4170" s="16"/>
      <c r="E4170" s="16"/>
      <c r="F4170" s="20">
        <f t="shared" si="131"/>
        <v>0</v>
      </c>
      <c r="G4170" s="20" t="str">
        <f>IF(D4170="","",((('Turbine Performance'!$D$6*'Hourly Average Analysis'!F4170^2)+('Turbine Performance'!$D$7*'Hourly Average Analysis'!F4170)+('Turbine Performance'!$D$8))))</f>
        <v/>
      </c>
      <c r="H4170" s="57">
        <f t="shared" si="132"/>
        <v>0</v>
      </c>
    </row>
    <row r="4171" spans="2:8" x14ac:dyDescent="0.25">
      <c r="B4171" s="16"/>
      <c r="C4171" s="16"/>
      <c r="D4171" s="16"/>
      <c r="E4171" s="16"/>
      <c r="F4171" s="20">
        <f t="shared" ref="F4171:F4234" si="133">D4171/1000</f>
        <v>0</v>
      </c>
      <c r="G4171" s="20" t="str">
        <f>IF(D4171="","",((('Turbine Performance'!$D$6*'Hourly Average Analysis'!F4171^2)+('Turbine Performance'!$D$7*'Hourly Average Analysis'!F4171)+('Turbine Performance'!$D$8))))</f>
        <v/>
      </c>
      <c r="H4171" s="57">
        <f t="shared" si="132"/>
        <v>0</v>
      </c>
    </row>
    <row r="4172" spans="2:8" x14ac:dyDescent="0.25">
      <c r="B4172" s="16"/>
      <c r="C4172" s="16"/>
      <c r="D4172" s="16"/>
      <c r="E4172" s="16"/>
      <c r="F4172" s="20">
        <f t="shared" si="133"/>
        <v>0</v>
      </c>
      <c r="G4172" s="20" t="str">
        <f>IF(D4172="","",((('Turbine Performance'!$D$6*'Hourly Average Analysis'!F4172^2)+('Turbine Performance'!$D$7*'Hourly Average Analysis'!F4172)+('Turbine Performance'!$D$8))))</f>
        <v/>
      </c>
      <c r="H4172" s="57">
        <f t="shared" si="132"/>
        <v>0</v>
      </c>
    </row>
    <row r="4173" spans="2:8" x14ac:dyDescent="0.25">
      <c r="B4173" s="16"/>
      <c r="C4173" s="16"/>
      <c r="D4173" s="16"/>
      <c r="E4173" s="16"/>
      <c r="F4173" s="20">
        <f t="shared" si="133"/>
        <v>0</v>
      </c>
      <c r="G4173" s="20" t="str">
        <f>IF(D4173="","",((('Turbine Performance'!$D$6*'Hourly Average Analysis'!F4173^2)+('Turbine Performance'!$D$7*'Hourly Average Analysis'!F4173)+('Turbine Performance'!$D$8))))</f>
        <v/>
      </c>
      <c r="H4173" s="57">
        <f t="shared" si="132"/>
        <v>0</v>
      </c>
    </row>
    <row r="4174" spans="2:8" x14ac:dyDescent="0.25">
      <c r="B4174" s="16"/>
      <c r="C4174" s="16"/>
      <c r="D4174" s="16"/>
      <c r="E4174" s="16"/>
      <c r="F4174" s="20">
        <f t="shared" si="133"/>
        <v>0</v>
      </c>
      <c r="G4174" s="20" t="str">
        <f>IF(D4174="","",((('Turbine Performance'!$D$6*'Hourly Average Analysis'!F4174^2)+('Turbine Performance'!$D$7*'Hourly Average Analysis'!F4174)+('Turbine Performance'!$D$8))))</f>
        <v/>
      </c>
      <c r="H4174" s="57">
        <f t="shared" si="132"/>
        <v>0</v>
      </c>
    </row>
    <row r="4175" spans="2:8" x14ac:dyDescent="0.25">
      <c r="B4175" s="16"/>
      <c r="C4175" s="16"/>
      <c r="D4175" s="16"/>
      <c r="E4175" s="16"/>
      <c r="F4175" s="20">
        <f t="shared" si="133"/>
        <v>0</v>
      </c>
      <c r="G4175" s="20" t="str">
        <f>IF(D4175="","",((('Turbine Performance'!$D$6*'Hourly Average Analysis'!F4175^2)+('Turbine Performance'!$D$7*'Hourly Average Analysis'!F4175)+('Turbine Performance'!$D$8))))</f>
        <v/>
      </c>
      <c r="H4175" s="57">
        <f t="shared" si="132"/>
        <v>0</v>
      </c>
    </row>
    <row r="4176" spans="2:8" x14ac:dyDescent="0.25">
      <c r="B4176" s="16"/>
      <c r="C4176" s="16"/>
      <c r="D4176" s="16"/>
      <c r="E4176" s="16"/>
      <c r="F4176" s="20">
        <f t="shared" si="133"/>
        <v>0</v>
      </c>
      <c r="G4176" s="20" t="str">
        <f>IF(D4176="","",((('Turbine Performance'!$D$6*'Hourly Average Analysis'!F4176^2)+('Turbine Performance'!$D$7*'Hourly Average Analysis'!F4176)+('Turbine Performance'!$D$8))))</f>
        <v/>
      </c>
      <c r="H4176" s="57">
        <f t="shared" si="132"/>
        <v>0</v>
      </c>
    </row>
    <row r="4177" spans="2:8" x14ac:dyDescent="0.25">
      <c r="B4177" s="16"/>
      <c r="C4177" s="16"/>
      <c r="D4177" s="16"/>
      <c r="E4177" s="16"/>
      <c r="F4177" s="20">
        <f t="shared" si="133"/>
        <v>0</v>
      </c>
      <c r="G4177" s="20" t="str">
        <f>IF(D4177="","",((('Turbine Performance'!$D$6*'Hourly Average Analysis'!F4177^2)+('Turbine Performance'!$D$7*'Hourly Average Analysis'!F4177)+('Turbine Performance'!$D$8))))</f>
        <v/>
      </c>
      <c r="H4177" s="57">
        <f t="shared" si="132"/>
        <v>0</v>
      </c>
    </row>
    <row r="4178" spans="2:8" x14ac:dyDescent="0.25">
      <c r="B4178" s="16"/>
      <c r="C4178" s="16"/>
      <c r="D4178" s="16"/>
      <c r="E4178" s="16"/>
      <c r="F4178" s="20">
        <f t="shared" si="133"/>
        <v>0</v>
      </c>
      <c r="G4178" s="20" t="str">
        <f>IF(D4178="","",((('Turbine Performance'!$D$6*'Hourly Average Analysis'!F4178^2)+('Turbine Performance'!$D$7*'Hourly Average Analysis'!F4178)+('Turbine Performance'!$D$8))))</f>
        <v/>
      </c>
      <c r="H4178" s="57">
        <f t="shared" si="132"/>
        <v>0</v>
      </c>
    </row>
    <row r="4179" spans="2:8" x14ac:dyDescent="0.25">
      <c r="B4179" s="16"/>
      <c r="C4179" s="16"/>
      <c r="D4179" s="16"/>
      <c r="E4179" s="16"/>
      <c r="F4179" s="20">
        <f t="shared" si="133"/>
        <v>0</v>
      </c>
      <c r="G4179" s="20" t="str">
        <f>IF(D4179="","",((('Turbine Performance'!$D$6*'Hourly Average Analysis'!F4179^2)+('Turbine Performance'!$D$7*'Hourly Average Analysis'!F4179)+('Turbine Performance'!$D$8))))</f>
        <v/>
      </c>
      <c r="H4179" s="57">
        <f t="shared" si="132"/>
        <v>0</v>
      </c>
    </row>
    <row r="4180" spans="2:8" x14ac:dyDescent="0.25">
      <c r="B4180" s="16"/>
      <c r="C4180" s="16"/>
      <c r="D4180" s="16"/>
      <c r="E4180" s="16"/>
      <c r="F4180" s="20">
        <f t="shared" si="133"/>
        <v>0</v>
      </c>
      <c r="G4180" s="20" t="str">
        <f>IF(D4180="","",((('Turbine Performance'!$D$6*'Hourly Average Analysis'!F4180^2)+('Turbine Performance'!$D$7*'Hourly Average Analysis'!F4180)+('Turbine Performance'!$D$8))))</f>
        <v/>
      </c>
      <c r="H4180" s="57">
        <f t="shared" si="132"/>
        <v>0</v>
      </c>
    </row>
    <row r="4181" spans="2:8" x14ac:dyDescent="0.25">
      <c r="B4181" s="16"/>
      <c r="C4181" s="16"/>
      <c r="D4181" s="16"/>
      <c r="E4181" s="16"/>
      <c r="F4181" s="20">
        <f t="shared" si="133"/>
        <v>0</v>
      </c>
      <c r="G4181" s="20" t="str">
        <f>IF(D4181="","",((('Turbine Performance'!$D$6*'Hourly Average Analysis'!F4181^2)+('Turbine Performance'!$D$7*'Hourly Average Analysis'!F4181)+('Turbine Performance'!$D$8))))</f>
        <v/>
      </c>
      <c r="H4181" s="57">
        <f t="shared" si="132"/>
        <v>0</v>
      </c>
    </row>
    <row r="4182" spans="2:8" x14ac:dyDescent="0.25">
      <c r="B4182" s="16"/>
      <c r="C4182" s="16"/>
      <c r="D4182" s="16"/>
      <c r="E4182" s="16"/>
      <c r="F4182" s="20">
        <f t="shared" si="133"/>
        <v>0</v>
      </c>
      <c r="G4182" s="20" t="str">
        <f>IF(D4182="","",((('Turbine Performance'!$D$6*'Hourly Average Analysis'!F4182^2)+('Turbine Performance'!$D$7*'Hourly Average Analysis'!F4182)+('Turbine Performance'!$D$8))))</f>
        <v/>
      </c>
      <c r="H4182" s="57">
        <f t="shared" si="132"/>
        <v>0</v>
      </c>
    </row>
    <row r="4183" spans="2:8" x14ac:dyDescent="0.25">
      <c r="B4183" s="16"/>
      <c r="C4183" s="16"/>
      <c r="D4183" s="16"/>
      <c r="E4183" s="16"/>
      <c r="F4183" s="20">
        <f t="shared" si="133"/>
        <v>0</v>
      </c>
      <c r="G4183" s="20" t="str">
        <f>IF(D4183="","",((('Turbine Performance'!$D$6*'Hourly Average Analysis'!F4183^2)+('Turbine Performance'!$D$7*'Hourly Average Analysis'!F4183)+('Turbine Performance'!$D$8))))</f>
        <v/>
      </c>
      <c r="H4183" s="57">
        <f t="shared" si="132"/>
        <v>0</v>
      </c>
    </row>
    <row r="4184" spans="2:8" x14ac:dyDescent="0.25">
      <c r="B4184" s="16"/>
      <c r="C4184" s="16"/>
      <c r="D4184" s="16"/>
      <c r="E4184" s="16"/>
      <c r="F4184" s="20">
        <f t="shared" si="133"/>
        <v>0</v>
      </c>
      <c r="G4184" s="20" t="str">
        <f>IF(D4184="","",((('Turbine Performance'!$D$6*'Hourly Average Analysis'!F4184^2)+('Turbine Performance'!$D$7*'Hourly Average Analysis'!F4184)+('Turbine Performance'!$D$8))))</f>
        <v/>
      </c>
      <c r="H4184" s="57">
        <f t="shared" si="132"/>
        <v>0</v>
      </c>
    </row>
    <row r="4185" spans="2:8" x14ac:dyDescent="0.25">
      <c r="B4185" s="16"/>
      <c r="C4185" s="16"/>
      <c r="D4185" s="16"/>
      <c r="E4185" s="16"/>
      <c r="F4185" s="20">
        <f t="shared" si="133"/>
        <v>0</v>
      </c>
      <c r="G4185" s="20" t="str">
        <f>IF(D4185="","",((('Turbine Performance'!$D$6*'Hourly Average Analysis'!F4185^2)+('Turbine Performance'!$D$7*'Hourly Average Analysis'!F4185)+('Turbine Performance'!$D$8))))</f>
        <v/>
      </c>
      <c r="H4185" s="57">
        <f t="shared" si="132"/>
        <v>0</v>
      </c>
    </row>
    <row r="4186" spans="2:8" x14ac:dyDescent="0.25">
      <c r="B4186" s="16"/>
      <c r="C4186" s="16"/>
      <c r="D4186" s="16"/>
      <c r="E4186" s="16"/>
      <c r="F4186" s="20">
        <f t="shared" si="133"/>
        <v>0</v>
      </c>
      <c r="G4186" s="20" t="str">
        <f>IF(D4186="","",((('Turbine Performance'!$D$6*'Hourly Average Analysis'!F4186^2)+('Turbine Performance'!$D$7*'Hourly Average Analysis'!F4186)+('Turbine Performance'!$D$8))))</f>
        <v/>
      </c>
      <c r="H4186" s="57">
        <f t="shared" si="132"/>
        <v>0</v>
      </c>
    </row>
    <row r="4187" spans="2:8" x14ac:dyDescent="0.25">
      <c r="B4187" s="16"/>
      <c r="C4187" s="16"/>
      <c r="D4187" s="16"/>
      <c r="E4187" s="16"/>
      <c r="F4187" s="20">
        <f t="shared" si="133"/>
        <v>0</v>
      </c>
      <c r="G4187" s="20" t="str">
        <f>IF(D4187="","",((('Turbine Performance'!$D$6*'Hourly Average Analysis'!F4187^2)+('Turbine Performance'!$D$7*'Hourly Average Analysis'!F4187)+('Turbine Performance'!$D$8))))</f>
        <v/>
      </c>
      <c r="H4187" s="57">
        <f t="shared" si="132"/>
        <v>0</v>
      </c>
    </row>
    <row r="4188" spans="2:8" x14ac:dyDescent="0.25">
      <c r="B4188" s="16"/>
      <c r="C4188" s="16"/>
      <c r="D4188" s="16"/>
      <c r="E4188" s="16"/>
      <c r="F4188" s="20">
        <f t="shared" si="133"/>
        <v>0</v>
      </c>
      <c r="G4188" s="20" t="str">
        <f>IF(D4188="","",((('Turbine Performance'!$D$6*'Hourly Average Analysis'!F4188^2)+('Turbine Performance'!$D$7*'Hourly Average Analysis'!F4188)+('Turbine Performance'!$D$8))))</f>
        <v/>
      </c>
      <c r="H4188" s="57">
        <f t="shared" si="132"/>
        <v>0</v>
      </c>
    </row>
    <row r="4189" spans="2:8" x14ac:dyDescent="0.25">
      <c r="B4189" s="16"/>
      <c r="C4189" s="16"/>
      <c r="D4189" s="16"/>
      <c r="E4189" s="16"/>
      <c r="F4189" s="20">
        <f t="shared" si="133"/>
        <v>0</v>
      </c>
      <c r="G4189" s="20" t="str">
        <f>IF(D4189="","",((('Turbine Performance'!$D$6*'Hourly Average Analysis'!F4189^2)+('Turbine Performance'!$D$7*'Hourly Average Analysis'!F4189)+('Turbine Performance'!$D$8))))</f>
        <v/>
      </c>
      <c r="H4189" s="57">
        <f t="shared" si="132"/>
        <v>0</v>
      </c>
    </row>
    <row r="4190" spans="2:8" x14ac:dyDescent="0.25">
      <c r="B4190" s="16"/>
      <c r="C4190" s="16"/>
      <c r="D4190" s="16"/>
      <c r="E4190" s="16"/>
      <c r="F4190" s="20">
        <f t="shared" si="133"/>
        <v>0</v>
      </c>
      <c r="G4190" s="20" t="str">
        <f>IF(D4190="","",((('Turbine Performance'!$D$6*'Hourly Average Analysis'!F4190^2)+('Turbine Performance'!$D$7*'Hourly Average Analysis'!F4190)+('Turbine Performance'!$D$8))))</f>
        <v/>
      </c>
      <c r="H4190" s="57">
        <f t="shared" si="132"/>
        <v>0</v>
      </c>
    </row>
    <row r="4191" spans="2:8" x14ac:dyDescent="0.25">
      <c r="B4191" s="16"/>
      <c r="C4191" s="16"/>
      <c r="D4191" s="16"/>
      <c r="E4191" s="16"/>
      <c r="F4191" s="20">
        <f t="shared" si="133"/>
        <v>0</v>
      </c>
      <c r="G4191" s="20" t="str">
        <f>IF(D4191="","",((('Turbine Performance'!$D$6*'Hourly Average Analysis'!F4191^2)+('Turbine Performance'!$D$7*'Hourly Average Analysis'!F4191)+('Turbine Performance'!$D$8))))</f>
        <v/>
      </c>
      <c r="H4191" s="57">
        <f t="shared" si="132"/>
        <v>0</v>
      </c>
    </row>
    <row r="4192" spans="2:8" x14ac:dyDescent="0.25">
      <c r="B4192" s="16"/>
      <c r="C4192" s="16"/>
      <c r="D4192" s="16"/>
      <c r="E4192" s="16"/>
      <c r="F4192" s="20">
        <f t="shared" si="133"/>
        <v>0</v>
      </c>
      <c r="G4192" s="20" t="str">
        <f>IF(D4192="","",((('Turbine Performance'!$D$6*'Hourly Average Analysis'!F4192^2)+('Turbine Performance'!$D$7*'Hourly Average Analysis'!F4192)+('Turbine Performance'!$D$8))))</f>
        <v/>
      </c>
      <c r="H4192" s="57">
        <f t="shared" si="132"/>
        <v>0</v>
      </c>
    </row>
    <row r="4193" spans="2:8" x14ac:dyDescent="0.25">
      <c r="B4193" s="16"/>
      <c r="C4193" s="16"/>
      <c r="D4193" s="16"/>
      <c r="E4193" s="16"/>
      <c r="F4193" s="20">
        <f t="shared" si="133"/>
        <v>0</v>
      </c>
      <c r="G4193" s="20" t="str">
        <f>IF(D4193="","",((('Turbine Performance'!$D$6*'Hourly Average Analysis'!F4193^2)+('Turbine Performance'!$D$7*'Hourly Average Analysis'!F4193)+('Turbine Performance'!$D$8))))</f>
        <v/>
      </c>
      <c r="H4193" s="57">
        <f t="shared" si="132"/>
        <v>0</v>
      </c>
    </row>
    <row r="4194" spans="2:8" x14ac:dyDescent="0.25">
      <c r="B4194" s="16"/>
      <c r="C4194" s="16"/>
      <c r="D4194" s="16"/>
      <c r="E4194" s="16"/>
      <c r="F4194" s="20">
        <f t="shared" si="133"/>
        <v>0</v>
      </c>
      <c r="G4194" s="20" t="str">
        <f>IF(D4194="","",((('Turbine Performance'!$D$6*'Hourly Average Analysis'!F4194^2)+('Turbine Performance'!$D$7*'Hourly Average Analysis'!F4194)+('Turbine Performance'!$D$8))))</f>
        <v/>
      </c>
      <c r="H4194" s="57">
        <f t="shared" si="132"/>
        <v>0</v>
      </c>
    </row>
    <row r="4195" spans="2:8" x14ac:dyDescent="0.25">
      <c r="B4195" s="16"/>
      <c r="C4195" s="16"/>
      <c r="D4195" s="16"/>
      <c r="E4195" s="16"/>
      <c r="F4195" s="20">
        <f t="shared" si="133"/>
        <v>0</v>
      </c>
      <c r="G4195" s="20" t="str">
        <f>IF(D4195="","",((('Turbine Performance'!$D$6*'Hourly Average Analysis'!F4195^2)+('Turbine Performance'!$D$7*'Hourly Average Analysis'!F4195)+('Turbine Performance'!$D$8))))</f>
        <v/>
      </c>
      <c r="H4195" s="57">
        <f t="shared" si="132"/>
        <v>0</v>
      </c>
    </row>
    <row r="4196" spans="2:8" x14ac:dyDescent="0.25">
      <c r="B4196" s="16"/>
      <c r="C4196" s="16"/>
      <c r="D4196" s="16"/>
      <c r="E4196" s="16"/>
      <c r="F4196" s="20">
        <f t="shared" si="133"/>
        <v>0</v>
      </c>
      <c r="G4196" s="20" t="str">
        <f>IF(D4196="","",((('Turbine Performance'!$D$6*'Hourly Average Analysis'!F4196^2)+('Turbine Performance'!$D$7*'Hourly Average Analysis'!F4196)+('Turbine Performance'!$D$8))))</f>
        <v/>
      </c>
      <c r="H4196" s="57">
        <f t="shared" si="132"/>
        <v>0</v>
      </c>
    </row>
    <row r="4197" spans="2:8" x14ac:dyDescent="0.25">
      <c r="B4197" s="16"/>
      <c r="C4197" s="16"/>
      <c r="D4197" s="16"/>
      <c r="E4197" s="16"/>
      <c r="F4197" s="20">
        <f t="shared" si="133"/>
        <v>0</v>
      </c>
      <c r="G4197" s="20" t="str">
        <f>IF(D4197="","",((('Turbine Performance'!$D$6*'Hourly Average Analysis'!F4197^2)+('Turbine Performance'!$D$7*'Hourly Average Analysis'!F4197)+('Turbine Performance'!$D$8))))</f>
        <v/>
      </c>
      <c r="H4197" s="57">
        <f t="shared" si="132"/>
        <v>0</v>
      </c>
    </row>
    <row r="4198" spans="2:8" x14ac:dyDescent="0.25">
      <c r="B4198" s="16"/>
      <c r="C4198" s="16"/>
      <c r="D4198" s="16"/>
      <c r="E4198" s="16"/>
      <c r="F4198" s="20">
        <f t="shared" si="133"/>
        <v>0</v>
      </c>
      <c r="G4198" s="20" t="str">
        <f>IF(D4198="","",((('Turbine Performance'!$D$6*'Hourly Average Analysis'!F4198^2)+('Turbine Performance'!$D$7*'Hourly Average Analysis'!F4198)+('Turbine Performance'!$D$8))))</f>
        <v/>
      </c>
      <c r="H4198" s="57">
        <f t="shared" si="132"/>
        <v>0</v>
      </c>
    </row>
    <row r="4199" spans="2:8" x14ac:dyDescent="0.25">
      <c r="B4199" s="16"/>
      <c r="C4199" s="16"/>
      <c r="D4199" s="16"/>
      <c r="E4199" s="16"/>
      <c r="F4199" s="20">
        <f t="shared" si="133"/>
        <v>0</v>
      </c>
      <c r="G4199" s="20" t="str">
        <f>IF(D4199="","",((('Turbine Performance'!$D$6*'Hourly Average Analysis'!F4199^2)+('Turbine Performance'!$D$7*'Hourly Average Analysis'!F4199)+('Turbine Performance'!$D$8))))</f>
        <v/>
      </c>
      <c r="H4199" s="57">
        <f t="shared" si="132"/>
        <v>0</v>
      </c>
    </row>
    <row r="4200" spans="2:8" x14ac:dyDescent="0.25">
      <c r="B4200" s="16"/>
      <c r="C4200" s="16"/>
      <c r="D4200" s="16"/>
      <c r="E4200" s="16"/>
      <c r="F4200" s="20">
        <f t="shared" si="133"/>
        <v>0</v>
      </c>
      <c r="G4200" s="20" t="str">
        <f>IF(D4200="","",((('Turbine Performance'!$D$6*'Hourly Average Analysis'!F4200^2)+('Turbine Performance'!$D$7*'Hourly Average Analysis'!F4200)+('Turbine Performance'!$D$8))))</f>
        <v/>
      </c>
      <c r="H4200" s="57">
        <f t="shared" si="132"/>
        <v>0</v>
      </c>
    </row>
    <row r="4201" spans="2:8" x14ac:dyDescent="0.25">
      <c r="B4201" s="16"/>
      <c r="C4201" s="16"/>
      <c r="D4201" s="16"/>
      <c r="E4201" s="16"/>
      <c r="F4201" s="20">
        <f t="shared" si="133"/>
        <v>0</v>
      </c>
      <c r="G4201" s="20" t="str">
        <f>IF(D4201="","",((('Turbine Performance'!$D$6*'Hourly Average Analysis'!F4201^2)+('Turbine Performance'!$D$7*'Hourly Average Analysis'!F4201)+('Turbine Performance'!$D$8))))</f>
        <v/>
      </c>
      <c r="H4201" s="57">
        <f t="shared" si="132"/>
        <v>0</v>
      </c>
    </row>
    <row r="4202" spans="2:8" x14ac:dyDescent="0.25">
      <c r="B4202" s="16"/>
      <c r="C4202" s="16"/>
      <c r="D4202" s="16"/>
      <c r="E4202" s="16"/>
      <c r="F4202" s="20">
        <f t="shared" si="133"/>
        <v>0</v>
      </c>
      <c r="G4202" s="20" t="str">
        <f>IF(D4202="","",((('Turbine Performance'!$D$6*'Hourly Average Analysis'!F4202^2)+('Turbine Performance'!$D$7*'Hourly Average Analysis'!F4202)+('Turbine Performance'!$D$8))))</f>
        <v/>
      </c>
      <c r="H4202" s="57">
        <f t="shared" si="132"/>
        <v>0</v>
      </c>
    </row>
    <row r="4203" spans="2:8" x14ac:dyDescent="0.25">
      <c r="B4203" s="16"/>
      <c r="C4203" s="16"/>
      <c r="D4203" s="16"/>
      <c r="E4203" s="16"/>
      <c r="F4203" s="20">
        <f t="shared" si="133"/>
        <v>0</v>
      </c>
      <c r="G4203" s="20" t="str">
        <f>IF(D4203="","",((('Turbine Performance'!$D$6*'Hourly Average Analysis'!F4203^2)+('Turbine Performance'!$D$7*'Hourly Average Analysis'!F4203)+('Turbine Performance'!$D$8))))</f>
        <v/>
      </c>
      <c r="H4203" s="57">
        <f t="shared" si="132"/>
        <v>0</v>
      </c>
    </row>
    <row r="4204" spans="2:8" x14ac:dyDescent="0.25">
      <c r="B4204" s="16"/>
      <c r="C4204" s="16"/>
      <c r="D4204" s="16"/>
      <c r="E4204" s="16"/>
      <c r="F4204" s="20">
        <f t="shared" si="133"/>
        <v>0</v>
      </c>
      <c r="G4204" s="20" t="str">
        <f>IF(D4204="","",((('Turbine Performance'!$D$6*'Hourly Average Analysis'!F4204^2)+('Turbine Performance'!$D$7*'Hourly Average Analysis'!F4204)+('Turbine Performance'!$D$8))))</f>
        <v/>
      </c>
      <c r="H4204" s="57">
        <f t="shared" si="132"/>
        <v>0</v>
      </c>
    </row>
    <row r="4205" spans="2:8" x14ac:dyDescent="0.25">
      <c r="B4205" s="16"/>
      <c r="C4205" s="16"/>
      <c r="D4205" s="16"/>
      <c r="E4205" s="16"/>
      <c r="F4205" s="20">
        <f t="shared" si="133"/>
        <v>0</v>
      </c>
      <c r="G4205" s="20" t="str">
        <f>IF(D4205="","",((('Turbine Performance'!$D$6*'Hourly Average Analysis'!F4205^2)+('Turbine Performance'!$D$7*'Hourly Average Analysis'!F4205)+('Turbine Performance'!$D$8))))</f>
        <v/>
      </c>
      <c r="H4205" s="57">
        <f t="shared" si="132"/>
        <v>0</v>
      </c>
    </row>
    <row r="4206" spans="2:8" x14ac:dyDescent="0.25">
      <c r="B4206" s="16"/>
      <c r="C4206" s="16"/>
      <c r="D4206" s="16"/>
      <c r="E4206" s="16"/>
      <c r="F4206" s="20">
        <f t="shared" si="133"/>
        <v>0</v>
      </c>
      <c r="G4206" s="20" t="str">
        <f>IF(D4206="","",((('Turbine Performance'!$D$6*'Hourly Average Analysis'!F4206^2)+('Turbine Performance'!$D$7*'Hourly Average Analysis'!F4206)+('Turbine Performance'!$D$8))))</f>
        <v/>
      </c>
      <c r="H4206" s="57">
        <f t="shared" si="132"/>
        <v>0</v>
      </c>
    </row>
    <row r="4207" spans="2:8" x14ac:dyDescent="0.25">
      <c r="B4207" s="16"/>
      <c r="C4207" s="16"/>
      <c r="D4207" s="16"/>
      <c r="E4207" s="16"/>
      <c r="F4207" s="20">
        <f t="shared" si="133"/>
        <v>0</v>
      </c>
      <c r="G4207" s="20" t="str">
        <f>IF(D4207="","",((('Turbine Performance'!$D$6*'Hourly Average Analysis'!F4207^2)+('Turbine Performance'!$D$7*'Hourly Average Analysis'!F4207)+('Turbine Performance'!$D$8))))</f>
        <v/>
      </c>
      <c r="H4207" s="57">
        <f t="shared" si="132"/>
        <v>0</v>
      </c>
    </row>
    <row r="4208" spans="2:8" x14ac:dyDescent="0.25">
      <c r="B4208" s="16"/>
      <c r="C4208" s="16"/>
      <c r="D4208" s="16"/>
      <c r="E4208" s="16"/>
      <c r="F4208" s="20">
        <f t="shared" si="133"/>
        <v>0</v>
      </c>
      <c r="G4208" s="20" t="str">
        <f>IF(D4208="","",((('Turbine Performance'!$D$6*'Hourly Average Analysis'!F4208^2)+('Turbine Performance'!$D$7*'Hourly Average Analysis'!F4208)+('Turbine Performance'!$D$8))))</f>
        <v/>
      </c>
      <c r="H4208" s="57">
        <f t="shared" si="132"/>
        <v>0</v>
      </c>
    </row>
    <row r="4209" spans="2:8" x14ac:dyDescent="0.25">
      <c r="B4209" s="16"/>
      <c r="C4209" s="16"/>
      <c r="D4209" s="16"/>
      <c r="E4209" s="16"/>
      <c r="F4209" s="20">
        <f t="shared" si="133"/>
        <v>0</v>
      </c>
      <c r="G4209" s="20" t="str">
        <f>IF(D4209="","",((('Turbine Performance'!$D$6*'Hourly Average Analysis'!F4209^2)+('Turbine Performance'!$D$7*'Hourly Average Analysis'!F4209)+('Turbine Performance'!$D$8))))</f>
        <v/>
      </c>
      <c r="H4209" s="57">
        <f t="shared" si="132"/>
        <v>0</v>
      </c>
    </row>
    <row r="4210" spans="2:8" x14ac:dyDescent="0.25">
      <c r="B4210" s="16"/>
      <c r="C4210" s="16"/>
      <c r="D4210" s="16"/>
      <c r="E4210" s="16"/>
      <c r="F4210" s="20">
        <f t="shared" si="133"/>
        <v>0</v>
      </c>
      <c r="G4210" s="20" t="str">
        <f>IF(D4210="","",((('Turbine Performance'!$D$6*'Hourly Average Analysis'!F4210^2)+('Turbine Performance'!$D$7*'Hourly Average Analysis'!F4210)+('Turbine Performance'!$D$8))))</f>
        <v/>
      </c>
      <c r="H4210" s="57">
        <f t="shared" si="132"/>
        <v>0</v>
      </c>
    </row>
    <row r="4211" spans="2:8" x14ac:dyDescent="0.25">
      <c r="B4211" s="16"/>
      <c r="C4211" s="16"/>
      <c r="D4211" s="16"/>
      <c r="E4211" s="16"/>
      <c r="F4211" s="20">
        <f t="shared" si="133"/>
        <v>0</v>
      </c>
      <c r="G4211" s="20" t="str">
        <f>IF(D4211="","",((('Turbine Performance'!$D$6*'Hourly Average Analysis'!F4211^2)+('Turbine Performance'!$D$7*'Hourly Average Analysis'!F4211)+('Turbine Performance'!$D$8))))</f>
        <v/>
      </c>
      <c r="H4211" s="57">
        <f t="shared" si="132"/>
        <v>0</v>
      </c>
    </row>
    <row r="4212" spans="2:8" x14ac:dyDescent="0.25">
      <c r="B4212" s="16"/>
      <c r="C4212" s="16"/>
      <c r="D4212" s="16"/>
      <c r="E4212" s="16"/>
      <c r="F4212" s="20">
        <f t="shared" si="133"/>
        <v>0</v>
      </c>
      <c r="G4212" s="20" t="str">
        <f>IF(D4212="","",((('Turbine Performance'!$D$6*'Hourly Average Analysis'!F4212^2)+('Turbine Performance'!$D$7*'Hourly Average Analysis'!F4212)+('Turbine Performance'!$D$8))))</f>
        <v/>
      </c>
      <c r="H4212" s="57">
        <f t="shared" si="132"/>
        <v>0</v>
      </c>
    </row>
    <row r="4213" spans="2:8" x14ac:dyDescent="0.25">
      <c r="B4213" s="16"/>
      <c r="C4213" s="16"/>
      <c r="D4213" s="16"/>
      <c r="E4213" s="16"/>
      <c r="F4213" s="20">
        <f t="shared" si="133"/>
        <v>0</v>
      </c>
      <c r="G4213" s="20" t="str">
        <f>IF(D4213="","",((('Turbine Performance'!$D$6*'Hourly Average Analysis'!F4213^2)+('Turbine Performance'!$D$7*'Hourly Average Analysis'!F4213)+('Turbine Performance'!$D$8))))</f>
        <v/>
      </c>
      <c r="H4213" s="57">
        <f t="shared" si="132"/>
        <v>0</v>
      </c>
    </row>
    <row r="4214" spans="2:8" x14ac:dyDescent="0.25">
      <c r="B4214" s="16"/>
      <c r="C4214" s="16"/>
      <c r="D4214" s="16"/>
      <c r="E4214" s="16"/>
      <c r="F4214" s="20">
        <f t="shared" si="133"/>
        <v>0</v>
      </c>
      <c r="G4214" s="20" t="str">
        <f>IF(D4214="","",((('Turbine Performance'!$D$6*'Hourly Average Analysis'!F4214^2)+('Turbine Performance'!$D$7*'Hourly Average Analysis'!F4214)+('Turbine Performance'!$D$8))))</f>
        <v/>
      </c>
      <c r="H4214" s="57">
        <f t="shared" si="132"/>
        <v>0</v>
      </c>
    </row>
    <row r="4215" spans="2:8" x14ac:dyDescent="0.25">
      <c r="B4215" s="16"/>
      <c r="C4215" s="16"/>
      <c r="D4215" s="16"/>
      <c r="E4215" s="16"/>
      <c r="F4215" s="20">
        <f t="shared" si="133"/>
        <v>0</v>
      </c>
      <c r="G4215" s="20" t="str">
        <f>IF(D4215="","",((('Turbine Performance'!$D$6*'Hourly Average Analysis'!F4215^2)+('Turbine Performance'!$D$7*'Hourly Average Analysis'!F4215)+('Turbine Performance'!$D$8))))</f>
        <v/>
      </c>
      <c r="H4215" s="57">
        <f t="shared" si="132"/>
        <v>0</v>
      </c>
    </row>
    <row r="4216" spans="2:8" x14ac:dyDescent="0.25">
      <c r="B4216" s="16"/>
      <c r="C4216" s="16"/>
      <c r="D4216" s="16"/>
      <c r="E4216" s="16"/>
      <c r="F4216" s="20">
        <f t="shared" si="133"/>
        <v>0</v>
      </c>
      <c r="G4216" s="20" t="str">
        <f>IF(D4216="","",((('Turbine Performance'!$D$6*'Hourly Average Analysis'!F4216^2)+('Turbine Performance'!$D$7*'Hourly Average Analysis'!F4216)+('Turbine Performance'!$D$8))))</f>
        <v/>
      </c>
      <c r="H4216" s="57">
        <f t="shared" si="132"/>
        <v>0</v>
      </c>
    </row>
    <row r="4217" spans="2:8" x14ac:dyDescent="0.25">
      <c r="B4217" s="16"/>
      <c r="C4217" s="16"/>
      <c r="D4217" s="16"/>
      <c r="E4217" s="16"/>
      <c r="F4217" s="20">
        <f t="shared" si="133"/>
        <v>0</v>
      </c>
      <c r="G4217" s="20" t="str">
        <f>IF(D4217="","",((('Turbine Performance'!$D$6*'Hourly Average Analysis'!F4217^2)+('Turbine Performance'!$D$7*'Hourly Average Analysis'!F4217)+('Turbine Performance'!$D$8))))</f>
        <v/>
      </c>
      <c r="H4217" s="57">
        <f t="shared" si="132"/>
        <v>0</v>
      </c>
    </row>
    <row r="4218" spans="2:8" x14ac:dyDescent="0.25">
      <c r="B4218" s="16"/>
      <c r="C4218" s="16"/>
      <c r="D4218" s="16"/>
      <c r="E4218" s="16"/>
      <c r="F4218" s="20">
        <f t="shared" si="133"/>
        <v>0</v>
      </c>
      <c r="G4218" s="20" t="str">
        <f>IF(D4218="","",((('Turbine Performance'!$D$6*'Hourly Average Analysis'!F4218^2)+('Turbine Performance'!$D$7*'Hourly Average Analysis'!F4218)+('Turbine Performance'!$D$8))))</f>
        <v/>
      </c>
      <c r="H4218" s="57">
        <f t="shared" si="132"/>
        <v>0</v>
      </c>
    </row>
    <row r="4219" spans="2:8" x14ac:dyDescent="0.25">
      <c r="B4219" s="16"/>
      <c r="C4219" s="16"/>
      <c r="D4219" s="16"/>
      <c r="E4219" s="16"/>
      <c r="F4219" s="20">
        <f t="shared" si="133"/>
        <v>0</v>
      </c>
      <c r="G4219" s="20" t="str">
        <f>IF(D4219="","",((('Turbine Performance'!$D$6*'Hourly Average Analysis'!F4219^2)+('Turbine Performance'!$D$7*'Hourly Average Analysis'!F4219)+('Turbine Performance'!$D$8))))</f>
        <v/>
      </c>
      <c r="H4219" s="57">
        <f t="shared" si="132"/>
        <v>0</v>
      </c>
    </row>
    <row r="4220" spans="2:8" x14ac:dyDescent="0.25">
      <c r="B4220" s="16"/>
      <c r="C4220" s="16"/>
      <c r="D4220" s="16"/>
      <c r="E4220" s="16"/>
      <c r="F4220" s="20">
        <f t="shared" si="133"/>
        <v>0</v>
      </c>
      <c r="G4220" s="20" t="str">
        <f>IF(D4220="","",((('Turbine Performance'!$D$6*'Hourly Average Analysis'!F4220^2)+('Turbine Performance'!$D$7*'Hourly Average Analysis'!F4220)+('Turbine Performance'!$D$8))))</f>
        <v/>
      </c>
      <c r="H4220" s="57">
        <f t="shared" si="132"/>
        <v>0</v>
      </c>
    </row>
    <row r="4221" spans="2:8" x14ac:dyDescent="0.25">
      <c r="B4221" s="16"/>
      <c r="C4221" s="16"/>
      <c r="D4221" s="16"/>
      <c r="E4221" s="16"/>
      <c r="F4221" s="20">
        <f t="shared" si="133"/>
        <v>0</v>
      </c>
      <c r="G4221" s="20" t="str">
        <f>IF(D4221="","",((('Turbine Performance'!$D$6*'Hourly Average Analysis'!F4221^2)+('Turbine Performance'!$D$7*'Hourly Average Analysis'!F4221)+('Turbine Performance'!$D$8))))</f>
        <v/>
      </c>
      <c r="H4221" s="57">
        <f t="shared" si="132"/>
        <v>0</v>
      </c>
    </row>
    <row r="4222" spans="2:8" x14ac:dyDescent="0.25">
      <c r="B4222" s="16"/>
      <c r="C4222" s="16"/>
      <c r="D4222" s="16"/>
      <c r="E4222" s="16"/>
      <c r="F4222" s="20">
        <f t="shared" si="133"/>
        <v>0</v>
      </c>
      <c r="G4222" s="20" t="str">
        <f>IF(D4222="","",((('Turbine Performance'!$D$6*'Hourly Average Analysis'!F4222^2)+('Turbine Performance'!$D$7*'Hourly Average Analysis'!F4222)+('Turbine Performance'!$D$8))))</f>
        <v/>
      </c>
      <c r="H4222" s="57">
        <f t="shared" si="132"/>
        <v>0</v>
      </c>
    </row>
    <row r="4223" spans="2:8" x14ac:dyDescent="0.25">
      <c r="B4223" s="16"/>
      <c r="C4223" s="16"/>
      <c r="D4223" s="16"/>
      <c r="E4223" s="16"/>
      <c r="F4223" s="20">
        <f t="shared" si="133"/>
        <v>0</v>
      </c>
      <c r="G4223" s="20" t="str">
        <f>IF(D4223="","",((('Turbine Performance'!$D$6*'Hourly Average Analysis'!F4223^2)+('Turbine Performance'!$D$7*'Hourly Average Analysis'!F4223)+('Turbine Performance'!$D$8))))</f>
        <v/>
      </c>
      <c r="H4223" s="57">
        <f t="shared" si="132"/>
        <v>0</v>
      </c>
    </row>
    <row r="4224" spans="2:8" x14ac:dyDescent="0.25">
      <c r="B4224" s="16"/>
      <c r="C4224" s="16"/>
      <c r="D4224" s="16"/>
      <c r="E4224" s="16"/>
      <c r="F4224" s="20">
        <f t="shared" si="133"/>
        <v>0</v>
      </c>
      <c r="G4224" s="20" t="str">
        <f>IF(D4224="","",((('Turbine Performance'!$D$6*'Hourly Average Analysis'!F4224^2)+('Turbine Performance'!$D$7*'Hourly Average Analysis'!F4224)+('Turbine Performance'!$D$8))))</f>
        <v/>
      </c>
      <c r="H4224" s="57">
        <f t="shared" si="132"/>
        <v>0</v>
      </c>
    </row>
    <row r="4225" spans="2:8" x14ac:dyDescent="0.25">
      <c r="B4225" s="16"/>
      <c r="C4225" s="16"/>
      <c r="D4225" s="16"/>
      <c r="E4225" s="16"/>
      <c r="F4225" s="20">
        <f t="shared" si="133"/>
        <v>0</v>
      </c>
      <c r="G4225" s="20" t="str">
        <f>IF(D4225="","",((('Turbine Performance'!$D$6*'Hourly Average Analysis'!F4225^2)+('Turbine Performance'!$D$7*'Hourly Average Analysis'!F4225)+('Turbine Performance'!$D$8))))</f>
        <v/>
      </c>
      <c r="H4225" s="57">
        <f t="shared" si="132"/>
        <v>0</v>
      </c>
    </row>
    <row r="4226" spans="2:8" x14ac:dyDescent="0.25">
      <c r="B4226" s="16"/>
      <c r="C4226" s="16"/>
      <c r="D4226" s="16"/>
      <c r="E4226" s="16"/>
      <c r="F4226" s="20">
        <f t="shared" si="133"/>
        <v>0</v>
      </c>
      <c r="G4226" s="20" t="str">
        <f>IF(D4226="","",((('Turbine Performance'!$D$6*'Hourly Average Analysis'!F4226^2)+('Turbine Performance'!$D$7*'Hourly Average Analysis'!F4226)+('Turbine Performance'!$D$8))))</f>
        <v/>
      </c>
      <c r="H4226" s="57">
        <f t="shared" si="132"/>
        <v>0</v>
      </c>
    </row>
    <row r="4227" spans="2:8" x14ac:dyDescent="0.25">
      <c r="B4227" s="16"/>
      <c r="C4227" s="16"/>
      <c r="D4227" s="16"/>
      <c r="E4227" s="16"/>
      <c r="F4227" s="20">
        <f t="shared" si="133"/>
        <v>0</v>
      </c>
      <c r="G4227" s="20" t="str">
        <f>IF(D4227="","",((('Turbine Performance'!$D$6*'Hourly Average Analysis'!F4227^2)+('Turbine Performance'!$D$7*'Hourly Average Analysis'!F4227)+('Turbine Performance'!$D$8))))</f>
        <v/>
      </c>
      <c r="H4227" s="57">
        <f t="shared" si="132"/>
        <v>0</v>
      </c>
    </row>
    <row r="4228" spans="2:8" x14ac:dyDescent="0.25">
      <c r="B4228" s="16"/>
      <c r="C4228" s="16"/>
      <c r="D4228" s="16"/>
      <c r="E4228" s="16"/>
      <c r="F4228" s="20">
        <f t="shared" si="133"/>
        <v>0</v>
      </c>
      <c r="G4228" s="20" t="str">
        <f>IF(D4228="","",((('Turbine Performance'!$D$6*'Hourly Average Analysis'!F4228^2)+('Turbine Performance'!$D$7*'Hourly Average Analysis'!F4228)+('Turbine Performance'!$D$8))))</f>
        <v/>
      </c>
      <c r="H4228" s="57">
        <f t="shared" si="132"/>
        <v>0</v>
      </c>
    </row>
    <row r="4229" spans="2:8" x14ac:dyDescent="0.25">
      <c r="B4229" s="16"/>
      <c r="C4229" s="16"/>
      <c r="D4229" s="16"/>
      <c r="E4229" s="16"/>
      <c r="F4229" s="20">
        <f t="shared" si="133"/>
        <v>0</v>
      </c>
      <c r="G4229" s="20" t="str">
        <f>IF(D4229="","",((('Turbine Performance'!$D$6*'Hourly Average Analysis'!F4229^2)+('Turbine Performance'!$D$7*'Hourly Average Analysis'!F4229)+('Turbine Performance'!$D$8))))</f>
        <v/>
      </c>
      <c r="H4229" s="57">
        <f t="shared" si="132"/>
        <v>0</v>
      </c>
    </row>
    <row r="4230" spans="2:8" x14ac:dyDescent="0.25">
      <c r="B4230" s="16"/>
      <c r="C4230" s="16"/>
      <c r="D4230" s="16"/>
      <c r="E4230" s="16"/>
      <c r="F4230" s="20">
        <f t="shared" si="133"/>
        <v>0</v>
      </c>
      <c r="G4230" s="20" t="str">
        <f>IF(D4230="","",((('Turbine Performance'!$D$6*'Hourly Average Analysis'!F4230^2)+('Turbine Performance'!$D$7*'Hourly Average Analysis'!F4230)+('Turbine Performance'!$D$8))))</f>
        <v/>
      </c>
      <c r="H4230" s="57">
        <f t="shared" si="132"/>
        <v>0</v>
      </c>
    </row>
    <row r="4231" spans="2:8" x14ac:dyDescent="0.25">
      <c r="B4231" s="16"/>
      <c r="C4231" s="16"/>
      <c r="D4231" s="16"/>
      <c r="E4231" s="16"/>
      <c r="F4231" s="20">
        <f t="shared" si="133"/>
        <v>0</v>
      </c>
      <c r="G4231" s="20" t="str">
        <f>IF(D4231="","",((('Turbine Performance'!$D$6*'Hourly Average Analysis'!F4231^2)+('Turbine Performance'!$D$7*'Hourly Average Analysis'!F4231)+('Turbine Performance'!$D$8))))</f>
        <v/>
      </c>
      <c r="H4231" s="57">
        <f t="shared" si="132"/>
        <v>0</v>
      </c>
    </row>
    <row r="4232" spans="2:8" x14ac:dyDescent="0.25">
      <c r="B4232" s="16"/>
      <c r="C4232" s="16"/>
      <c r="D4232" s="16"/>
      <c r="E4232" s="16"/>
      <c r="F4232" s="20">
        <f t="shared" si="133"/>
        <v>0</v>
      </c>
      <c r="G4232" s="20" t="str">
        <f>IF(D4232="","",((('Turbine Performance'!$D$6*'Hourly Average Analysis'!F4232^2)+('Turbine Performance'!$D$7*'Hourly Average Analysis'!F4232)+('Turbine Performance'!$D$8))))</f>
        <v/>
      </c>
      <c r="H4232" s="57">
        <f t="shared" ref="H4232:H4295" si="134">IF(E4232&gt;G4232,G4232,E4232)</f>
        <v>0</v>
      </c>
    </row>
    <row r="4233" spans="2:8" x14ac:dyDescent="0.25">
      <c r="B4233" s="16"/>
      <c r="C4233" s="16"/>
      <c r="D4233" s="16"/>
      <c r="E4233" s="16"/>
      <c r="F4233" s="20">
        <f t="shared" si="133"/>
        <v>0</v>
      </c>
      <c r="G4233" s="20" t="str">
        <f>IF(D4233="","",((('Turbine Performance'!$D$6*'Hourly Average Analysis'!F4233^2)+('Turbine Performance'!$D$7*'Hourly Average Analysis'!F4233)+('Turbine Performance'!$D$8))))</f>
        <v/>
      </c>
      <c r="H4233" s="57">
        <f t="shared" si="134"/>
        <v>0</v>
      </c>
    </row>
    <row r="4234" spans="2:8" x14ac:dyDescent="0.25">
      <c r="B4234" s="16"/>
      <c r="C4234" s="16"/>
      <c r="D4234" s="16"/>
      <c r="E4234" s="16"/>
      <c r="F4234" s="20">
        <f t="shared" si="133"/>
        <v>0</v>
      </c>
      <c r="G4234" s="20" t="str">
        <f>IF(D4234="","",((('Turbine Performance'!$D$6*'Hourly Average Analysis'!F4234^2)+('Turbine Performance'!$D$7*'Hourly Average Analysis'!F4234)+('Turbine Performance'!$D$8))))</f>
        <v/>
      </c>
      <c r="H4234" s="57">
        <f t="shared" si="134"/>
        <v>0</v>
      </c>
    </row>
    <row r="4235" spans="2:8" x14ac:dyDescent="0.25">
      <c r="B4235" s="16"/>
      <c r="C4235" s="16"/>
      <c r="D4235" s="16"/>
      <c r="E4235" s="16"/>
      <c r="F4235" s="20">
        <f t="shared" ref="F4235:F4298" si="135">D4235/1000</f>
        <v>0</v>
      </c>
      <c r="G4235" s="20" t="str">
        <f>IF(D4235="","",((('Turbine Performance'!$D$6*'Hourly Average Analysis'!F4235^2)+('Turbine Performance'!$D$7*'Hourly Average Analysis'!F4235)+('Turbine Performance'!$D$8))))</f>
        <v/>
      </c>
      <c r="H4235" s="57">
        <f t="shared" si="134"/>
        <v>0</v>
      </c>
    </row>
    <row r="4236" spans="2:8" x14ac:dyDescent="0.25">
      <c r="B4236" s="16"/>
      <c r="C4236" s="16"/>
      <c r="D4236" s="16"/>
      <c r="E4236" s="16"/>
      <c r="F4236" s="20">
        <f t="shared" si="135"/>
        <v>0</v>
      </c>
      <c r="G4236" s="20" t="str">
        <f>IF(D4236="","",((('Turbine Performance'!$D$6*'Hourly Average Analysis'!F4236^2)+('Turbine Performance'!$D$7*'Hourly Average Analysis'!F4236)+('Turbine Performance'!$D$8))))</f>
        <v/>
      </c>
      <c r="H4236" s="57">
        <f t="shared" si="134"/>
        <v>0</v>
      </c>
    </row>
    <row r="4237" spans="2:8" x14ac:dyDescent="0.25">
      <c r="B4237" s="16"/>
      <c r="C4237" s="16"/>
      <c r="D4237" s="16"/>
      <c r="E4237" s="16"/>
      <c r="F4237" s="20">
        <f t="shared" si="135"/>
        <v>0</v>
      </c>
      <c r="G4237" s="20" t="str">
        <f>IF(D4237="","",((('Turbine Performance'!$D$6*'Hourly Average Analysis'!F4237^2)+('Turbine Performance'!$D$7*'Hourly Average Analysis'!F4237)+('Turbine Performance'!$D$8))))</f>
        <v/>
      </c>
      <c r="H4237" s="57">
        <f t="shared" si="134"/>
        <v>0</v>
      </c>
    </row>
    <row r="4238" spans="2:8" x14ac:dyDescent="0.25">
      <c r="B4238" s="16"/>
      <c r="C4238" s="16"/>
      <c r="D4238" s="16"/>
      <c r="E4238" s="16"/>
      <c r="F4238" s="20">
        <f t="shared" si="135"/>
        <v>0</v>
      </c>
      <c r="G4238" s="20" t="str">
        <f>IF(D4238="","",((('Turbine Performance'!$D$6*'Hourly Average Analysis'!F4238^2)+('Turbine Performance'!$D$7*'Hourly Average Analysis'!F4238)+('Turbine Performance'!$D$8))))</f>
        <v/>
      </c>
      <c r="H4238" s="57">
        <f t="shared" si="134"/>
        <v>0</v>
      </c>
    </row>
    <row r="4239" spans="2:8" x14ac:dyDescent="0.25">
      <c r="B4239" s="16"/>
      <c r="C4239" s="16"/>
      <c r="D4239" s="16"/>
      <c r="E4239" s="16"/>
      <c r="F4239" s="20">
        <f t="shared" si="135"/>
        <v>0</v>
      </c>
      <c r="G4239" s="20" t="str">
        <f>IF(D4239="","",((('Turbine Performance'!$D$6*'Hourly Average Analysis'!F4239^2)+('Turbine Performance'!$D$7*'Hourly Average Analysis'!F4239)+('Turbine Performance'!$D$8))))</f>
        <v/>
      </c>
      <c r="H4239" s="57">
        <f t="shared" si="134"/>
        <v>0</v>
      </c>
    </row>
    <row r="4240" spans="2:8" x14ac:dyDescent="0.25">
      <c r="B4240" s="16"/>
      <c r="C4240" s="16"/>
      <c r="D4240" s="16"/>
      <c r="E4240" s="16"/>
      <c r="F4240" s="20">
        <f t="shared" si="135"/>
        <v>0</v>
      </c>
      <c r="G4240" s="20" t="str">
        <f>IF(D4240="","",((('Turbine Performance'!$D$6*'Hourly Average Analysis'!F4240^2)+('Turbine Performance'!$D$7*'Hourly Average Analysis'!F4240)+('Turbine Performance'!$D$8))))</f>
        <v/>
      </c>
      <c r="H4240" s="57">
        <f t="shared" si="134"/>
        <v>0</v>
      </c>
    </row>
    <row r="4241" spans="2:8" x14ac:dyDescent="0.25">
      <c r="B4241" s="16"/>
      <c r="C4241" s="16"/>
      <c r="D4241" s="16"/>
      <c r="E4241" s="16"/>
      <c r="F4241" s="20">
        <f t="shared" si="135"/>
        <v>0</v>
      </c>
      <c r="G4241" s="20" t="str">
        <f>IF(D4241="","",((('Turbine Performance'!$D$6*'Hourly Average Analysis'!F4241^2)+('Turbine Performance'!$D$7*'Hourly Average Analysis'!F4241)+('Turbine Performance'!$D$8))))</f>
        <v/>
      </c>
      <c r="H4241" s="57">
        <f t="shared" si="134"/>
        <v>0</v>
      </c>
    </row>
    <row r="4242" spans="2:8" x14ac:dyDescent="0.25">
      <c r="B4242" s="16"/>
      <c r="C4242" s="16"/>
      <c r="D4242" s="16"/>
      <c r="E4242" s="16"/>
      <c r="F4242" s="20">
        <f t="shared" si="135"/>
        <v>0</v>
      </c>
      <c r="G4242" s="20" t="str">
        <f>IF(D4242="","",((('Turbine Performance'!$D$6*'Hourly Average Analysis'!F4242^2)+('Turbine Performance'!$D$7*'Hourly Average Analysis'!F4242)+('Turbine Performance'!$D$8))))</f>
        <v/>
      </c>
      <c r="H4242" s="57">
        <f t="shared" si="134"/>
        <v>0</v>
      </c>
    </row>
    <row r="4243" spans="2:8" x14ac:dyDescent="0.25">
      <c r="B4243" s="16"/>
      <c r="C4243" s="16"/>
      <c r="D4243" s="16"/>
      <c r="E4243" s="16"/>
      <c r="F4243" s="20">
        <f t="shared" si="135"/>
        <v>0</v>
      </c>
      <c r="G4243" s="20" t="str">
        <f>IF(D4243="","",((('Turbine Performance'!$D$6*'Hourly Average Analysis'!F4243^2)+('Turbine Performance'!$D$7*'Hourly Average Analysis'!F4243)+('Turbine Performance'!$D$8))))</f>
        <v/>
      </c>
      <c r="H4243" s="57">
        <f t="shared" si="134"/>
        <v>0</v>
      </c>
    </row>
    <row r="4244" spans="2:8" x14ac:dyDescent="0.25">
      <c r="B4244" s="16"/>
      <c r="C4244" s="16"/>
      <c r="D4244" s="16"/>
      <c r="E4244" s="16"/>
      <c r="F4244" s="20">
        <f t="shared" si="135"/>
        <v>0</v>
      </c>
      <c r="G4244" s="20" t="str">
        <f>IF(D4244="","",((('Turbine Performance'!$D$6*'Hourly Average Analysis'!F4244^2)+('Turbine Performance'!$D$7*'Hourly Average Analysis'!F4244)+('Turbine Performance'!$D$8))))</f>
        <v/>
      </c>
      <c r="H4244" s="57">
        <f t="shared" si="134"/>
        <v>0</v>
      </c>
    </row>
    <row r="4245" spans="2:8" x14ac:dyDescent="0.25">
      <c r="B4245" s="16"/>
      <c r="C4245" s="16"/>
      <c r="D4245" s="16"/>
      <c r="E4245" s="16"/>
      <c r="F4245" s="20">
        <f t="shared" si="135"/>
        <v>0</v>
      </c>
      <c r="G4245" s="20" t="str">
        <f>IF(D4245="","",((('Turbine Performance'!$D$6*'Hourly Average Analysis'!F4245^2)+('Turbine Performance'!$D$7*'Hourly Average Analysis'!F4245)+('Turbine Performance'!$D$8))))</f>
        <v/>
      </c>
      <c r="H4245" s="57">
        <f t="shared" si="134"/>
        <v>0</v>
      </c>
    </row>
    <row r="4246" spans="2:8" x14ac:dyDescent="0.25">
      <c r="B4246" s="16"/>
      <c r="C4246" s="16"/>
      <c r="D4246" s="16"/>
      <c r="E4246" s="16"/>
      <c r="F4246" s="20">
        <f t="shared" si="135"/>
        <v>0</v>
      </c>
      <c r="G4246" s="20" t="str">
        <f>IF(D4246="","",((('Turbine Performance'!$D$6*'Hourly Average Analysis'!F4246^2)+('Turbine Performance'!$D$7*'Hourly Average Analysis'!F4246)+('Turbine Performance'!$D$8))))</f>
        <v/>
      </c>
      <c r="H4246" s="57">
        <f t="shared" si="134"/>
        <v>0</v>
      </c>
    </row>
    <row r="4247" spans="2:8" x14ac:dyDescent="0.25">
      <c r="B4247" s="16"/>
      <c r="C4247" s="16"/>
      <c r="D4247" s="16"/>
      <c r="E4247" s="16"/>
      <c r="F4247" s="20">
        <f t="shared" si="135"/>
        <v>0</v>
      </c>
      <c r="G4247" s="20" t="str">
        <f>IF(D4247="","",((('Turbine Performance'!$D$6*'Hourly Average Analysis'!F4247^2)+('Turbine Performance'!$D$7*'Hourly Average Analysis'!F4247)+('Turbine Performance'!$D$8))))</f>
        <v/>
      </c>
      <c r="H4247" s="57">
        <f t="shared" si="134"/>
        <v>0</v>
      </c>
    </row>
    <row r="4248" spans="2:8" x14ac:dyDescent="0.25">
      <c r="B4248" s="16"/>
      <c r="C4248" s="16"/>
      <c r="D4248" s="16"/>
      <c r="E4248" s="16"/>
      <c r="F4248" s="20">
        <f t="shared" si="135"/>
        <v>0</v>
      </c>
      <c r="G4248" s="20" t="str">
        <f>IF(D4248="","",((('Turbine Performance'!$D$6*'Hourly Average Analysis'!F4248^2)+('Turbine Performance'!$D$7*'Hourly Average Analysis'!F4248)+('Turbine Performance'!$D$8))))</f>
        <v/>
      </c>
      <c r="H4248" s="57">
        <f t="shared" si="134"/>
        <v>0</v>
      </c>
    </row>
    <row r="4249" spans="2:8" x14ac:dyDescent="0.25">
      <c r="B4249" s="16"/>
      <c r="C4249" s="16"/>
      <c r="D4249" s="16"/>
      <c r="E4249" s="16"/>
      <c r="F4249" s="20">
        <f t="shared" si="135"/>
        <v>0</v>
      </c>
      <c r="G4249" s="20" t="str">
        <f>IF(D4249="","",((('Turbine Performance'!$D$6*'Hourly Average Analysis'!F4249^2)+('Turbine Performance'!$D$7*'Hourly Average Analysis'!F4249)+('Turbine Performance'!$D$8))))</f>
        <v/>
      </c>
      <c r="H4249" s="57">
        <f t="shared" si="134"/>
        <v>0</v>
      </c>
    </row>
    <row r="4250" spans="2:8" x14ac:dyDescent="0.25">
      <c r="B4250" s="16"/>
      <c r="C4250" s="16"/>
      <c r="D4250" s="16"/>
      <c r="E4250" s="16"/>
      <c r="F4250" s="20">
        <f t="shared" si="135"/>
        <v>0</v>
      </c>
      <c r="G4250" s="20" t="str">
        <f>IF(D4250="","",((('Turbine Performance'!$D$6*'Hourly Average Analysis'!F4250^2)+('Turbine Performance'!$D$7*'Hourly Average Analysis'!F4250)+('Turbine Performance'!$D$8))))</f>
        <v/>
      </c>
      <c r="H4250" s="57">
        <f t="shared" si="134"/>
        <v>0</v>
      </c>
    </row>
    <row r="4251" spans="2:8" x14ac:dyDescent="0.25">
      <c r="B4251" s="16"/>
      <c r="C4251" s="16"/>
      <c r="D4251" s="16"/>
      <c r="E4251" s="16"/>
      <c r="F4251" s="20">
        <f t="shared" si="135"/>
        <v>0</v>
      </c>
      <c r="G4251" s="20" t="str">
        <f>IF(D4251="","",((('Turbine Performance'!$D$6*'Hourly Average Analysis'!F4251^2)+('Turbine Performance'!$D$7*'Hourly Average Analysis'!F4251)+('Turbine Performance'!$D$8))))</f>
        <v/>
      </c>
      <c r="H4251" s="57">
        <f t="shared" si="134"/>
        <v>0</v>
      </c>
    </row>
    <row r="4252" spans="2:8" x14ac:dyDescent="0.25">
      <c r="B4252" s="16"/>
      <c r="C4252" s="16"/>
      <c r="D4252" s="16"/>
      <c r="E4252" s="16"/>
      <c r="F4252" s="20">
        <f t="shared" si="135"/>
        <v>0</v>
      </c>
      <c r="G4252" s="20" t="str">
        <f>IF(D4252="","",((('Turbine Performance'!$D$6*'Hourly Average Analysis'!F4252^2)+('Turbine Performance'!$D$7*'Hourly Average Analysis'!F4252)+('Turbine Performance'!$D$8))))</f>
        <v/>
      </c>
      <c r="H4252" s="57">
        <f t="shared" si="134"/>
        <v>0</v>
      </c>
    </row>
    <row r="4253" spans="2:8" x14ac:dyDescent="0.25">
      <c r="B4253" s="16"/>
      <c r="C4253" s="16"/>
      <c r="D4253" s="16"/>
      <c r="E4253" s="16"/>
      <c r="F4253" s="20">
        <f t="shared" si="135"/>
        <v>0</v>
      </c>
      <c r="G4253" s="20" t="str">
        <f>IF(D4253="","",((('Turbine Performance'!$D$6*'Hourly Average Analysis'!F4253^2)+('Turbine Performance'!$D$7*'Hourly Average Analysis'!F4253)+('Turbine Performance'!$D$8))))</f>
        <v/>
      </c>
      <c r="H4253" s="57">
        <f t="shared" si="134"/>
        <v>0</v>
      </c>
    </row>
    <row r="4254" spans="2:8" x14ac:dyDescent="0.25">
      <c r="B4254" s="16"/>
      <c r="C4254" s="16"/>
      <c r="D4254" s="16"/>
      <c r="E4254" s="16"/>
      <c r="F4254" s="20">
        <f t="shared" si="135"/>
        <v>0</v>
      </c>
      <c r="G4254" s="20" t="str">
        <f>IF(D4254="","",((('Turbine Performance'!$D$6*'Hourly Average Analysis'!F4254^2)+('Turbine Performance'!$D$7*'Hourly Average Analysis'!F4254)+('Turbine Performance'!$D$8))))</f>
        <v/>
      </c>
      <c r="H4254" s="57">
        <f t="shared" si="134"/>
        <v>0</v>
      </c>
    </row>
    <row r="4255" spans="2:8" x14ac:dyDescent="0.25">
      <c r="B4255" s="16"/>
      <c r="C4255" s="16"/>
      <c r="D4255" s="16"/>
      <c r="E4255" s="16"/>
      <c r="F4255" s="20">
        <f t="shared" si="135"/>
        <v>0</v>
      </c>
      <c r="G4255" s="20" t="str">
        <f>IF(D4255="","",((('Turbine Performance'!$D$6*'Hourly Average Analysis'!F4255^2)+('Turbine Performance'!$D$7*'Hourly Average Analysis'!F4255)+('Turbine Performance'!$D$8))))</f>
        <v/>
      </c>
      <c r="H4255" s="57">
        <f t="shared" si="134"/>
        <v>0</v>
      </c>
    </row>
    <row r="4256" spans="2:8" x14ac:dyDescent="0.25">
      <c r="B4256" s="16"/>
      <c r="C4256" s="16"/>
      <c r="D4256" s="16"/>
      <c r="E4256" s="16"/>
      <c r="F4256" s="20">
        <f t="shared" si="135"/>
        <v>0</v>
      </c>
      <c r="G4256" s="20" t="str">
        <f>IF(D4256="","",((('Turbine Performance'!$D$6*'Hourly Average Analysis'!F4256^2)+('Turbine Performance'!$D$7*'Hourly Average Analysis'!F4256)+('Turbine Performance'!$D$8))))</f>
        <v/>
      </c>
      <c r="H4256" s="57">
        <f t="shared" si="134"/>
        <v>0</v>
      </c>
    </row>
    <row r="4257" spans="2:8" x14ac:dyDescent="0.25">
      <c r="B4257" s="16"/>
      <c r="C4257" s="16"/>
      <c r="D4257" s="16"/>
      <c r="E4257" s="16"/>
      <c r="F4257" s="20">
        <f t="shared" si="135"/>
        <v>0</v>
      </c>
      <c r="G4257" s="20" t="str">
        <f>IF(D4257="","",((('Turbine Performance'!$D$6*'Hourly Average Analysis'!F4257^2)+('Turbine Performance'!$D$7*'Hourly Average Analysis'!F4257)+('Turbine Performance'!$D$8))))</f>
        <v/>
      </c>
      <c r="H4257" s="57">
        <f t="shared" si="134"/>
        <v>0</v>
      </c>
    </row>
    <row r="4258" spans="2:8" x14ac:dyDescent="0.25">
      <c r="B4258" s="16"/>
      <c r="C4258" s="16"/>
      <c r="D4258" s="16"/>
      <c r="E4258" s="16"/>
      <c r="F4258" s="20">
        <f t="shared" si="135"/>
        <v>0</v>
      </c>
      <c r="G4258" s="20" t="str">
        <f>IF(D4258="","",((('Turbine Performance'!$D$6*'Hourly Average Analysis'!F4258^2)+('Turbine Performance'!$D$7*'Hourly Average Analysis'!F4258)+('Turbine Performance'!$D$8))))</f>
        <v/>
      </c>
      <c r="H4258" s="57">
        <f t="shared" si="134"/>
        <v>0</v>
      </c>
    </row>
    <row r="4259" spans="2:8" x14ac:dyDescent="0.25">
      <c r="B4259" s="16"/>
      <c r="C4259" s="16"/>
      <c r="D4259" s="16"/>
      <c r="E4259" s="16"/>
      <c r="F4259" s="20">
        <f t="shared" si="135"/>
        <v>0</v>
      </c>
      <c r="G4259" s="20" t="str">
        <f>IF(D4259="","",((('Turbine Performance'!$D$6*'Hourly Average Analysis'!F4259^2)+('Turbine Performance'!$D$7*'Hourly Average Analysis'!F4259)+('Turbine Performance'!$D$8))))</f>
        <v/>
      </c>
      <c r="H4259" s="57">
        <f t="shared" si="134"/>
        <v>0</v>
      </c>
    </row>
    <row r="4260" spans="2:8" x14ac:dyDescent="0.25">
      <c r="B4260" s="16"/>
      <c r="C4260" s="16"/>
      <c r="D4260" s="16"/>
      <c r="E4260" s="16"/>
      <c r="F4260" s="20">
        <f t="shared" si="135"/>
        <v>0</v>
      </c>
      <c r="G4260" s="20" t="str">
        <f>IF(D4260="","",((('Turbine Performance'!$D$6*'Hourly Average Analysis'!F4260^2)+('Turbine Performance'!$D$7*'Hourly Average Analysis'!F4260)+('Turbine Performance'!$D$8))))</f>
        <v/>
      </c>
      <c r="H4260" s="57">
        <f t="shared" si="134"/>
        <v>0</v>
      </c>
    </row>
    <row r="4261" spans="2:8" x14ac:dyDescent="0.25">
      <c r="B4261" s="16"/>
      <c r="C4261" s="16"/>
      <c r="D4261" s="16"/>
      <c r="E4261" s="16"/>
      <c r="F4261" s="20">
        <f t="shared" si="135"/>
        <v>0</v>
      </c>
      <c r="G4261" s="20" t="str">
        <f>IF(D4261="","",((('Turbine Performance'!$D$6*'Hourly Average Analysis'!F4261^2)+('Turbine Performance'!$D$7*'Hourly Average Analysis'!F4261)+('Turbine Performance'!$D$8))))</f>
        <v/>
      </c>
      <c r="H4261" s="57">
        <f t="shared" si="134"/>
        <v>0</v>
      </c>
    </row>
    <row r="4262" spans="2:8" x14ac:dyDescent="0.25">
      <c r="B4262" s="16"/>
      <c r="C4262" s="16"/>
      <c r="D4262" s="16"/>
      <c r="E4262" s="16"/>
      <c r="F4262" s="20">
        <f t="shared" si="135"/>
        <v>0</v>
      </c>
      <c r="G4262" s="20" t="str">
        <f>IF(D4262="","",((('Turbine Performance'!$D$6*'Hourly Average Analysis'!F4262^2)+('Turbine Performance'!$D$7*'Hourly Average Analysis'!F4262)+('Turbine Performance'!$D$8))))</f>
        <v/>
      </c>
      <c r="H4262" s="57">
        <f t="shared" si="134"/>
        <v>0</v>
      </c>
    </row>
    <row r="4263" spans="2:8" x14ac:dyDescent="0.25">
      <c r="B4263" s="16"/>
      <c r="C4263" s="16"/>
      <c r="D4263" s="16"/>
      <c r="E4263" s="16"/>
      <c r="F4263" s="20">
        <f t="shared" si="135"/>
        <v>0</v>
      </c>
      <c r="G4263" s="20" t="str">
        <f>IF(D4263="","",((('Turbine Performance'!$D$6*'Hourly Average Analysis'!F4263^2)+('Turbine Performance'!$D$7*'Hourly Average Analysis'!F4263)+('Turbine Performance'!$D$8))))</f>
        <v/>
      </c>
      <c r="H4263" s="57">
        <f t="shared" si="134"/>
        <v>0</v>
      </c>
    </row>
    <row r="4264" spans="2:8" x14ac:dyDescent="0.25">
      <c r="B4264" s="16"/>
      <c r="C4264" s="16"/>
      <c r="D4264" s="16"/>
      <c r="E4264" s="16"/>
      <c r="F4264" s="20">
        <f t="shared" si="135"/>
        <v>0</v>
      </c>
      <c r="G4264" s="20" t="str">
        <f>IF(D4264="","",((('Turbine Performance'!$D$6*'Hourly Average Analysis'!F4264^2)+('Turbine Performance'!$D$7*'Hourly Average Analysis'!F4264)+('Turbine Performance'!$D$8))))</f>
        <v/>
      </c>
      <c r="H4264" s="57">
        <f t="shared" si="134"/>
        <v>0</v>
      </c>
    </row>
    <row r="4265" spans="2:8" x14ac:dyDescent="0.25">
      <c r="B4265" s="16"/>
      <c r="C4265" s="16"/>
      <c r="D4265" s="16"/>
      <c r="E4265" s="16"/>
      <c r="F4265" s="20">
        <f t="shared" si="135"/>
        <v>0</v>
      </c>
      <c r="G4265" s="20" t="str">
        <f>IF(D4265="","",((('Turbine Performance'!$D$6*'Hourly Average Analysis'!F4265^2)+('Turbine Performance'!$D$7*'Hourly Average Analysis'!F4265)+('Turbine Performance'!$D$8))))</f>
        <v/>
      </c>
      <c r="H4265" s="57">
        <f t="shared" si="134"/>
        <v>0</v>
      </c>
    </row>
    <row r="4266" spans="2:8" x14ac:dyDescent="0.25">
      <c r="B4266" s="16"/>
      <c r="C4266" s="16"/>
      <c r="D4266" s="16"/>
      <c r="E4266" s="16"/>
      <c r="F4266" s="20">
        <f t="shared" si="135"/>
        <v>0</v>
      </c>
      <c r="G4266" s="20" t="str">
        <f>IF(D4266="","",((('Turbine Performance'!$D$6*'Hourly Average Analysis'!F4266^2)+('Turbine Performance'!$D$7*'Hourly Average Analysis'!F4266)+('Turbine Performance'!$D$8))))</f>
        <v/>
      </c>
      <c r="H4266" s="57">
        <f t="shared" si="134"/>
        <v>0</v>
      </c>
    </row>
    <row r="4267" spans="2:8" x14ac:dyDescent="0.25">
      <c r="B4267" s="16"/>
      <c r="C4267" s="16"/>
      <c r="D4267" s="16"/>
      <c r="E4267" s="16"/>
      <c r="F4267" s="20">
        <f t="shared" si="135"/>
        <v>0</v>
      </c>
      <c r="G4267" s="20" t="str">
        <f>IF(D4267="","",((('Turbine Performance'!$D$6*'Hourly Average Analysis'!F4267^2)+('Turbine Performance'!$D$7*'Hourly Average Analysis'!F4267)+('Turbine Performance'!$D$8))))</f>
        <v/>
      </c>
      <c r="H4267" s="57">
        <f t="shared" si="134"/>
        <v>0</v>
      </c>
    </row>
    <row r="4268" spans="2:8" x14ac:dyDescent="0.25">
      <c r="B4268" s="16"/>
      <c r="C4268" s="16"/>
      <c r="D4268" s="16"/>
      <c r="E4268" s="16"/>
      <c r="F4268" s="20">
        <f t="shared" si="135"/>
        <v>0</v>
      </c>
      <c r="G4268" s="20" t="str">
        <f>IF(D4268="","",((('Turbine Performance'!$D$6*'Hourly Average Analysis'!F4268^2)+('Turbine Performance'!$D$7*'Hourly Average Analysis'!F4268)+('Turbine Performance'!$D$8))))</f>
        <v/>
      </c>
      <c r="H4268" s="57">
        <f t="shared" si="134"/>
        <v>0</v>
      </c>
    </row>
    <row r="4269" spans="2:8" x14ac:dyDescent="0.25">
      <c r="B4269" s="16"/>
      <c r="C4269" s="16"/>
      <c r="D4269" s="16"/>
      <c r="E4269" s="16"/>
      <c r="F4269" s="20">
        <f t="shared" si="135"/>
        <v>0</v>
      </c>
      <c r="G4269" s="20" t="str">
        <f>IF(D4269="","",((('Turbine Performance'!$D$6*'Hourly Average Analysis'!F4269^2)+('Turbine Performance'!$D$7*'Hourly Average Analysis'!F4269)+('Turbine Performance'!$D$8))))</f>
        <v/>
      </c>
      <c r="H4269" s="57">
        <f t="shared" si="134"/>
        <v>0</v>
      </c>
    </row>
    <row r="4270" spans="2:8" x14ac:dyDescent="0.25">
      <c r="B4270" s="16"/>
      <c r="C4270" s="16"/>
      <c r="D4270" s="16"/>
      <c r="E4270" s="16"/>
      <c r="F4270" s="20">
        <f t="shared" si="135"/>
        <v>0</v>
      </c>
      <c r="G4270" s="20" t="str">
        <f>IF(D4270="","",((('Turbine Performance'!$D$6*'Hourly Average Analysis'!F4270^2)+('Turbine Performance'!$D$7*'Hourly Average Analysis'!F4270)+('Turbine Performance'!$D$8))))</f>
        <v/>
      </c>
      <c r="H4270" s="57">
        <f t="shared" si="134"/>
        <v>0</v>
      </c>
    </row>
    <row r="4271" spans="2:8" x14ac:dyDescent="0.25">
      <c r="B4271" s="16"/>
      <c r="C4271" s="16"/>
      <c r="D4271" s="16"/>
      <c r="E4271" s="16"/>
      <c r="F4271" s="20">
        <f t="shared" si="135"/>
        <v>0</v>
      </c>
      <c r="G4271" s="20" t="str">
        <f>IF(D4271="","",((('Turbine Performance'!$D$6*'Hourly Average Analysis'!F4271^2)+('Turbine Performance'!$D$7*'Hourly Average Analysis'!F4271)+('Turbine Performance'!$D$8))))</f>
        <v/>
      </c>
      <c r="H4271" s="57">
        <f t="shared" si="134"/>
        <v>0</v>
      </c>
    </row>
    <row r="4272" spans="2:8" x14ac:dyDescent="0.25">
      <c r="B4272" s="16"/>
      <c r="C4272" s="16"/>
      <c r="D4272" s="16"/>
      <c r="E4272" s="16"/>
      <c r="F4272" s="20">
        <f t="shared" si="135"/>
        <v>0</v>
      </c>
      <c r="G4272" s="20" t="str">
        <f>IF(D4272="","",((('Turbine Performance'!$D$6*'Hourly Average Analysis'!F4272^2)+('Turbine Performance'!$D$7*'Hourly Average Analysis'!F4272)+('Turbine Performance'!$D$8))))</f>
        <v/>
      </c>
      <c r="H4272" s="57">
        <f t="shared" si="134"/>
        <v>0</v>
      </c>
    </row>
    <row r="4273" spans="2:8" x14ac:dyDescent="0.25">
      <c r="B4273" s="16"/>
      <c r="C4273" s="16"/>
      <c r="D4273" s="16"/>
      <c r="E4273" s="16"/>
      <c r="F4273" s="20">
        <f t="shared" si="135"/>
        <v>0</v>
      </c>
      <c r="G4273" s="20" t="str">
        <f>IF(D4273="","",((('Turbine Performance'!$D$6*'Hourly Average Analysis'!F4273^2)+('Turbine Performance'!$D$7*'Hourly Average Analysis'!F4273)+('Turbine Performance'!$D$8))))</f>
        <v/>
      </c>
      <c r="H4273" s="57">
        <f t="shared" si="134"/>
        <v>0</v>
      </c>
    </row>
    <row r="4274" spans="2:8" x14ac:dyDescent="0.25">
      <c r="B4274" s="16"/>
      <c r="C4274" s="16"/>
      <c r="D4274" s="16"/>
      <c r="E4274" s="16"/>
      <c r="F4274" s="20">
        <f t="shared" si="135"/>
        <v>0</v>
      </c>
      <c r="G4274" s="20" t="str">
        <f>IF(D4274="","",((('Turbine Performance'!$D$6*'Hourly Average Analysis'!F4274^2)+('Turbine Performance'!$D$7*'Hourly Average Analysis'!F4274)+('Turbine Performance'!$D$8))))</f>
        <v/>
      </c>
      <c r="H4274" s="57">
        <f t="shared" si="134"/>
        <v>0</v>
      </c>
    </row>
    <row r="4275" spans="2:8" x14ac:dyDescent="0.25">
      <c r="B4275" s="16"/>
      <c r="C4275" s="16"/>
      <c r="D4275" s="16"/>
      <c r="E4275" s="16"/>
      <c r="F4275" s="20">
        <f t="shared" si="135"/>
        <v>0</v>
      </c>
      <c r="G4275" s="20" t="str">
        <f>IF(D4275="","",((('Turbine Performance'!$D$6*'Hourly Average Analysis'!F4275^2)+('Turbine Performance'!$D$7*'Hourly Average Analysis'!F4275)+('Turbine Performance'!$D$8))))</f>
        <v/>
      </c>
      <c r="H4275" s="57">
        <f t="shared" si="134"/>
        <v>0</v>
      </c>
    </row>
    <row r="4276" spans="2:8" x14ac:dyDescent="0.25">
      <c r="B4276" s="16"/>
      <c r="C4276" s="16"/>
      <c r="D4276" s="16"/>
      <c r="E4276" s="16"/>
      <c r="F4276" s="20">
        <f t="shared" si="135"/>
        <v>0</v>
      </c>
      <c r="G4276" s="20" t="str">
        <f>IF(D4276="","",((('Turbine Performance'!$D$6*'Hourly Average Analysis'!F4276^2)+('Turbine Performance'!$D$7*'Hourly Average Analysis'!F4276)+('Turbine Performance'!$D$8))))</f>
        <v/>
      </c>
      <c r="H4276" s="57">
        <f t="shared" si="134"/>
        <v>0</v>
      </c>
    </row>
    <row r="4277" spans="2:8" x14ac:dyDescent="0.25">
      <c r="B4277" s="16"/>
      <c r="C4277" s="16"/>
      <c r="D4277" s="16"/>
      <c r="E4277" s="16"/>
      <c r="F4277" s="20">
        <f t="shared" si="135"/>
        <v>0</v>
      </c>
      <c r="G4277" s="20" t="str">
        <f>IF(D4277="","",((('Turbine Performance'!$D$6*'Hourly Average Analysis'!F4277^2)+('Turbine Performance'!$D$7*'Hourly Average Analysis'!F4277)+('Turbine Performance'!$D$8))))</f>
        <v/>
      </c>
      <c r="H4277" s="57">
        <f t="shared" si="134"/>
        <v>0</v>
      </c>
    </row>
    <row r="4278" spans="2:8" x14ac:dyDescent="0.25">
      <c r="B4278" s="16"/>
      <c r="C4278" s="16"/>
      <c r="D4278" s="16"/>
      <c r="E4278" s="16"/>
      <c r="F4278" s="20">
        <f t="shared" si="135"/>
        <v>0</v>
      </c>
      <c r="G4278" s="20" t="str">
        <f>IF(D4278="","",((('Turbine Performance'!$D$6*'Hourly Average Analysis'!F4278^2)+('Turbine Performance'!$D$7*'Hourly Average Analysis'!F4278)+('Turbine Performance'!$D$8))))</f>
        <v/>
      </c>
      <c r="H4278" s="57">
        <f t="shared" si="134"/>
        <v>0</v>
      </c>
    </row>
    <row r="4279" spans="2:8" x14ac:dyDescent="0.25">
      <c r="B4279" s="16"/>
      <c r="C4279" s="16"/>
      <c r="D4279" s="16"/>
      <c r="E4279" s="16"/>
      <c r="F4279" s="20">
        <f t="shared" si="135"/>
        <v>0</v>
      </c>
      <c r="G4279" s="20" t="str">
        <f>IF(D4279="","",((('Turbine Performance'!$D$6*'Hourly Average Analysis'!F4279^2)+('Turbine Performance'!$D$7*'Hourly Average Analysis'!F4279)+('Turbine Performance'!$D$8))))</f>
        <v/>
      </c>
      <c r="H4279" s="57">
        <f t="shared" si="134"/>
        <v>0</v>
      </c>
    </row>
    <row r="4280" spans="2:8" x14ac:dyDescent="0.25">
      <c r="B4280" s="16"/>
      <c r="C4280" s="16"/>
      <c r="D4280" s="16"/>
      <c r="E4280" s="16"/>
      <c r="F4280" s="20">
        <f t="shared" si="135"/>
        <v>0</v>
      </c>
      <c r="G4280" s="20" t="str">
        <f>IF(D4280="","",((('Turbine Performance'!$D$6*'Hourly Average Analysis'!F4280^2)+('Turbine Performance'!$D$7*'Hourly Average Analysis'!F4280)+('Turbine Performance'!$D$8))))</f>
        <v/>
      </c>
      <c r="H4280" s="57">
        <f t="shared" si="134"/>
        <v>0</v>
      </c>
    </row>
    <row r="4281" spans="2:8" x14ac:dyDescent="0.25">
      <c r="B4281" s="16"/>
      <c r="C4281" s="16"/>
      <c r="D4281" s="16"/>
      <c r="E4281" s="16"/>
      <c r="F4281" s="20">
        <f t="shared" si="135"/>
        <v>0</v>
      </c>
      <c r="G4281" s="20" t="str">
        <f>IF(D4281="","",((('Turbine Performance'!$D$6*'Hourly Average Analysis'!F4281^2)+('Turbine Performance'!$D$7*'Hourly Average Analysis'!F4281)+('Turbine Performance'!$D$8))))</f>
        <v/>
      </c>
      <c r="H4281" s="57">
        <f t="shared" si="134"/>
        <v>0</v>
      </c>
    </row>
    <row r="4282" spans="2:8" x14ac:dyDescent="0.25">
      <c r="B4282" s="16"/>
      <c r="C4282" s="16"/>
      <c r="D4282" s="16"/>
      <c r="E4282" s="16"/>
      <c r="F4282" s="20">
        <f t="shared" si="135"/>
        <v>0</v>
      </c>
      <c r="G4282" s="20" t="str">
        <f>IF(D4282="","",((('Turbine Performance'!$D$6*'Hourly Average Analysis'!F4282^2)+('Turbine Performance'!$D$7*'Hourly Average Analysis'!F4282)+('Turbine Performance'!$D$8))))</f>
        <v/>
      </c>
      <c r="H4282" s="57">
        <f t="shared" si="134"/>
        <v>0</v>
      </c>
    </row>
    <row r="4283" spans="2:8" x14ac:dyDescent="0.25">
      <c r="B4283" s="16"/>
      <c r="C4283" s="16"/>
      <c r="D4283" s="16"/>
      <c r="E4283" s="16"/>
      <c r="F4283" s="20">
        <f t="shared" si="135"/>
        <v>0</v>
      </c>
      <c r="G4283" s="20" t="str">
        <f>IF(D4283="","",((('Turbine Performance'!$D$6*'Hourly Average Analysis'!F4283^2)+('Turbine Performance'!$D$7*'Hourly Average Analysis'!F4283)+('Turbine Performance'!$D$8))))</f>
        <v/>
      </c>
      <c r="H4283" s="57">
        <f t="shared" si="134"/>
        <v>0</v>
      </c>
    </row>
    <row r="4284" spans="2:8" x14ac:dyDescent="0.25">
      <c r="B4284" s="16"/>
      <c r="C4284" s="16"/>
      <c r="D4284" s="16"/>
      <c r="E4284" s="16"/>
      <c r="F4284" s="20">
        <f t="shared" si="135"/>
        <v>0</v>
      </c>
      <c r="G4284" s="20" t="str">
        <f>IF(D4284="","",((('Turbine Performance'!$D$6*'Hourly Average Analysis'!F4284^2)+('Turbine Performance'!$D$7*'Hourly Average Analysis'!F4284)+('Turbine Performance'!$D$8))))</f>
        <v/>
      </c>
      <c r="H4284" s="57">
        <f t="shared" si="134"/>
        <v>0</v>
      </c>
    </row>
    <row r="4285" spans="2:8" x14ac:dyDescent="0.25">
      <c r="B4285" s="16"/>
      <c r="C4285" s="16"/>
      <c r="D4285" s="16"/>
      <c r="E4285" s="16"/>
      <c r="F4285" s="20">
        <f t="shared" si="135"/>
        <v>0</v>
      </c>
      <c r="G4285" s="20" t="str">
        <f>IF(D4285="","",((('Turbine Performance'!$D$6*'Hourly Average Analysis'!F4285^2)+('Turbine Performance'!$D$7*'Hourly Average Analysis'!F4285)+('Turbine Performance'!$D$8))))</f>
        <v/>
      </c>
      <c r="H4285" s="57">
        <f t="shared" si="134"/>
        <v>0</v>
      </c>
    </row>
    <row r="4286" spans="2:8" x14ac:dyDescent="0.25">
      <c r="B4286" s="16"/>
      <c r="C4286" s="16"/>
      <c r="D4286" s="16"/>
      <c r="E4286" s="16"/>
      <c r="F4286" s="20">
        <f t="shared" si="135"/>
        <v>0</v>
      </c>
      <c r="G4286" s="20" t="str">
        <f>IF(D4286="","",((('Turbine Performance'!$D$6*'Hourly Average Analysis'!F4286^2)+('Turbine Performance'!$D$7*'Hourly Average Analysis'!F4286)+('Turbine Performance'!$D$8))))</f>
        <v/>
      </c>
      <c r="H4286" s="57">
        <f t="shared" si="134"/>
        <v>0</v>
      </c>
    </row>
    <row r="4287" spans="2:8" x14ac:dyDescent="0.25">
      <c r="B4287" s="16"/>
      <c r="C4287" s="16"/>
      <c r="D4287" s="16"/>
      <c r="E4287" s="16"/>
      <c r="F4287" s="20">
        <f t="shared" si="135"/>
        <v>0</v>
      </c>
      <c r="G4287" s="20" t="str">
        <f>IF(D4287="","",((('Turbine Performance'!$D$6*'Hourly Average Analysis'!F4287^2)+('Turbine Performance'!$D$7*'Hourly Average Analysis'!F4287)+('Turbine Performance'!$D$8))))</f>
        <v/>
      </c>
      <c r="H4287" s="57">
        <f t="shared" si="134"/>
        <v>0</v>
      </c>
    </row>
    <row r="4288" spans="2:8" x14ac:dyDescent="0.25">
      <c r="B4288" s="16"/>
      <c r="C4288" s="16"/>
      <c r="D4288" s="16"/>
      <c r="E4288" s="16"/>
      <c r="F4288" s="20">
        <f t="shared" si="135"/>
        <v>0</v>
      </c>
      <c r="G4288" s="20" t="str">
        <f>IF(D4288="","",((('Turbine Performance'!$D$6*'Hourly Average Analysis'!F4288^2)+('Turbine Performance'!$D$7*'Hourly Average Analysis'!F4288)+('Turbine Performance'!$D$8))))</f>
        <v/>
      </c>
      <c r="H4288" s="57">
        <f t="shared" si="134"/>
        <v>0</v>
      </c>
    </row>
    <row r="4289" spans="2:8" x14ac:dyDescent="0.25">
      <c r="B4289" s="16"/>
      <c r="C4289" s="16"/>
      <c r="D4289" s="16"/>
      <c r="E4289" s="16"/>
      <c r="F4289" s="20">
        <f t="shared" si="135"/>
        <v>0</v>
      </c>
      <c r="G4289" s="20" t="str">
        <f>IF(D4289="","",((('Turbine Performance'!$D$6*'Hourly Average Analysis'!F4289^2)+('Turbine Performance'!$D$7*'Hourly Average Analysis'!F4289)+('Turbine Performance'!$D$8))))</f>
        <v/>
      </c>
      <c r="H4289" s="57">
        <f t="shared" si="134"/>
        <v>0</v>
      </c>
    </row>
    <row r="4290" spans="2:8" x14ac:dyDescent="0.25">
      <c r="B4290" s="16"/>
      <c r="C4290" s="16"/>
      <c r="D4290" s="16"/>
      <c r="E4290" s="16"/>
      <c r="F4290" s="20">
        <f t="shared" si="135"/>
        <v>0</v>
      </c>
      <c r="G4290" s="20" t="str">
        <f>IF(D4290="","",((('Turbine Performance'!$D$6*'Hourly Average Analysis'!F4290^2)+('Turbine Performance'!$D$7*'Hourly Average Analysis'!F4290)+('Turbine Performance'!$D$8))))</f>
        <v/>
      </c>
      <c r="H4290" s="57">
        <f t="shared" si="134"/>
        <v>0</v>
      </c>
    </row>
    <row r="4291" spans="2:8" x14ac:dyDescent="0.25">
      <c r="B4291" s="16"/>
      <c r="C4291" s="16"/>
      <c r="D4291" s="16"/>
      <c r="E4291" s="16"/>
      <c r="F4291" s="20">
        <f t="shared" si="135"/>
        <v>0</v>
      </c>
      <c r="G4291" s="20" t="str">
        <f>IF(D4291="","",((('Turbine Performance'!$D$6*'Hourly Average Analysis'!F4291^2)+('Turbine Performance'!$D$7*'Hourly Average Analysis'!F4291)+('Turbine Performance'!$D$8))))</f>
        <v/>
      </c>
      <c r="H4291" s="57">
        <f t="shared" si="134"/>
        <v>0</v>
      </c>
    </row>
    <row r="4292" spans="2:8" x14ac:dyDescent="0.25">
      <c r="B4292" s="16"/>
      <c r="C4292" s="16"/>
      <c r="D4292" s="16"/>
      <c r="E4292" s="16"/>
      <c r="F4292" s="20">
        <f t="shared" si="135"/>
        <v>0</v>
      </c>
      <c r="G4292" s="20" t="str">
        <f>IF(D4292="","",((('Turbine Performance'!$D$6*'Hourly Average Analysis'!F4292^2)+('Turbine Performance'!$D$7*'Hourly Average Analysis'!F4292)+('Turbine Performance'!$D$8))))</f>
        <v/>
      </c>
      <c r="H4292" s="57">
        <f t="shared" si="134"/>
        <v>0</v>
      </c>
    </row>
    <row r="4293" spans="2:8" x14ac:dyDescent="0.25">
      <c r="B4293" s="16"/>
      <c r="C4293" s="16"/>
      <c r="D4293" s="16"/>
      <c r="E4293" s="16"/>
      <c r="F4293" s="20">
        <f t="shared" si="135"/>
        <v>0</v>
      </c>
      <c r="G4293" s="20" t="str">
        <f>IF(D4293="","",((('Turbine Performance'!$D$6*'Hourly Average Analysis'!F4293^2)+('Turbine Performance'!$D$7*'Hourly Average Analysis'!F4293)+('Turbine Performance'!$D$8))))</f>
        <v/>
      </c>
      <c r="H4293" s="57">
        <f t="shared" si="134"/>
        <v>0</v>
      </c>
    </row>
    <row r="4294" spans="2:8" x14ac:dyDescent="0.25">
      <c r="B4294" s="16"/>
      <c r="C4294" s="16"/>
      <c r="D4294" s="16"/>
      <c r="E4294" s="16"/>
      <c r="F4294" s="20">
        <f t="shared" si="135"/>
        <v>0</v>
      </c>
      <c r="G4294" s="20" t="str">
        <f>IF(D4294="","",((('Turbine Performance'!$D$6*'Hourly Average Analysis'!F4294^2)+('Turbine Performance'!$D$7*'Hourly Average Analysis'!F4294)+('Turbine Performance'!$D$8))))</f>
        <v/>
      </c>
      <c r="H4294" s="57">
        <f t="shared" si="134"/>
        <v>0</v>
      </c>
    </row>
    <row r="4295" spans="2:8" x14ac:dyDescent="0.25">
      <c r="B4295" s="16"/>
      <c r="C4295" s="16"/>
      <c r="D4295" s="16"/>
      <c r="E4295" s="16"/>
      <c r="F4295" s="20">
        <f t="shared" si="135"/>
        <v>0</v>
      </c>
      <c r="G4295" s="20" t="str">
        <f>IF(D4295="","",((('Turbine Performance'!$D$6*'Hourly Average Analysis'!F4295^2)+('Turbine Performance'!$D$7*'Hourly Average Analysis'!F4295)+('Turbine Performance'!$D$8))))</f>
        <v/>
      </c>
      <c r="H4295" s="57">
        <f t="shared" si="134"/>
        <v>0</v>
      </c>
    </row>
    <row r="4296" spans="2:8" x14ac:dyDescent="0.25">
      <c r="B4296" s="16"/>
      <c r="C4296" s="16"/>
      <c r="D4296" s="16"/>
      <c r="E4296" s="16"/>
      <c r="F4296" s="20">
        <f t="shared" si="135"/>
        <v>0</v>
      </c>
      <c r="G4296" s="20" t="str">
        <f>IF(D4296="","",((('Turbine Performance'!$D$6*'Hourly Average Analysis'!F4296^2)+('Turbine Performance'!$D$7*'Hourly Average Analysis'!F4296)+('Turbine Performance'!$D$8))))</f>
        <v/>
      </c>
      <c r="H4296" s="57">
        <f t="shared" ref="H4296:H4359" si="136">IF(E4296&gt;G4296,G4296,E4296)</f>
        <v>0</v>
      </c>
    </row>
    <row r="4297" spans="2:8" x14ac:dyDescent="0.25">
      <c r="B4297" s="16"/>
      <c r="C4297" s="16"/>
      <c r="D4297" s="16"/>
      <c r="E4297" s="16"/>
      <c r="F4297" s="20">
        <f t="shared" si="135"/>
        <v>0</v>
      </c>
      <c r="G4297" s="20" t="str">
        <f>IF(D4297="","",((('Turbine Performance'!$D$6*'Hourly Average Analysis'!F4297^2)+('Turbine Performance'!$D$7*'Hourly Average Analysis'!F4297)+('Turbine Performance'!$D$8))))</f>
        <v/>
      </c>
      <c r="H4297" s="57">
        <f t="shared" si="136"/>
        <v>0</v>
      </c>
    </row>
    <row r="4298" spans="2:8" x14ac:dyDescent="0.25">
      <c r="B4298" s="16"/>
      <c r="C4298" s="16"/>
      <c r="D4298" s="16"/>
      <c r="E4298" s="16"/>
      <c r="F4298" s="20">
        <f t="shared" si="135"/>
        <v>0</v>
      </c>
      <c r="G4298" s="20" t="str">
        <f>IF(D4298="","",((('Turbine Performance'!$D$6*'Hourly Average Analysis'!F4298^2)+('Turbine Performance'!$D$7*'Hourly Average Analysis'!F4298)+('Turbine Performance'!$D$8))))</f>
        <v/>
      </c>
      <c r="H4298" s="57">
        <f t="shared" si="136"/>
        <v>0</v>
      </c>
    </row>
    <row r="4299" spans="2:8" x14ac:dyDescent="0.25">
      <c r="B4299" s="16"/>
      <c r="C4299" s="16"/>
      <c r="D4299" s="16"/>
      <c r="E4299" s="16"/>
      <c r="F4299" s="20">
        <f t="shared" ref="F4299:F4362" si="137">D4299/1000</f>
        <v>0</v>
      </c>
      <c r="G4299" s="20" t="str">
        <f>IF(D4299="","",((('Turbine Performance'!$D$6*'Hourly Average Analysis'!F4299^2)+('Turbine Performance'!$D$7*'Hourly Average Analysis'!F4299)+('Turbine Performance'!$D$8))))</f>
        <v/>
      </c>
      <c r="H4299" s="57">
        <f t="shared" si="136"/>
        <v>0</v>
      </c>
    </row>
    <row r="4300" spans="2:8" x14ac:dyDescent="0.25">
      <c r="B4300" s="16"/>
      <c r="C4300" s="16"/>
      <c r="D4300" s="16"/>
      <c r="E4300" s="16"/>
      <c r="F4300" s="20">
        <f t="shared" si="137"/>
        <v>0</v>
      </c>
      <c r="G4300" s="20" t="str">
        <f>IF(D4300="","",((('Turbine Performance'!$D$6*'Hourly Average Analysis'!F4300^2)+('Turbine Performance'!$D$7*'Hourly Average Analysis'!F4300)+('Turbine Performance'!$D$8))))</f>
        <v/>
      </c>
      <c r="H4300" s="57">
        <f t="shared" si="136"/>
        <v>0</v>
      </c>
    </row>
    <row r="4301" spans="2:8" x14ac:dyDescent="0.25">
      <c r="B4301" s="16"/>
      <c r="C4301" s="16"/>
      <c r="D4301" s="16"/>
      <c r="E4301" s="16"/>
      <c r="F4301" s="20">
        <f t="shared" si="137"/>
        <v>0</v>
      </c>
      <c r="G4301" s="20" t="str">
        <f>IF(D4301="","",((('Turbine Performance'!$D$6*'Hourly Average Analysis'!F4301^2)+('Turbine Performance'!$D$7*'Hourly Average Analysis'!F4301)+('Turbine Performance'!$D$8))))</f>
        <v/>
      </c>
      <c r="H4301" s="57">
        <f t="shared" si="136"/>
        <v>0</v>
      </c>
    </row>
    <row r="4302" spans="2:8" x14ac:dyDescent="0.25">
      <c r="B4302" s="16"/>
      <c r="C4302" s="16"/>
      <c r="D4302" s="16"/>
      <c r="E4302" s="16"/>
      <c r="F4302" s="20">
        <f t="shared" si="137"/>
        <v>0</v>
      </c>
      <c r="G4302" s="20" t="str">
        <f>IF(D4302="","",((('Turbine Performance'!$D$6*'Hourly Average Analysis'!F4302^2)+('Turbine Performance'!$D$7*'Hourly Average Analysis'!F4302)+('Turbine Performance'!$D$8))))</f>
        <v/>
      </c>
      <c r="H4302" s="57">
        <f t="shared" si="136"/>
        <v>0</v>
      </c>
    </row>
    <row r="4303" spans="2:8" x14ac:dyDescent="0.25">
      <c r="B4303" s="16"/>
      <c r="C4303" s="16"/>
      <c r="D4303" s="16"/>
      <c r="E4303" s="16"/>
      <c r="F4303" s="20">
        <f t="shared" si="137"/>
        <v>0</v>
      </c>
      <c r="G4303" s="20" t="str">
        <f>IF(D4303="","",((('Turbine Performance'!$D$6*'Hourly Average Analysis'!F4303^2)+('Turbine Performance'!$D$7*'Hourly Average Analysis'!F4303)+('Turbine Performance'!$D$8))))</f>
        <v/>
      </c>
      <c r="H4303" s="57">
        <f t="shared" si="136"/>
        <v>0</v>
      </c>
    </row>
    <row r="4304" spans="2:8" x14ac:dyDescent="0.25">
      <c r="B4304" s="16"/>
      <c r="C4304" s="16"/>
      <c r="D4304" s="16"/>
      <c r="E4304" s="16"/>
      <c r="F4304" s="20">
        <f t="shared" si="137"/>
        <v>0</v>
      </c>
      <c r="G4304" s="20" t="str">
        <f>IF(D4304="","",((('Turbine Performance'!$D$6*'Hourly Average Analysis'!F4304^2)+('Turbine Performance'!$D$7*'Hourly Average Analysis'!F4304)+('Turbine Performance'!$D$8))))</f>
        <v/>
      </c>
      <c r="H4304" s="57">
        <f t="shared" si="136"/>
        <v>0</v>
      </c>
    </row>
    <row r="4305" spans="2:8" x14ac:dyDescent="0.25">
      <c r="B4305" s="16"/>
      <c r="C4305" s="16"/>
      <c r="D4305" s="16"/>
      <c r="E4305" s="16"/>
      <c r="F4305" s="20">
        <f t="shared" si="137"/>
        <v>0</v>
      </c>
      <c r="G4305" s="20" t="str">
        <f>IF(D4305="","",((('Turbine Performance'!$D$6*'Hourly Average Analysis'!F4305^2)+('Turbine Performance'!$D$7*'Hourly Average Analysis'!F4305)+('Turbine Performance'!$D$8))))</f>
        <v/>
      </c>
      <c r="H4305" s="57">
        <f t="shared" si="136"/>
        <v>0</v>
      </c>
    </row>
    <row r="4306" spans="2:8" x14ac:dyDescent="0.25">
      <c r="B4306" s="16"/>
      <c r="C4306" s="16"/>
      <c r="D4306" s="16"/>
      <c r="E4306" s="16"/>
      <c r="F4306" s="20">
        <f t="shared" si="137"/>
        <v>0</v>
      </c>
      <c r="G4306" s="20" t="str">
        <f>IF(D4306="","",((('Turbine Performance'!$D$6*'Hourly Average Analysis'!F4306^2)+('Turbine Performance'!$D$7*'Hourly Average Analysis'!F4306)+('Turbine Performance'!$D$8))))</f>
        <v/>
      </c>
      <c r="H4306" s="57">
        <f t="shared" si="136"/>
        <v>0</v>
      </c>
    </row>
    <row r="4307" spans="2:8" x14ac:dyDescent="0.25">
      <c r="B4307" s="16"/>
      <c r="C4307" s="16"/>
      <c r="D4307" s="16"/>
      <c r="E4307" s="16"/>
      <c r="F4307" s="20">
        <f t="shared" si="137"/>
        <v>0</v>
      </c>
      <c r="G4307" s="20" t="str">
        <f>IF(D4307="","",((('Turbine Performance'!$D$6*'Hourly Average Analysis'!F4307^2)+('Turbine Performance'!$D$7*'Hourly Average Analysis'!F4307)+('Turbine Performance'!$D$8))))</f>
        <v/>
      </c>
      <c r="H4307" s="57">
        <f t="shared" si="136"/>
        <v>0</v>
      </c>
    </row>
    <row r="4308" spans="2:8" x14ac:dyDescent="0.25">
      <c r="B4308" s="16"/>
      <c r="C4308" s="16"/>
      <c r="D4308" s="16"/>
      <c r="E4308" s="16"/>
      <c r="F4308" s="20">
        <f t="shared" si="137"/>
        <v>0</v>
      </c>
      <c r="G4308" s="20" t="str">
        <f>IF(D4308="","",((('Turbine Performance'!$D$6*'Hourly Average Analysis'!F4308^2)+('Turbine Performance'!$D$7*'Hourly Average Analysis'!F4308)+('Turbine Performance'!$D$8))))</f>
        <v/>
      </c>
      <c r="H4308" s="57">
        <f t="shared" si="136"/>
        <v>0</v>
      </c>
    </row>
    <row r="4309" spans="2:8" x14ac:dyDescent="0.25">
      <c r="B4309" s="16"/>
      <c r="C4309" s="16"/>
      <c r="D4309" s="16"/>
      <c r="E4309" s="16"/>
      <c r="F4309" s="20">
        <f t="shared" si="137"/>
        <v>0</v>
      </c>
      <c r="G4309" s="20" t="str">
        <f>IF(D4309="","",((('Turbine Performance'!$D$6*'Hourly Average Analysis'!F4309^2)+('Turbine Performance'!$D$7*'Hourly Average Analysis'!F4309)+('Turbine Performance'!$D$8))))</f>
        <v/>
      </c>
      <c r="H4309" s="57">
        <f t="shared" si="136"/>
        <v>0</v>
      </c>
    </row>
    <row r="4310" spans="2:8" x14ac:dyDescent="0.25">
      <c r="B4310" s="16"/>
      <c r="C4310" s="16"/>
      <c r="D4310" s="16"/>
      <c r="E4310" s="16"/>
      <c r="F4310" s="20">
        <f t="shared" si="137"/>
        <v>0</v>
      </c>
      <c r="G4310" s="20" t="str">
        <f>IF(D4310="","",((('Turbine Performance'!$D$6*'Hourly Average Analysis'!F4310^2)+('Turbine Performance'!$D$7*'Hourly Average Analysis'!F4310)+('Turbine Performance'!$D$8))))</f>
        <v/>
      </c>
      <c r="H4310" s="57">
        <f t="shared" si="136"/>
        <v>0</v>
      </c>
    </row>
    <row r="4311" spans="2:8" x14ac:dyDescent="0.25">
      <c r="B4311" s="16"/>
      <c r="C4311" s="16"/>
      <c r="D4311" s="16"/>
      <c r="E4311" s="16"/>
      <c r="F4311" s="20">
        <f t="shared" si="137"/>
        <v>0</v>
      </c>
      <c r="G4311" s="20" t="str">
        <f>IF(D4311="","",((('Turbine Performance'!$D$6*'Hourly Average Analysis'!F4311^2)+('Turbine Performance'!$D$7*'Hourly Average Analysis'!F4311)+('Turbine Performance'!$D$8))))</f>
        <v/>
      </c>
      <c r="H4311" s="57">
        <f t="shared" si="136"/>
        <v>0</v>
      </c>
    </row>
    <row r="4312" spans="2:8" x14ac:dyDescent="0.25">
      <c r="B4312" s="16"/>
      <c r="C4312" s="16"/>
      <c r="D4312" s="16"/>
      <c r="E4312" s="16"/>
      <c r="F4312" s="20">
        <f t="shared" si="137"/>
        <v>0</v>
      </c>
      <c r="G4312" s="20" t="str">
        <f>IF(D4312="","",((('Turbine Performance'!$D$6*'Hourly Average Analysis'!F4312^2)+('Turbine Performance'!$D$7*'Hourly Average Analysis'!F4312)+('Turbine Performance'!$D$8))))</f>
        <v/>
      </c>
      <c r="H4312" s="57">
        <f t="shared" si="136"/>
        <v>0</v>
      </c>
    </row>
    <row r="4313" spans="2:8" x14ac:dyDescent="0.25">
      <c r="B4313" s="16"/>
      <c r="C4313" s="16"/>
      <c r="D4313" s="16"/>
      <c r="E4313" s="16"/>
      <c r="F4313" s="20">
        <f t="shared" si="137"/>
        <v>0</v>
      </c>
      <c r="G4313" s="20" t="str">
        <f>IF(D4313="","",((('Turbine Performance'!$D$6*'Hourly Average Analysis'!F4313^2)+('Turbine Performance'!$D$7*'Hourly Average Analysis'!F4313)+('Turbine Performance'!$D$8))))</f>
        <v/>
      </c>
      <c r="H4313" s="57">
        <f t="shared" si="136"/>
        <v>0</v>
      </c>
    </row>
    <row r="4314" spans="2:8" x14ac:dyDescent="0.25">
      <c r="B4314" s="16"/>
      <c r="C4314" s="16"/>
      <c r="D4314" s="16"/>
      <c r="E4314" s="16"/>
      <c r="F4314" s="20">
        <f t="shared" si="137"/>
        <v>0</v>
      </c>
      <c r="G4314" s="20" t="str">
        <f>IF(D4314="","",((('Turbine Performance'!$D$6*'Hourly Average Analysis'!F4314^2)+('Turbine Performance'!$D$7*'Hourly Average Analysis'!F4314)+('Turbine Performance'!$D$8))))</f>
        <v/>
      </c>
      <c r="H4314" s="57">
        <f t="shared" si="136"/>
        <v>0</v>
      </c>
    </row>
    <row r="4315" spans="2:8" x14ac:dyDescent="0.25">
      <c r="B4315" s="16"/>
      <c r="C4315" s="16"/>
      <c r="D4315" s="16"/>
      <c r="E4315" s="16"/>
      <c r="F4315" s="20">
        <f t="shared" si="137"/>
        <v>0</v>
      </c>
      <c r="G4315" s="20" t="str">
        <f>IF(D4315="","",((('Turbine Performance'!$D$6*'Hourly Average Analysis'!F4315^2)+('Turbine Performance'!$D$7*'Hourly Average Analysis'!F4315)+('Turbine Performance'!$D$8))))</f>
        <v/>
      </c>
      <c r="H4315" s="57">
        <f t="shared" si="136"/>
        <v>0</v>
      </c>
    </row>
    <row r="4316" spans="2:8" x14ac:dyDescent="0.25">
      <c r="B4316" s="16"/>
      <c r="C4316" s="16"/>
      <c r="D4316" s="16"/>
      <c r="E4316" s="16"/>
      <c r="F4316" s="20">
        <f t="shared" si="137"/>
        <v>0</v>
      </c>
      <c r="G4316" s="20" t="str">
        <f>IF(D4316="","",((('Turbine Performance'!$D$6*'Hourly Average Analysis'!F4316^2)+('Turbine Performance'!$D$7*'Hourly Average Analysis'!F4316)+('Turbine Performance'!$D$8))))</f>
        <v/>
      </c>
      <c r="H4316" s="57">
        <f t="shared" si="136"/>
        <v>0</v>
      </c>
    </row>
    <row r="4317" spans="2:8" x14ac:dyDescent="0.25">
      <c r="B4317" s="16"/>
      <c r="C4317" s="16"/>
      <c r="D4317" s="16"/>
      <c r="E4317" s="16"/>
      <c r="F4317" s="20">
        <f t="shared" si="137"/>
        <v>0</v>
      </c>
      <c r="G4317" s="20" t="str">
        <f>IF(D4317="","",((('Turbine Performance'!$D$6*'Hourly Average Analysis'!F4317^2)+('Turbine Performance'!$D$7*'Hourly Average Analysis'!F4317)+('Turbine Performance'!$D$8))))</f>
        <v/>
      </c>
      <c r="H4317" s="57">
        <f t="shared" si="136"/>
        <v>0</v>
      </c>
    </row>
    <row r="4318" spans="2:8" x14ac:dyDescent="0.25">
      <c r="B4318" s="16"/>
      <c r="C4318" s="16"/>
      <c r="D4318" s="16"/>
      <c r="E4318" s="16"/>
      <c r="F4318" s="20">
        <f t="shared" si="137"/>
        <v>0</v>
      </c>
      <c r="G4318" s="20" t="str">
        <f>IF(D4318="","",((('Turbine Performance'!$D$6*'Hourly Average Analysis'!F4318^2)+('Turbine Performance'!$D$7*'Hourly Average Analysis'!F4318)+('Turbine Performance'!$D$8))))</f>
        <v/>
      </c>
      <c r="H4318" s="57">
        <f t="shared" si="136"/>
        <v>0</v>
      </c>
    </row>
    <row r="4319" spans="2:8" x14ac:dyDescent="0.25">
      <c r="B4319" s="16"/>
      <c r="C4319" s="16"/>
      <c r="D4319" s="16"/>
      <c r="E4319" s="16"/>
      <c r="F4319" s="20">
        <f t="shared" si="137"/>
        <v>0</v>
      </c>
      <c r="G4319" s="20" t="str">
        <f>IF(D4319="","",((('Turbine Performance'!$D$6*'Hourly Average Analysis'!F4319^2)+('Turbine Performance'!$D$7*'Hourly Average Analysis'!F4319)+('Turbine Performance'!$D$8))))</f>
        <v/>
      </c>
      <c r="H4319" s="57">
        <f t="shared" si="136"/>
        <v>0</v>
      </c>
    </row>
    <row r="4320" spans="2:8" x14ac:dyDescent="0.25">
      <c r="B4320" s="16"/>
      <c r="C4320" s="16"/>
      <c r="D4320" s="16"/>
      <c r="E4320" s="16"/>
      <c r="F4320" s="20">
        <f t="shared" si="137"/>
        <v>0</v>
      </c>
      <c r="G4320" s="20" t="str">
        <f>IF(D4320="","",((('Turbine Performance'!$D$6*'Hourly Average Analysis'!F4320^2)+('Turbine Performance'!$D$7*'Hourly Average Analysis'!F4320)+('Turbine Performance'!$D$8))))</f>
        <v/>
      </c>
      <c r="H4320" s="57">
        <f t="shared" si="136"/>
        <v>0</v>
      </c>
    </row>
    <row r="4321" spans="2:8" x14ac:dyDescent="0.25">
      <c r="B4321" s="16"/>
      <c r="C4321" s="16"/>
      <c r="D4321" s="16"/>
      <c r="E4321" s="16"/>
      <c r="F4321" s="20">
        <f t="shared" si="137"/>
        <v>0</v>
      </c>
      <c r="G4321" s="20" t="str">
        <f>IF(D4321="","",((('Turbine Performance'!$D$6*'Hourly Average Analysis'!F4321^2)+('Turbine Performance'!$D$7*'Hourly Average Analysis'!F4321)+('Turbine Performance'!$D$8))))</f>
        <v/>
      </c>
      <c r="H4321" s="57">
        <f t="shared" si="136"/>
        <v>0</v>
      </c>
    </row>
    <row r="4322" spans="2:8" x14ac:dyDescent="0.25">
      <c r="B4322" s="16"/>
      <c r="C4322" s="16"/>
      <c r="D4322" s="16"/>
      <c r="E4322" s="16"/>
      <c r="F4322" s="20">
        <f t="shared" si="137"/>
        <v>0</v>
      </c>
      <c r="G4322" s="20" t="str">
        <f>IF(D4322="","",((('Turbine Performance'!$D$6*'Hourly Average Analysis'!F4322^2)+('Turbine Performance'!$D$7*'Hourly Average Analysis'!F4322)+('Turbine Performance'!$D$8))))</f>
        <v/>
      </c>
      <c r="H4322" s="57">
        <f t="shared" si="136"/>
        <v>0</v>
      </c>
    </row>
    <row r="4323" spans="2:8" x14ac:dyDescent="0.25">
      <c r="B4323" s="16"/>
      <c r="C4323" s="16"/>
      <c r="D4323" s="16"/>
      <c r="E4323" s="16"/>
      <c r="F4323" s="20">
        <f t="shared" si="137"/>
        <v>0</v>
      </c>
      <c r="G4323" s="20" t="str">
        <f>IF(D4323="","",((('Turbine Performance'!$D$6*'Hourly Average Analysis'!F4323^2)+('Turbine Performance'!$D$7*'Hourly Average Analysis'!F4323)+('Turbine Performance'!$D$8))))</f>
        <v/>
      </c>
      <c r="H4323" s="57">
        <f t="shared" si="136"/>
        <v>0</v>
      </c>
    </row>
    <row r="4324" spans="2:8" x14ac:dyDescent="0.25">
      <c r="B4324" s="16"/>
      <c r="C4324" s="16"/>
      <c r="D4324" s="16"/>
      <c r="E4324" s="16"/>
      <c r="F4324" s="20">
        <f t="shared" si="137"/>
        <v>0</v>
      </c>
      <c r="G4324" s="20" t="str">
        <f>IF(D4324="","",((('Turbine Performance'!$D$6*'Hourly Average Analysis'!F4324^2)+('Turbine Performance'!$D$7*'Hourly Average Analysis'!F4324)+('Turbine Performance'!$D$8))))</f>
        <v/>
      </c>
      <c r="H4324" s="57">
        <f t="shared" si="136"/>
        <v>0</v>
      </c>
    </row>
    <row r="4325" spans="2:8" x14ac:dyDescent="0.25">
      <c r="B4325" s="16"/>
      <c r="C4325" s="16"/>
      <c r="D4325" s="16"/>
      <c r="E4325" s="16"/>
      <c r="F4325" s="20">
        <f t="shared" si="137"/>
        <v>0</v>
      </c>
      <c r="G4325" s="20" t="str">
        <f>IF(D4325="","",((('Turbine Performance'!$D$6*'Hourly Average Analysis'!F4325^2)+('Turbine Performance'!$D$7*'Hourly Average Analysis'!F4325)+('Turbine Performance'!$D$8))))</f>
        <v/>
      </c>
      <c r="H4325" s="57">
        <f t="shared" si="136"/>
        <v>0</v>
      </c>
    </row>
    <row r="4326" spans="2:8" x14ac:dyDescent="0.25">
      <c r="B4326" s="16"/>
      <c r="C4326" s="16"/>
      <c r="D4326" s="16"/>
      <c r="E4326" s="16"/>
      <c r="F4326" s="20">
        <f t="shared" si="137"/>
        <v>0</v>
      </c>
      <c r="G4326" s="20" t="str">
        <f>IF(D4326="","",((('Turbine Performance'!$D$6*'Hourly Average Analysis'!F4326^2)+('Turbine Performance'!$D$7*'Hourly Average Analysis'!F4326)+('Turbine Performance'!$D$8))))</f>
        <v/>
      </c>
      <c r="H4326" s="57">
        <f t="shared" si="136"/>
        <v>0</v>
      </c>
    </row>
    <row r="4327" spans="2:8" x14ac:dyDescent="0.25">
      <c r="B4327" s="16"/>
      <c r="C4327" s="16"/>
      <c r="D4327" s="16"/>
      <c r="E4327" s="16"/>
      <c r="F4327" s="20">
        <f t="shared" si="137"/>
        <v>0</v>
      </c>
      <c r="G4327" s="20" t="str">
        <f>IF(D4327="","",((('Turbine Performance'!$D$6*'Hourly Average Analysis'!F4327^2)+('Turbine Performance'!$D$7*'Hourly Average Analysis'!F4327)+('Turbine Performance'!$D$8))))</f>
        <v/>
      </c>
      <c r="H4327" s="57">
        <f t="shared" si="136"/>
        <v>0</v>
      </c>
    </row>
    <row r="4328" spans="2:8" x14ac:dyDescent="0.25">
      <c r="B4328" s="16"/>
      <c r="C4328" s="16"/>
      <c r="D4328" s="16"/>
      <c r="E4328" s="16"/>
      <c r="F4328" s="20">
        <f t="shared" si="137"/>
        <v>0</v>
      </c>
      <c r="G4328" s="20" t="str">
        <f>IF(D4328="","",((('Turbine Performance'!$D$6*'Hourly Average Analysis'!F4328^2)+('Turbine Performance'!$D$7*'Hourly Average Analysis'!F4328)+('Turbine Performance'!$D$8))))</f>
        <v/>
      </c>
      <c r="H4328" s="57">
        <f t="shared" si="136"/>
        <v>0</v>
      </c>
    </row>
    <row r="4329" spans="2:8" x14ac:dyDescent="0.25">
      <c r="B4329" s="16"/>
      <c r="C4329" s="16"/>
      <c r="D4329" s="16"/>
      <c r="E4329" s="16"/>
      <c r="F4329" s="20">
        <f t="shared" si="137"/>
        <v>0</v>
      </c>
      <c r="G4329" s="20" t="str">
        <f>IF(D4329="","",((('Turbine Performance'!$D$6*'Hourly Average Analysis'!F4329^2)+('Turbine Performance'!$D$7*'Hourly Average Analysis'!F4329)+('Turbine Performance'!$D$8))))</f>
        <v/>
      </c>
      <c r="H4329" s="57">
        <f t="shared" si="136"/>
        <v>0</v>
      </c>
    </row>
    <row r="4330" spans="2:8" x14ac:dyDescent="0.25">
      <c r="B4330" s="16"/>
      <c r="C4330" s="16"/>
      <c r="D4330" s="16"/>
      <c r="E4330" s="16"/>
      <c r="F4330" s="20">
        <f t="shared" si="137"/>
        <v>0</v>
      </c>
      <c r="G4330" s="20" t="str">
        <f>IF(D4330="","",((('Turbine Performance'!$D$6*'Hourly Average Analysis'!F4330^2)+('Turbine Performance'!$D$7*'Hourly Average Analysis'!F4330)+('Turbine Performance'!$D$8))))</f>
        <v/>
      </c>
      <c r="H4330" s="57">
        <f t="shared" si="136"/>
        <v>0</v>
      </c>
    </row>
    <row r="4331" spans="2:8" x14ac:dyDescent="0.25">
      <c r="B4331" s="16"/>
      <c r="C4331" s="16"/>
      <c r="D4331" s="16"/>
      <c r="E4331" s="16"/>
      <c r="F4331" s="20">
        <f t="shared" si="137"/>
        <v>0</v>
      </c>
      <c r="G4331" s="20" t="str">
        <f>IF(D4331="","",((('Turbine Performance'!$D$6*'Hourly Average Analysis'!F4331^2)+('Turbine Performance'!$D$7*'Hourly Average Analysis'!F4331)+('Turbine Performance'!$D$8))))</f>
        <v/>
      </c>
      <c r="H4331" s="57">
        <f t="shared" si="136"/>
        <v>0</v>
      </c>
    </row>
    <row r="4332" spans="2:8" x14ac:dyDescent="0.25">
      <c r="B4332" s="16"/>
      <c r="C4332" s="16"/>
      <c r="D4332" s="16"/>
      <c r="E4332" s="16"/>
      <c r="F4332" s="20">
        <f t="shared" si="137"/>
        <v>0</v>
      </c>
      <c r="G4332" s="20" t="str">
        <f>IF(D4332="","",((('Turbine Performance'!$D$6*'Hourly Average Analysis'!F4332^2)+('Turbine Performance'!$D$7*'Hourly Average Analysis'!F4332)+('Turbine Performance'!$D$8))))</f>
        <v/>
      </c>
      <c r="H4332" s="57">
        <f t="shared" si="136"/>
        <v>0</v>
      </c>
    </row>
    <row r="4333" spans="2:8" x14ac:dyDescent="0.25">
      <c r="B4333" s="16"/>
      <c r="C4333" s="16"/>
      <c r="D4333" s="16"/>
      <c r="E4333" s="16"/>
      <c r="F4333" s="20">
        <f t="shared" si="137"/>
        <v>0</v>
      </c>
      <c r="G4333" s="20" t="str">
        <f>IF(D4333="","",((('Turbine Performance'!$D$6*'Hourly Average Analysis'!F4333^2)+('Turbine Performance'!$D$7*'Hourly Average Analysis'!F4333)+('Turbine Performance'!$D$8))))</f>
        <v/>
      </c>
      <c r="H4333" s="57">
        <f t="shared" si="136"/>
        <v>0</v>
      </c>
    </row>
    <row r="4334" spans="2:8" x14ac:dyDescent="0.25">
      <c r="B4334" s="16"/>
      <c r="C4334" s="16"/>
      <c r="D4334" s="16"/>
      <c r="E4334" s="16"/>
      <c r="F4334" s="20">
        <f t="shared" si="137"/>
        <v>0</v>
      </c>
      <c r="G4334" s="20" t="str">
        <f>IF(D4334="","",((('Turbine Performance'!$D$6*'Hourly Average Analysis'!F4334^2)+('Turbine Performance'!$D$7*'Hourly Average Analysis'!F4334)+('Turbine Performance'!$D$8))))</f>
        <v/>
      </c>
      <c r="H4334" s="57">
        <f t="shared" si="136"/>
        <v>0</v>
      </c>
    </row>
    <row r="4335" spans="2:8" x14ac:dyDescent="0.25">
      <c r="B4335" s="16"/>
      <c r="C4335" s="16"/>
      <c r="D4335" s="16"/>
      <c r="E4335" s="16"/>
      <c r="F4335" s="20">
        <f t="shared" si="137"/>
        <v>0</v>
      </c>
      <c r="G4335" s="20" t="str">
        <f>IF(D4335="","",((('Turbine Performance'!$D$6*'Hourly Average Analysis'!F4335^2)+('Turbine Performance'!$D$7*'Hourly Average Analysis'!F4335)+('Turbine Performance'!$D$8))))</f>
        <v/>
      </c>
      <c r="H4335" s="57">
        <f t="shared" si="136"/>
        <v>0</v>
      </c>
    </row>
    <row r="4336" spans="2:8" x14ac:dyDescent="0.25">
      <c r="B4336" s="16"/>
      <c r="C4336" s="16"/>
      <c r="D4336" s="16"/>
      <c r="E4336" s="16"/>
      <c r="F4336" s="20">
        <f t="shared" si="137"/>
        <v>0</v>
      </c>
      <c r="G4336" s="20" t="str">
        <f>IF(D4336="","",((('Turbine Performance'!$D$6*'Hourly Average Analysis'!F4336^2)+('Turbine Performance'!$D$7*'Hourly Average Analysis'!F4336)+('Turbine Performance'!$D$8))))</f>
        <v/>
      </c>
      <c r="H4336" s="57">
        <f t="shared" si="136"/>
        <v>0</v>
      </c>
    </row>
    <row r="4337" spans="2:8" x14ac:dyDescent="0.25">
      <c r="B4337" s="16"/>
      <c r="C4337" s="16"/>
      <c r="D4337" s="16"/>
      <c r="E4337" s="16"/>
      <c r="F4337" s="20">
        <f t="shared" si="137"/>
        <v>0</v>
      </c>
      <c r="G4337" s="20" t="str">
        <f>IF(D4337="","",((('Turbine Performance'!$D$6*'Hourly Average Analysis'!F4337^2)+('Turbine Performance'!$D$7*'Hourly Average Analysis'!F4337)+('Turbine Performance'!$D$8))))</f>
        <v/>
      </c>
      <c r="H4337" s="57">
        <f t="shared" si="136"/>
        <v>0</v>
      </c>
    </row>
    <row r="4338" spans="2:8" x14ac:dyDescent="0.25">
      <c r="B4338" s="16"/>
      <c r="C4338" s="16"/>
      <c r="D4338" s="16"/>
      <c r="E4338" s="16"/>
      <c r="F4338" s="20">
        <f t="shared" si="137"/>
        <v>0</v>
      </c>
      <c r="G4338" s="20" t="str">
        <f>IF(D4338="","",((('Turbine Performance'!$D$6*'Hourly Average Analysis'!F4338^2)+('Turbine Performance'!$D$7*'Hourly Average Analysis'!F4338)+('Turbine Performance'!$D$8))))</f>
        <v/>
      </c>
      <c r="H4338" s="57">
        <f t="shared" si="136"/>
        <v>0</v>
      </c>
    </row>
    <row r="4339" spans="2:8" x14ac:dyDescent="0.25">
      <c r="B4339" s="16"/>
      <c r="C4339" s="16"/>
      <c r="D4339" s="16"/>
      <c r="E4339" s="16"/>
      <c r="F4339" s="20">
        <f t="shared" si="137"/>
        <v>0</v>
      </c>
      <c r="G4339" s="20" t="str">
        <f>IF(D4339="","",((('Turbine Performance'!$D$6*'Hourly Average Analysis'!F4339^2)+('Turbine Performance'!$D$7*'Hourly Average Analysis'!F4339)+('Turbine Performance'!$D$8))))</f>
        <v/>
      </c>
      <c r="H4339" s="57">
        <f t="shared" si="136"/>
        <v>0</v>
      </c>
    </row>
    <row r="4340" spans="2:8" x14ac:dyDescent="0.25">
      <c r="B4340" s="16"/>
      <c r="C4340" s="16"/>
      <c r="D4340" s="16"/>
      <c r="E4340" s="16"/>
      <c r="F4340" s="20">
        <f t="shared" si="137"/>
        <v>0</v>
      </c>
      <c r="G4340" s="20" t="str">
        <f>IF(D4340="","",((('Turbine Performance'!$D$6*'Hourly Average Analysis'!F4340^2)+('Turbine Performance'!$D$7*'Hourly Average Analysis'!F4340)+('Turbine Performance'!$D$8))))</f>
        <v/>
      </c>
      <c r="H4340" s="57">
        <f t="shared" si="136"/>
        <v>0</v>
      </c>
    </row>
    <row r="4341" spans="2:8" x14ac:dyDescent="0.25">
      <c r="B4341" s="16"/>
      <c r="C4341" s="16"/>
      <c r="D4341" s="16"/>
      <c r="E4341" s="16"/>
      <c r="F4341" s="20">
        <f t="shared" si="137"/>
        <v>0</v>
      </c>
      <c r="G4341" s="20" t="str">
        <f>IF(D4341="","",((('Turbine Performance'!$D$6*'Hourly Average Analysis'!F4341^2)+('Turbine Performance'!$D$7*'Hourly Average Analysis'!F4341)+('Turbine Performance'!$D$8))))</f>
        <v/>
      </c>
      <c r="H4341" s="57">
        <f t="shared" si="136"/>
        <v>0</v>
      </c>
    </row>
    <row r="4342" spans="2:8" x14ac:dyDescent="0.25">
      <c r="B4342" s="16"/>
      <c r="C4342" s="16"/>
      <c r="D4342" s="16"/>
      <c r="E4342" s="16"/>
      <c r="F4342" s="20">
        <f t="shared" si="137"/>
        <v>0</v>
      </c>
      <c r="G4342" s="20" t="str">
        <f>IF(D4342="","",((('Turbine Performance'!$D$6*'Hourly Average Analysis'!F4342^2)+('Turbine Performance'!$D$7*'Hourly Average Analysis'!F4342)+('Turbine Performance'!$D$8))))</f>
        <v/>
      </c>
      <c r="H4342" s="57">
        <f t="shared" si="136"/>
        <v>0</v>
      </c>
    </row>
    <row r="4343" spans="2:8" x14ac:dyDescent="0.25">
      <c r="B4343" s="16"/>
      <c r="C4343" s="16"/>
      <c r="D4343" s="16"/>
      <c r="E4343" s="16"/>
      <c r="F4343" s="20">
        <f t="shared" si="137"/>
        <v>0</v>
      </c>
      <c r="G4343" s="20" t="str">
        <f>IF(D4343="","",((('Turbine Performance'!$D$6*'Hourly Average Analysis'!F4343^2)+('Turbine Performance'!$D$7*'Hourly Average Analysis'!F4343)+('Turbine Performance'!$D$8))))</f>
        <v/>
      </c>
      <c r="H4343" s="57">
        <f t="shared" si="136"/>
        <v>0</v>
      </c>
    </row>
    <row r="4344" spans="2:8" x14ac:dyDescent="0.25">
      <c r="B4344" s="16"/>
      <c r="C4344" s="16"/>
      <c r="D4344" s="16"/>
      <c r="E4344" s="16"/>
      <c r="F4344" s="20">
        <f t="shared" si="137"/>
        <v>0</v>
      </c>
      <c r="G4344" s="20" t="str">
        <f>IF(D4344="","",((('Turbine Performance'!$D$6*'Hourly Average Analysis'!F4344^2)+('Turbine Performance'!$D$7*'Hourly Average Analysis'!F4344)+('Turbine Performance'!$D$8))))</f>
        <v/>
      </c>
      <c r="H4344" s="57">
        <f t="shared" si="136"/>
        <v>0</v>
      </c>
    </row>
    <row r="4345" spans="2:8" x14ac:dyDescent="0.25">
      <c r="B4345" s="16"/>
      <c r="C4345" s="16"/>
      <c r="D4345" s="16"/>
      <c r="E4345" s="16"/>
      <c r="F4345" s="20">
        <f t="shared" si="137"/>
        <v>0</v>
      </c>
      <c r="G4345" s="20" t="str">
        <f>IF(D4345="","",((('Turbine Performance'!$D$6*'Hourly Average Analysis'!F4345^2)+('Turbine Performance'!$D$7*'Hourly Average Analysis'!F4345)+('Turbine Performance'!$D$8))))</f>
        <v/>
      </c>
      <c r="H4345" s="57">
        <f t="shared" si="136"/>
        <v>0</v>
      </c>
    </row>
    <row r="4346" spans="2:8" x14ac:dyDescent="0.25">
      <c r="B4346" s="16"/>
      <c r="C4346" s="16"/>
      <c r="D4346" s="16"/>
      <c r="E4346" s="16"/>
      <c r="F4346" s="20">
        <f t="shared" si="137"/>
        <v>0</v>
      </c>
      <c r="G4346" s="20" t="str">
        <f>IF(D4346="","",((('Turbine Performance'!$D$6*'Hourly Average Analysis'!F4346^2)+('Turbine Performance'!$D$7*'Hourly Average Analysis'!F4346)+('Turbine Performance'!$D$8))))</f>
        <v/>
      </c>
      <c r="H4346" s="57">
        <f t="shared" si="136"/>
        <v>0</v>
      </c>
    </row>
    <row r="4347" spans="2:8" x14ac:dyDescent="0.25">
      <c r="B4347" s="16"/>
      <c r="C4347" s="16"/>
      <c r="D4347" s="16"/>
      <c r="E4347" s="16"/>
      <c r="F4347" s="20">
        <f t="shared" si="137"/>
        <v>0</v>
      </c>
      <c r="G4347" s="20" t="str">
        <f>IF(D4347="","",((('Turbine Performance'!$D$6*'Hourly Average Analysis'!F4347^2)+('Turbine Performance'!$D$7*'Hourly Average Analysis'!F4347)+('Turbine Performance'!$D$8))))</f>
        <v/>
      </c>
      <c r="H4347" s="57">
        <f t="shared" si="136"/>
        <v>0</v>
      </c>
    </row>
    <row r="4348" spans="2:8" x14ac:dyDescent="0.25">
      <c r="B4348" s="16"/>
      <c r="C4348" s="16"/>
      <c r="D4348" s="16"/>
      <c r="E4348" s="16"/>
      <c r="F4348" s="20">
        <f t="shared" si="137"/>
        <v>0</v>
      </c>
      <c r="G4348" s="20" t="str">
        <f>IF(D4348="","",((('Turbine Performance'!$D$6*'Hourly Average Analysis'!F4348^2)+('Turbine Performance'!$D$7*'Hourly Average Analysis'!F4348)+('Turbine Performance'!$D$8))))</f>
        <v/>
      </c>
      <c r="H4348" s="57">
        <f t="shared" si="136"/>
        <v>0</v>
      </c>
    </row>
    <row r="4349" spans="2:8" x14ac:dyDescent="0.25">
      <c r="B4349" s="16"/>
      <c r="C4349" s="16"/>
      <c r="D4349" s="16"/>
      <c r="E4349" s="16"/>
      <c r="F4349" s="20">
        <f t="shared" si="137"/>
        <v>0</v>
      </c>
      <c r="G4349" s="20" t="str">
        <f>IF(D4349="","",((('Turbine Performance'!$D$6*'Hourly Average Analysis'!F4349^2)+('Turbine Performance'!$D$7*'Hourly Average Analysis'!F4349)+('Turbine Performance'!$D$8))))</f>
        <v/>
      </c>
      <c r="H4349" s="57">
        <f t="shared" si="136"/>
        <v>0</v>
      </c>
    </row>
    <row r="4350" spans="2:8" x14ac:dyDescent="0.25">
      <c r="B4350" s="16"/>
      <c r="C4350" s="16"/>
      <c r="D4350" s="16"/>
      <c r="E4350" s="16"/>
      <c r="F4350" s="20">
        <f t="shared" si="137"/>
        <v>0</v>
      </c>
      <c r="G4350" s="20" t="str">
        <f>IF(D4350="","",((('Turbine Performance'!$D$6*'Hourly Average Analysis'!F4350^2)+('Turbine Performance'!$D$7*'Hourly Average Analysis'!F4350)+('Turbine Performance'!$D$8))))</f>
        <v/>
      </c>
      <c r="H4350" s="57">
        <f t="shared" si="136"/>
        <v>0</v>
      </c>
    </row>
    <row r="4351" spans="2:8" x14ac:dyDescent="0.25">
      <c r="B4351" s="16"/>
      <c r="C4351" s="16"/>
      <c r="D4351" s="16"/>
      <c r="E4351" s="16"/>
      <c r="F4351" s="20">
        <f t="shared" si="137"/>
        <v>0</v>
      </c>
      <c r="G4351" s="20" t="str">
        <f>IF(D4351="","",((('Turbine Performance'!$D$6*'Hourly Average Analysis'!F4351^2)+('Turbine Performance'!$D$7*'Hourly Average Analysis'!F4351)+('Turbine Performance'!$D$8))))</f>
        <v/>
      </c>
      <c r="H4351" s="57">
        <f t="shared" si="136"/>
        <v>0</v>
      </c>
    </row>
    <row r="4352" spans="2:8" x14ac:dyDescent="0.25">
      <c r="B4352" s="16"/>
      <c r="C4352" s="16"/>
      <c r="D4352" s="16"/>
      <c r="E4352" s="16"/>
      <c r="F4352" s="20">
        <f t="shared" si="137"/>
        <v>0</v>
      </c>
      <c r="G4352" s="20" t="str">
        <f>IF(D4352="","",((('Turbine Performance'!$D$6*'Hourly Average Analysis'!F4352^2)+('Turbine Performance'!$D$7*'Hourly Average Analysis'!F4352)+('Turbine Performance'!$D$8))))</f>
        <v/>
      </c>
      <c r="H4352" s="57">
        <f t="shared" si="136"/>
        <v>0</v>
      </c>
    </row>
    <row r="4353" spans="2:8" x14ac:dyDescent="0.25">
      <c r="B4353" s="16"/>
      <c r="C4353" s="16"/>
      <c r="D4353" s="16"/>
      <c r="E4353" s="16"/>
      <c r="F4353" s="20">
        <f t="shared" si="137"/>
        <v>0</v>
      </c>
      <c r="G4353" s="20" t="str">
        <f>IF(D4353="","",((('Turbine Performance'!$D$6*'Hourly Average Analysis'!F4353^2)+('Turbine Performance'!$D$7*'Hourly Average Analysis'!F4353)+('Turbine Performance'!$D$8))))</f>
        <v/>
      </c>
      <c r="H4353" s="57">
        <f t="shared" si="136"/>
        <v>0</v>
      </c>
    </row>
    <row r="4354" spans="2:8" x14ac:dyDescent="0.25">
      <c r="B4354" s="16"/>
      <c r="C4354" s="16"/>
      <c r="D4354" s="16"/>
      <c r="E4354" s="16"/>
      <c r="F4354" s="20">
        <f t="shared" si="137"/>
        <v>0</v>
      </c>
      <c r="G4354" s="20" t="str">
        <f>IF(D4354="","",((('Turbine Performance'!$D$6*'Hourly Average Analysis'!F4354^2)+('Turbine Performance'!$D$7*'Hourly Average Analysis'!F4354)+('Turbine Performance'!$D$8))))</f>
        <v/>
      </c>
      <c r="H4354" s="57">
        <f t="shared" si="136"/>
        <v>0</v>
      </c>
    </row>
    <row r="4355" spans="2:8" x14ac:dyDescent="0.25">
      <c r="B4355" s="16"/>
      <c r="C4355" s="16"/>
      <c r="D4355" s="16"/>
      <c r="E4355" s="16"/>
      <c r="F4355" s="20">
        <f t="shared" si="137"/>
        <v>0</v>
      </c>
      <c r="G4355" s="20" t="str">
        <f>IF(D4355="","",((('Turbine Performance'!$D$6*'Hourly Average Analysis'!F4355^2)+('Turbine Performance'!$D$7*'Hourly Average Analysis'!F4355)+('Turbine Performance'!$D$8))))</f>
        <v/>
      </c>
      <c r="H4355" s="57">
        <f t="shared" si="136"/>
        <v>0</v>
      </c>
    </row>
    <row r="4356" spans="2:8" x14ac:dyDescent="0.25">
      <c r="B4356" s="16"/>
      <c r="C4356" s="16"/>
      <c r="D4356" s="16"/>
      <c r="E4356" s="16"/>
      <c r="F4356" s="20">
        <f t="shared" si="137"/>
        <v>0</v>
      </c>
      <c r="G4356" s="20" t="str">
        <f>IF(D4356="","",((('Turbine Performance'!$D$6*'Hourly Average Analysis'!F4356^2)+('Turbine Performance'!$D$7*'Hourly Average Analysis'!F4356)+('Turbine Performance'!$D$8))))</f>
        <v/>
      </c>
      <c r="H4356" s="57">
        <f t="shared" si="136"/>
        <v>0</v>
      </c>
    </row>
    <row r="4357" spans="2:8" x14ac:dyDescent="0.25">
      <c r="B4357" s="16"/>
      <c r="C4357" s="16"/>
      <c r="D4357" s="16"/>
      <c r="E4357" s="16"/>
      <c r="F4357" s="20">
        <f t="shared" si="137"/>
        <v>0</v>
      </c>
      <c r="G4357" s="20" t="str">
        <f>IF(D4357="","",((('Turbine Performance'!$D$6*'Hourly Average Analysis'!F4357^2)+('Turbine Performance'!$D$7*'Hourly Average Analysis'!F4357)+('Turbine Performance'!$D$8))))</f>
        <v/>
      </c>
      <c r="H4357" s="57">
        <f t="shared" si="136"/>
        <v>0</v>
      </c>
    </row>
    <row r="4358" spans="2:8" x14ac:dyDescent="0.25">
      <c r="B4358" s="16"/>
      <c r="C4358" s="16"/>
      <c r="D4358" s="16"/>
      <c r="E4358" s="16"/>
      <c r="F4358" s="20">
        <f t="shared" si="137"/>
        <v>0</v>
      </c>
      <c r="G4358" s="20" t="str">
        <f>IF(D4358="","",((('Turbine Performance'!$D$6*'Hourly Average Analysis'!F4358^2)+('Turbine Performance'!$D$7*'Hourly Average Analysis'!F4358)+('Turbine Performance'!$D$8))))</f>
        <v/>
      </c>
      <c r="H4358" s="57">
        <f t="shared" si="136"/>
        <v>0</v>
      </c>
    </row>
    <row r="4359" spans="2:8" x14ac:dyDescent="0.25">
      <c r="B4359" s="16"/>
      <c r="C4359" s="16"/>
      <c r="D4359" s="16"/>
      <c r="E4359" s="16"/>
      <c r="F4359" s="20">
        <f t="shared" si="137"/>
        <v>0</v>
      </c>
      <c r="G4359" s="20" t="str">
        <f>IF(D4359="","",((('Turbine Performance'!$D$6*'Hourly Average Analysis'!F4359^2)+('Turbine Performance'!$D$7*'Hourly Average Analysis'!F4359)+('Turbine Performance'!$D$8))))</f>
        <v/>
      </c>
      <c r="H4359" s="57">
        <f t="shared" si="136"/>
        <v>0</v>
      </c>
    </row>
    <row r="4360" spans="2:8" x14ac:dyDescent="0.25">
      <c r="B4360" s="16"/>
      <c r="C4360" s="16"/>
      <c r="D4360" s="16"/>
      <c r="E4360" s="16"/>
      <c r="F4360" s="20">
        <f t="shared" si="137"/>
        <v>0</v>
      </c>
      <c r="G4360" s="20" t="str">
        <f>IF(D4360="","",((('Turbine Performance'!$D$6*'Hourly Average Analysis'!F4360^2)+('Turbine Performance'!$D$7*'Hourly Average Analysis'!F4360)+('Turbine Performance'!$D$8))))</f>
        <v/>
      </c>
      <c r="H4360" s="57">
        <f t="shared" ref="H4360:H4423" si="138">IF(E4360&gt;G4360,G4360,E4360)</f>
        <v>0</v>
      </c>
    </row>
    <row r="4361" spans="2:8" x14ac:dyDescent="0.25">
      <c r="B4361" s="16"/>
      <c r="C4361" s="16"/>
      <c r="D4361" s="16"/>
      <c r="E4361" s="16"/>
      <c r="F4361" s="20">
        <f t="shared" si="137"/>
        <v>0</v>
      </c>
      <c r="G4361" s="20" t="str">
        <f>IF(D4361="","",((('Turbine Performance'!$D$6*'Hourly Average Analysis'!F4361^2)+('Turbine Performance'!$D$7*'Hourly Average Analysis'!F4361)+('Turbine Performance'!$D$8))))</f>
        <v/>
      </c>
      <c r="H4361" s="57">
        <f t="shared" si="138"/>
        <v>0</v>
      </c>
    </row>
    <row r="4362" spans="2:8" x14ac:dyDescent="0.25">
      <c r="B4362" s="16"/>
      <c r="C4362" s="16"/>
      <c r="D4362" s="16"/>
      <c r="E4362" s="16"/>
      <c r="F4362" s="20">
        <f t="shared" si="137"/>
        <v>0</v>
      </c>
      <c r="G4362" s="20" t="str">
        <f>IF(D4362="","",((('Turbine Performance'!$D$6*'Hourly Average Analysis'!F4362^2)+('Turbine Performance'!$D$7*'Hourly Average Analysis'!F4362)+('Turbine Performance'!$D$8))))</f>
        <v/>
      </c>
      <c r="H4362" s="57">
        <f t="shared" si="138"/>
        <v>0</v>
      </c>
    </row>
    <row r="4363" spans="2:8" x14ac:dyDescent="0.25">
      <c r="B4363" s="16"/>
      <c r="C4363" s="16"/>
      <c r="D4363" s="16"/>
      <c r="E4363" s="16"/>
      <c r="F4363" s="20">
        <f t="shared" ref="F4363:F4426" si="139">D4363/1000</f>
        <v>0</v>
      </c>
      <c r="G4363" s="20" t="str">
        <f>IF(D4363="","",((('Turbine Performance'!$D$6*'Hourly Average Analysis'!F4363^2)+('Turbine Performance'!$D$7*'Hourly Average Analysis'!F4363)+('Turbine Performance'!$D$8))))</f>
        <v/>
      </c>
      <c r="H4363" s="57">
        <f t="shared" si="138"/>
        <v>0</v>
      </c>
    </row>
    <row r="4364" spans="2:8" x14ac:dyDescent="0.25">
      <c r="B4364" s="16"/>
      <c r="C4364" s="16"/>
      <c r="D4364" s="16"/>
      <c r="E4364" s="16"/>
      <c r="F4364" s="20">
        <f t="shared" si="139"/>
        <v>0</v>
      </c>
      <c r="G4364" s="20" t="str">
        <f>IF(D4364="","",((('Turbine Performance'!$D$6*'Hourly Average Analysis'!F4364^2)+('Turbine Performance'!$D$7*'Hourly Average Analysis'!F4364)+('Turbine Performance'!$D$8))))</f>
        <v/>
      </c>
      <c r="H4364" s="57">
        <f t="shared" si="138"/>
        <v>0</v>
      </c>
    </row>
    <row r="4365" spans="2:8" x14ac:dyDescent="0.25">
      <c r="B4365" s="16"/>
      <c r="C4365" s="16"/>
      <c r="D4365" s="16"/>
      <c r="E4365" s="16"/>
      <c r="F4365" s="20">
        <f t="shared" si="139"/>
        <v>0</v>
      </c>
      <c r="G4365" s="20" t="str">
        <f>IF(D4365="","",((('Turbine Performance'!$D$6*'Hourly Average Analysis'!F4365^2)+('Turbine Performance'!$D$7*'Hourly Average Analysis'!F4365)+('Turbine Performance'!$D$8))))</f>
        <v/>
      </c>
      <c r="H4365" s="57">
        <f t="shared" si="138"/>
        <v>0</v>
      </c>
    </row>
    <row r="4366" spans="2:8" x14ac:dyDescent="0.25">
      <c r="B4366" s="16"/>
      <c r="C4366" s="16"/>
      <c r="D4366" s="16"/>
      <c r="E4366" s="16"/>
      <c r="F4366" s="20">
        <f t="shared" si="139"/>
        <v>0</v>
      </c>
      <c r="G4366" s="20" t="str">
        <f>IF(D4366="","",((('Turbine Performance'!$D$6*'Hourly Average Analysis'!F4366^2)+('Turbine Performance'!$D$7*'Hourly Average Analysis'!F4366)+('Turbine Performance'!$D$8))))</f>
        <v/>
      </c>
      <c r="H4366" s="57">
        <f t="shared" si="138"/>
        <v>0</v>
      </c>
    </row>
    <row r="4367" spans="2:8" x14ac:dyDescent="0.25">
      <c r="B4367" s="16"/>
      <c r="C4367" s="16"/>
      <c r="D4367" s="16"/>
      <c r="E4367" s="16"/>
      <c r="F4367" s="20">
        <f t="shared" si="139"/>
        <v>0</v>
      </c>
      <c r="G4367" s="20" t="str">
        <f>IF(D4367="","",((('Turbine Performance'!$D$6*'Hourly Average Analysis'!F4367^2)+('Turbine Performance'!$D$7*'Hourly Average Analysis'!F4367)+('Turbine Performance'!$D$8))))</f>
        <v/>
      </c>
      <c r="H4367" s="57">
        <f t="shared" si="138"/>
        <v>0</v>
      </c>
    </row>
    <row r="4368" spans="2:8" x14ac:dyDescent="0.25">
      <c r="B4368" s="16"/>
      <c r="C4368" s="16"/>
      <c r="D4368" s="16"/>
      <c r="E4368" s="16"/>
      <c r="F4368" s="20">
        <f t="shared" si="139"/>
        <v>0</v>
      </c>
      <c r="G4368" s="20" t="str">
        <f>IF(D4368="","",((('Turbine Performance'!$D$6*'Hourly Average Analysis'!F4368^2)+('Turbine Performance'!$D$7*'Hourly Average Analysis'!F4368)+('Turbine Performance'!$D$8))))</f>
        <v/>
      </c>
      <c r="H4368" s="57">
        <f t="shared" si="138"/>
        <v>0</v>
      </c>
    </row>
    <row r="4369" spans="2:8" x14ac:dyDescent="0.25">
      <c r="B4369" s="16"/>
      <c r="C4369" s="16"/>
      <c r="D4369" s="16"/>
      <c r="E4369" s="16"/>
      <c r="F4369" s="20">
        <f t="shared" si="139"/>
        <v>0</v>
      </c>
      <c r="G4369" s="20" t="str">
        <f>IF(D4369="","",((('Turbine Performance'!$D$6*'Hourly Average Analysis'!F4369^2)+('Turbine Performance'!$D$7*'Hourly Average Analysis'!F4369)+('Turbine Performance'!$D$8))))</f>
        <v/>
      </c>
      <c r="H4369" s="57">
        <f t="shared" si="138"/>
        <v>0</v>
      </c>
    </row>
    <row r="4370" spans="2:8" x14ac:dyDescent="0.25">
      <c r="B4370" s="16"/>
      <c r="C4370" s="16"/>
      <c r="D4370" s="16"/>
      <c r="E4370" s="16"/>
      <c r="F4370" s="20">
        <f t="shared" si="139"/>
        <v>0</v>
      </c>
      <c r="G4370" s="20" t="str">
        <f>IF(D4370="","",((('Turbine Performance'!$D$6*'Hourly Average Analysis'!F4370^2)+('Turbine Performance'!$D$7*'Hourly Average Analysis'!F4370)+('Turbine Performance'!$D$8))))</f>
        <v/>
      </c>
      <c r="H4370" s="57">
        <f t="shared" si="138"/>
        <v>0</v>
      </c>
    </row>
    <row r="4371" spans="2:8" x14ac:dyDescent="0.25">
      <c r="B4371" s="16"/>
      <c r="C4371" s="16"/>
      <c r="D4371" s="16"/>
      <c r="E4371" s="16"/>
      <c r="F4371" s="20">
        <f t="shared" si="139"/>
        <v>0</v>
      </c>
      <c r="G4371" s="20" t="str">
        <f>IF(D4371="","",((('Turbine Performance'!$D$6*'Hourly Average Analysis'!F4371^2)+('Turbine Performance'!$D$7*'Hourly Average Analysis'!F4371)+('Turbine Performance'!$D$8))))</f>
        <v/>
      </c>
      <c r="H4371" s="57">
        <f t="shared" si="138"/>
        <v>0</v>
      </c>
    </row>
    <row r="4372" spans="2:8" x14ac:dyDescent="0.25">
      <c r="B4372" s="16"/>
      <c r="C4372" s="16"/>
      <c r="D4372" s="16"/>
      <c r="E4372" s="16"/>
      <c r="F4372" s="20">
        <f t="shared" si="139"/>
        <v>0</v>
      </c>
      <c r="G4372" s="20" t="str">
        <f>IF(D4372="","",((('Turbine Performance'!$D$6*'Hourly Average Analysis'!F4372^2)+('Turbine Performance'!$D$7*'Hourly Average Analysis'!F4372)+('Turbine Performance'!$D$8))))</f>
        <v/>
      </c>
      <c r="H4372" s="57">
        <f t="shared" si="138"/>
        <v>0</v>
      </c>
    </row>
    <row r="4373" spans="2:8" x14ac:dyDescent="0.25">
      <c r="B4373" s="16"/>
      <c r="C4373" s="16"/>
      <c r="D4373" s="16"/>
      <c r="E4373" s="16"/>
      <c r="F4373" s="20">
        <f t="shared" si="139"/>
        <v>0</v>
      </c>
      <c r="G4373" s="20" t="str">
        <f>IF(D4373="","",((('Turbine Performance'!$D$6*'Hourly Average Analysis'!F4373^2)+('Turbine Performance'!$D$7*'Hourly Average Analysis'!F4373)+('Turbine Performance'!$D$8))))</f>
        <v/>
      </c>
      <c r="H4373" s="57">
        <f t="shared" si="138"/>
        <v>0</v>
      </c>
    </row>
    <row r="4374" spans="2:8" x14ac:dyDescent="0.25">
      <c r="B4374" s="16"/>
      <c r="C4374" s="16"/>
      <c r="D4374" s="16"/>
      <c r="E4374" s="16"/>
      <c r="F4374" s="20">
        <f t="shared" si="139"/>
        <v>0</v>
      </c>
      <c r="G4374" s="20" t="str">
        <f>IF(D4374="","",((('Turbine Performance'!$D$6*'Hourly Average Analysis'!F4374^2)+('Turbine Performance'!$D$7*'Hourly Average Analysis'!F4374)+('Turbine Performance'!$D$8))))</f>
        <v/>
      </c>
      <c r="H4374" s="57">
        <f t="shared" si="138"/>
        <v>0</v>
      </c>
    </row>
    <row r="4375" spans="2:8" x14ac:dyDescent="0.25">
      <c r="B4375" s="16"/>
      <c r="C4375" s="16"/>
      <c r="D4375" s="16"/>
      <c r="E4375" s="16"/>
      <c r="F4375" s="20">
        <f t="shared" si="139"/>
        <v>0</v>
      </c>
      <c r="G4375" s="20" t="str">
        <f>IF(D4375="","",((('Turbine Performance'!$D$6*'Hourly Average Analysis'!F4375^2)+('Turbine Performance'!$D$7*'Hourly Average Analysis'!F4375)+('Turbine Performance'!$D$8))))</f>
        <v/>
      </c>
      <c r="H4375" s="57">
        <f t="shared" si="138"/>
        <v>0</v>
      </c>
    </row>
    <row r="4376" spans="2:8" x14ac:dyDescent="0.25">
      <c r="B4376" s="16"/>
      <c r="C4376" s="16"/>
      <c r="D4376" s="16"/>
      <c r="E4376" s="16"/>
      <c r="F4376" s="20">
        <f t="shared" si="139"/>
        <v>0</v>
      </c>
      <c r="G4376" s="20" t="str">
        <f>IF(D4376="","",((('Turbine Performance'!$D$6*'Hourly Average Analysis'!F4376^2)+('Turbine Performance'!$D$7*'Hourly Average Analysis'!F4376)+('Turbine Performance'!$D$8))))</f>
        <v/>
      </c>
      <c r="H4376" s="57">
        <f t="shared" si="138"/>
        <v>0</v>
      </c>
    </row>
    <row r="4377" spans="2:8" x14ac:dyDescent="0.25">
      <c r="B4377" s="16"/>
      <c r="C4377" s="16"/>
      <c r="D4377" s="16"/>
      <c r="E4377" s="16"/>
      <c r="F4377" s="20">
        <f t="shared" si="139"/>
        <v>0</v>
      </c>
      <c r="G4377" s="20" t="str">
        <f>IF(D4377="","",((('Turbine Performance'!$D$6*'Hourly Average Analysis'!F4377^2)+('Turbine Performance'!$D$7*'Hourly Average Analysis'!F4377)+('Turbine Performance'!$D$8))))</f>
        <v/>
      </c>
      <c r="H4377" s="57">
        <f t="shared" si="138"/>
        <v>0</v>
      </c>
    </row>
    <row r="4378" spans="2:8" x14ac:dyDescent="0.25">
      <c r="B4378" s="16"/>
      <c r="C4378" s="16"/>
      <c r="D4378" s="16"/>
      <c r="E4378" s="16"/>
      <c r="F4378" s="20">
        <f t="shared" si="139"/>
        <v>0</v>
      </c>
      <c r="G4378" s="20" t="str">
        <f>IF(D4378="","",((('Turbine Performance'!$D$6*'Hourly Average Analysis'!F4378^2)+('Turbine Performance'!$D$7*'Hourly Average Analysis'!F4378)+('Turbine Performance'!$D$8))))</f>
        <v/>
      </c>
      <c r="H4378" s="57">
        <f t="shared" si="138"/>
        <v>0</v>
      </c>
    </row>
    <row r="4379" spans="2:8" x14ac:dyDescent="0.25">
      <c r="B4379" s="16"/>
      <c r="C4379" s="16"/>
      <c r="D4379" s="16"/>
      <c r="E4379" s="16"/>
      <c r="F4379" s="20">
        <f t="shared" si="139"/>
        <v>0</v>
      </c>
      <c r="G4379" s="20" t="str">
        <f>IF(D4379="","",((('Turbine Performance'!$D$6*'Hourly Average Analysis'!F4379^2)+('Turbine Performance'!$D$7*'Hourly Average Analysis'!F4379)+('Turbine Performance'!$D$8))))</f>
        <v/>
      </c>
      <c r="H4379" s="57">
        <f t="shared" si="138"/>
        <v>0</v>
      </c>
    </row>
    <row r="4380" spans="2:8" x14ac:dyDescent="0.25">
      <c r="B4380" s="16"/>
      <c r="C4380" s="16"/>
      <c r="D4380" s="16"/>
      <c r="E4380" s="16"/>
      <c r="F4380" s="20">
        <f t="shared" si="139"/>
        <v>0</v>
      </c>
      <c r="G4380" s="20" t="str">
        <f>IF(D4380="","",((('Turbine Performance'!$D$6*'Hourly Average Analysis'!F4380^2)+('Turbine Performance'!$D$7*'Hourly Average Analysis'!F4380)+('Turbine Performance'!$D$8))))</f>
        <v/>
      </c>
      <c r="H4380" s="57">
        <f t="shared" si="138"/>
        <v>0</v>
      </c>
    </row>
    <row r="4381" spans="2:8" x14ac:dyDescent="0.25">
      <c r="B4381" s="16"/>
      <c r="C4381" s="16"/>
      <c r="D4381" s="16"/>
      <c r="E4381" s="16"/>
      <c r="F4381" s="20">
        <f t="shared" si="139"/>
        <v>0</v>
      </c>
      <c r="G4381" s="20" t="str">
        <f>IF(D4381="","",((('Turbine Performance'!$D$6*'Hourly Average Analysis'!F4381^2)+('Turbine Performance'!$D$7*'Hourly Average Analysis'!F4381)+('Turbine Performance'!$D$8))))</f>
        <v/>
      </c>
      <c r="H4381" s="57">
        <f t="shared" si="138"/>
        <v>0</v>
      </c>
    </row>
    <row r="4382" spans="2:8" x14ac:dyDescent="0.25">
      <c r="B4382" s="16"/>
      <c r="C4382" s="16"/>
      <c r="D4382" s="16"/>
      <c r="E4382" s="16"/>
      <c r="F4382" s="20">
        <f t="shared" si="139"/>
        <v>0</v>
      </c>
      <c r="G4382" s="20" t="str">
        <f>IF(D4382="","",((('Turbine Performance'!$D$6*'Hourly Average Analysis'!F4382^2)+('Turbine Performance'!$D$7*'Hourly Average Analysis'!F4382)+('Turbine Performance'!$D$8))))</f>
        <v/>
      </c>
      <c r="H4382" s="57">
        <f t="shared" si="138"/>
        <v>0</v>
      </c>
    </row>
    <row r="4383" spans="2:8" x14ac:dyDescent="0.25">
      <c r="B4383" s="16"/>
      <c r="C4383" s="16"/>
      <c r="D4383" s="16"/>
      <c r="E4383" s="16"/>
      <c r="F4383" s="20">
        <f t="shared" si="139"/>
        <v>0</v>
      </c>
      <c r="G4383" s="20" t="str">
        <f>IF(D4383="","",((('Turbine Performance'!$D$6*'Hourly Average Analysis'!F4383^2)+('Turbine Performance'!$D$7*'Hourly Average Analysis'!F4383)+('Turbine Performance'!$D$8))))</f>
        <v/>
      </c>
      <c r="H4383" s="57">
        <f t="shared" si="138"/>
        <v>0</v>
      </c>
    </row>
    <row r="4384" spans="2:8" x14ac:dyDescent="0.25">
      <c r="B4384" s="16"/>
      <c r="C4384" s="16"/>
      <c r="D4384" s="16"/>
      <c r="E4384" s="16"/>
      <c r="F4384" s="20">
        <f t="shared" si="139"/>
        <v>0</v>
      </c>
      <c r="G4384" s="20" t="str">
        <f>IF(D4384="","",((('Turbine Performance'!$D$6*'Hourly Average Analysis'!F4384^2)+('Turbine Performance'!$D$7*'Hourly Average Analysis'!F4384)+('Turbine Performance'!$D$8))))</f>
        <v/>
      </c>
      <c r="H4384" s="57">
        <f t="shared" si="138"/>
        <v>0</v>
      </c>
    </row>
    <row r="4385" spans="2:8" x14ac:dyDescent="0.25">
      <c r="B4385" s="16"/>
      <c r="C4385" s="16"/>
      <c r="D4385" s="16"/>
      <c r="E4385" s="16"/>
      <c r="F4385" s="20">
        <f t="shared" si="139"/>
        <v>0</v>
      </c>
      <c r="G4385" s="20" t="str">
        <f>IF(D4385="","",((('Turbine Performance'!$D$6*'Hourly Average Analysis'!F4385^2)+('Turbine Performance'!$D$7*'Hourly Average Analysis'!F4385)+('Turbine Performance'!$D$8))))</f>
        <v/>
      </c>
      <c r="H4385" s="57">
        <f t="shared" si="138"/>
        <v>0</v>
      </c>
    </row>
    <row r="4386" spans="2:8" x14ac:dyDescent="0.25">
      <c r="B4386" s="16"/>
      <c r="C4386" s="16"/>
      <c r="D4386" s="16"/>
      <c r="E4386" s="16"/>
      <c r="F4386" s="20">
        <f t="shared" si="139"/>
        <v>0</v>
      </c>
      <c r="G4386" s="20" t="str">
        <f>IF(D4386="","",((('Turbine Performance'!$D$6*'Hourly Average Analysis'!F4386^2)+('Turbine Performance'!$D$7*'Hourly Average Analysis'!F4386)+('Turbine Performance'!$D$8))))</f>
        <v/>
      </c>
      <c r="H4386" s="57">
        <f t="shared" si="138"/>
        <v>0</v>
      </c>
    </row>
    <row r="4387" spans="2:8" x14ac:dyDescent="0.25">
      <c r="B4387" s="16"/>
      <c r="C4387" s="16"/>
      <c r="D4387" s="16"/>
      <c r="E4387" s="16"/>
      <c r="F4387" s="20">
        <f t="shared" si="139"/>
        <v>0</v>
      </c>
      <c r="G4387" s="20" t="str">
        <f>IF(D4387="","",((('Turbine Performance'!$D$6*'Hourly Average Analysis'!F4387^2)+('Turbine Performance'!$D$7*'Hourly Average Analysis'!F4387)+('Turbine Performance'!$D$8))))</f>
        <v/>
      </c>
      <c r="H4387" s="57">
        <f t="shared" si="138"/>
        <v>0</v>
      </c>
    </row>
    <row r="4388" spans="2:8" x14ac:dyDescent="0.25">
      <c r="B4388" s="16"/>
      <c r="C4388" s="16"/>
      <c r="D4388" s="16"/>
      <c r="E4388" s="16"/>
      <c r="F4388" s="20">
        <f t="shared" si="139"/>
        <v>0</v>
      </c>
      <c r="G4388" s="20" t="str">
        <f>IF(D4388="","",((('Turbine Performance'!$D$6*'Hourly Average Analysis'!F4388^2)+('Turbine Performance'!$D$7*'Hourly Average Analysis'!F4388)+('Turbine Performance'!$D$8))))</f>
        <v/>
      </c>
      <c r="H4388" s="57">
        <f t="shared" si="138"/>
        <v>0</v>
      </c>
    </row>
    <row r="4389" spans="2:8" x14ac:dyDescent="0.25">
      <c r="B4389" s="16"/>
      <c r="C4389" s="16"/>
      <c r="D4389" s="16"/>
      <c r="E4389" s="16"/>
      <c r="F4389" s="20">
        <f t="shared" si="139"/>
        <v>0</v>
      </c>
      <c r="G4389" s="20" t="str">
        <f>IF(D4389="","",((('Turbine Performance'!$D$6*'Hourly Average Analysis'!F4389^2)+('Turbine Performance'!$D$7*'Hourly Average Analysis'!F4389)+('Turbine Performance'!$D$8))))</f>
        <v/>
      </c>
      <c r="H4389" s="57">
        <f t="shared" si="138"/>
        <v>0</v>
      </c>
    </row>
    <row r="4390" spans="2:8" x14ac:dyDescent="0.25">
      <c r="B4390" s="16"/>
      <c r="C4390" s="16"/>
      <c r="D4390" s="16"/>
      <c r="E4390" s="16"/>
      <c r="F4390" s="20">
        <f t="shared" si="139"/>
        <v>0</v>
      </c>
      <c r="G4390" s="20" t="str">
        <f>IF(D4390="","",((('Turbine Performance'!$D$6*'Hourly Average Analysis'!F4390^2)+('Turbine Performance'!$D$7*'Hourly Average Analysis'!F4390)+('Turbine Performance'!$D$8))))</f>
        <v/>
      </c>
      <c r="H4390" s="57">
        <f t="shared" si="138"/>
        <v>0</v>
      </c>
    </row>
    <row r="4391" spans="2:8" x14ac:dyDescent="0.25">
      <c r="B4391" s="16"/>
      <c r="C4391" s="16"/>
      <c r="D4391" s="16"/>
      <c r="E4391" s="16"/>
      <c r="F4391" s="20">
        <f t="shared" si="139"/>
        <v>0</v>
      </c>
      <c r="G4391" s="20" t="str">
        <f>IF(D4391="","",((('Turbine Performance'!$D$6*'Hourly Average Analysis'!F4391^2)+('Turbine Performance'!$D$7*'Hourly Average Analysis'!F4391)+('Turbine Performance'!$D$8))))</f>
        <v/>
      </c>
      <c r="H4391" s="57">
        <f t="shared" si="138"/>
        <v>0</v>
      </c>
    </row>
    <row r="4392" spans="2:8" x14ac:dyDescent="0.25">
      <c r="B4392" s="16"/>
      <c r="C4392" s="16"/>
      <c r="D4392" s="16"/>
      <c r="E4392" s="16"/>
      <c r="F4392" s="20">
        <f t="shared" si="139"/>
        <v>0</v>
      </c>
      <c r="G4392" s="20" t="str">
        <f>IF(D4392="","",((('Turbine Performance'!$D$6*'Hourly Average Analysis'!F4392^2)+('Turbine Performance'!$D$7*'Hourly Average Analysis'!F4392)+('Turbine Performance'!$D$8))))</f>
        <v/>
      </c>
      <c r="H4392" s="57">
        <f t="shared" si="138"/>
        <v>0</v>
      </c>
    </row>
    <row r="4393" spans="2:8" x14ac:dyDescent="0.25">
      <c r="B4393" s="16"/>
      <c r="C4393" s="16"/>
      <c r="D4393" s="16"/>
      <c r="E4393" s="16"/>
      <c r="F4393" s="20">
        <f t="shared" si="139"/>
        <v>0</v>
      </c>
      <c r="G4393" s="20" t="str">
        <f>IF(D4393="","",((('Turbine Performance'!$D$6*'Hourly Average Analysis'!F4393^2)+('Turbine Performance'!$D$7*'Hourly Average Analysis'!F4393)+('Turbine Performance'!$D$8))))</f>
        <v/>
      </c>
      <c r="H4393" s="57">
        <f t="shared" si="138"/>
        <v>0</v>
      </c>
    </row>
    <row r="4394" spans="2:8" x14ac:dyDescent="0.25">
      <c r="B4394" s="16"/>
      <c r="C4394" s="16"/>
      <c r="D4394" s="16"/>
      <c r="E4394" s="16"/>
      <c r="F4394" s="20">
        <f t="shared" si="139"/>
        <v>0</v>
      </c>
      <c r="G4394" s="20" t="str">
        <f>IF(D4394="","",((('Turbine Performance'!$D$6*'Hourly Average Analysis'!F4394^2)+('Turbine Performance'!$D$7*'Hourly Average Analysis'!F4394)+('Turbine Performance'!$D$8))))</f>
        <v/>
      </c>
      <c r="H4394" s="57">
        <f t="shared" si="138"/>
        <v>0</v>
      </c>
    </row>
    <row r="4395" spans="2:8" x14ac:dyDescent="0.25">
      <c r="B4395" s="16"/>
      <c r="C4395" s="16"/>
      <c r="D4395" s="16"/>
      <c r="E4395" s="16"/>
      <c r="F4395" s="20">
        <f t="shared" si="139"/>
        <v>0</v>
      </c>
      <c r="G4395" s="20" t="str">
        <f>IF(D4395="","",((('Turbine Performance'!$D$6*'Hourly Average Analysis'!F4395^2)+('Turbine Performance'!$D$7*'Hourly Average Analysis'!F4395)+('Turbine Performance'!$D$8))))</f>
        <v/>
      </c>
      <c r="H4395" s="57">
        <f t="shared" si="138"/>
        <v>0</v>
      </c>
    </row>
    <row r="4396" spans="2:8" x14ac:dyDescent="0.25">
      <c r="B4396" s="16"/>
      <c r="C4396" s="16"/>
      <c r="D4396" s="16"/>
      <c r="E4396" s="16"/>
      <c r="F4396" s="20">
        <f t="shared" si="139"/>
        <v>0</v>
      </c>
      <c r="G4396" s="20" t="str">
        <f>IF(D4396="","",((('Turbine Performance'!$D$6*'Hourly Average Analysis'!F4396^2)+('Turbine Performance'!$D$7*'Hourly Average Analysis'!F4396)+('Turbine Performance'!$D$8))))</f>
        <v/>
      </c>
      <c r="H4396" s="57">
        <f t="shared" si="138"/>
        <v>0</v>
      </c>
    </row>
    <row r="4397" spans="2:8" x14ac:dyDescent="0.25">
      <c r="B4397" s="16"/>
      <c r="C4397" s="16"/>
      <c r="D4397" s="16"/>
      <c r="E4397" s="16"/>
      <c r="F4397" s="20">
        <f t="shared" si="139"/>
        <v>0</v>
      </c>
      <c r="G4397" s="20" t="str">
        <f>IF(D4397="","",((('Turbine Performance'!$D$6*'Hourly Average Analysis'!F4397^2)+('Turbine Performance'!$D$7*'Hourly Average Analysis'!F4397)+('Turbine Performance'!$D$8))))</f>
        <v/>
      </c>
      <c r="H4397" s="57">
        <f t="shared" si="138"/>
        <v>0</v>
      </c>
    </row>
    <row r="4398" spans="2:8" x14ac:dyDescent="0.25">
      <c r="B4398" s="16"/>
      <c r="C4398" s="16"/>
      <c r="D4398" s="16"/>
      <c r="E4398" s="16"/>
      <c r="F4398" s="20">
        <f t="shared" si="139"/>
        <v>0</v>
      </c>
      <c r="G4398" s="20" t="str">
        <f>IF(D4398="","",((('Turbine Performance'!$D$6*'Hourly Average Analysis'!F4398^2)+('Turbine Performance'!$D$7*'Hourly Average Analysis'!F4398)+('Turbine Performance'!$D$8))))</f>
        <v/>
      </c>
      <c r="H4398" s="57">
        <f t="shared" si="138"/>
        <v>0</v>
      </c>
    </row>
    <row r="4399" spans="2:8" x14ac:dyDescent="0.25">
      <c r="B4399" s="16"/>
      <c r="C4399" s="16"/>
      <c r="D4399" s="16"/>
      <c r="E4399" s="16"/>
      <c r="F4399" s="20">
        <f t="shared" si="139"/>
        <v>0</v>
      </c>
      <c r="G4399" s="20" t="str">
        <f>IF(D4399="","",((('Turbine Performance'!$D$6*'Hourly Average Analysis'!F4399^2)+('Turbine Performance'!$D$7*'Hourly Average Analysis'!F4399)+('Turbine Performance'!$D$8))))</f>
        <v/>
      </c>
      <c r="H4399" s="57">
        <f t="shared" si="138"/>
        <v>0</v>
      </c>
    </row>
    <row r="4400" spans="2:8" x14ac:dyDescent="0.25">
      <c r="B4400" s="16"/>
      <c r="C4400" s="16"/>
      <c r="D4400" s="16"/>
      <c r="E4400" s="16"/>
      <c r="F4400" s="20">
        <f t="shared" si="139"/>
        <v>0</v>
      </c>
      <c r="G4400" s="20" t="str">
        <f>IF(D4400="","",((('Turbine Performance'!$D$6*'Hourly Average Analysis'!F4400^2)+('Turbine Performance'!$D$7*'Hourly Average Analysis'!F4400)+('Turbine Performance'!$D$8))))</f>
        <v/>
      </c>
      <c r="H4400" s="57">
        <f t="shared" si="138"/>
        <v>0</v>
      </c>
    </row>
    <row r="4401" spans="2:8" x14ac:dyDescent="0.25">
      <c r="B4401" s="16"/>
      <c r="C4401" s="16"/>
      <c r="D4401" s="16"/>
      <c r="E4401" s="16"/>
      <c r="F4401" s="20">
        <f t="shared" si="139"/>
        <v>0</v>
      </c>
      <c r="G4401" s="20" t="str">
        <f>IF(D4401="","",((('Turbine Performance'!$D$6*'Hourly Average Analysis'!F4401^2)+('Turbine Performance'!$D$7*'Hourly Average Analysis'!F4401)+('Turbine Performance'!$D$8))))</f>
        <v/>
      </c>
      <c r="H4401" s="57">
        <f t="shared" si="138"/>
        <v>0</v>
      </c>
    </row>
    <row r="4402" spans="2:8" x14ac:dyDescent="0.25">
      <c r="B4402" s="16"/>
      <c r="C4402" s="16"/>
      <c r="D4402" s="16"/>
      <c r="E4402" s="16"/>
      <c r="F4402" s="20">
        <f t="shared" si="139"/>
        <v>0</v>
      </c>
      <c r="G4402" s="20" t="str">
        <f>IF(D4402="","",((('Turbine Performance'!$D$6*'Hourly Average Analysis'!F4402^2)+('Turbine Performance'!$D$7*'Hourly Average Analysis'!F4402)+('Turbine Performance'!$D$8))))</f>
        <v/>
      </c>
      <c r="H4402" s="57">
        <f t="shared" si="138"/>
        <v>0</v>
      </c>
    </row>
    <row r="4403" spans="2:8" x14ac:dyDescent="0.25">
      <c r="B4403" s="16"/>
      <c r="C4403" s="16"/>
      <c r="D4403" s="16"/>
      <c r="E4403" s="16"/>
      <c r="F4403" s="20">
        <f t="shared" si="139"/>
        <v>0</v>
      </c>
      <c r="G4403" s="20" t="str">
        <f>IF(D4403="","",((('Turbine Performance'!$D$6*'Hourly Average Analysis'!F4403^2)+('Turbine Performance'!$D$7*'Hourly Average Analysis'!F4403)+('Turbine Performance'!$D$8))))</f>
        <v/>
      </c>
      <c r="H4403" s="57">
        <f t="shared" si="138"/>
        <v>0</v>
      </c>
    </row>
    <row r="4404" spans="2:8" x14ac:dyDescent="0.25">
      <c r="B4404" s="16"/>
      <c r="C4404" s="16"/>
      <c r="D4404" s="16"/>
      <c r="E4404" s="16"/>
      <c r="F4404" s="20">
        <f t="shared" si="139"/>
        <v>0</v>
      </c>
      <c r="G4404" s="20" t="str">
        <f>IF(D4404="","",((('Turbine Performance'!$D$6*'Hourly Average Analysis'!F4404^2)+('Turbine Performance'!$D$7*'Hourly Average Analysis'!F4404)+('Turbine Performance'!$D$8))))</f>
        <v/>
      </c>
      <c r="H4404" s="57">
        <f t="shared" si="138"/>
        <v>0</v>
      </c>
    </row>
    <row r="4405" spans="2:8" x14ac:dyDescent="0.25">
      <c r="B4405" s="16"/>
      <c r="C4405" s="16"/>
      <c r="D4405" s="16"/>
      <c r="E4405" s="16"/>
      <c r="F4405" s="20">
        <f t="shared" si="139"/>
        <v>0</v>
      </c>
      <c r="G4405" s="20" t="str">
        <f>IF(D4405="","",((('Turbine Performance'!$D$6*'Hourly Average Analysis'!F4405^2)+('Turbine Performance'!$D$7*'Hourly Average Analysis'!F4405)+('Turbine Performance'!$D$8))))</f>
        <v/>
      </c>
      <c r="H4405" s="57">
        <f t="shared" si="138"/>
        <v>0</v>
      </c>
    </row>
    <row r="4406" spans="2:8" x14ac:dyDescent="0.25">
      <c r="B4406" s="16"/>
      <c r="C4406" s="16"/>
      <c r="D4406" s="16"/>
      <c r="E4406" s="16"/>
      <c r="F4406" s="20">
        <f t="shared" si="139"/>
        <v>0</v>
      </c>
      <c r="G4406" s="20" t="str">
        <f>IF(D4406="","",((('Turbine Performance'!$D$6*'Hourly Average Analysis'!F4406^2)+('Turbine Performance'!$D$7*'Hourly Average Analysis'!F4406)+('Turbine Performance'!$D$8))))</f>
        <v/>
      </c>
      <c r="H4406" s="57">
        <f t="shared" si="138"/>
        <v>0</v>
      </c>
    </row>
    <row r="4407" spans="2:8" x14ac:dyDescent="0.25">
      <c r="B4407" s="16"/>
      <c r="C4407" s="16"/>
      <c r="D4407" s="16"/>
      <c r="E4407" s="16"/>
      <c r="F4407" s="20">
        <f t="shared" si="139"/>
        <v>0</v>
      </c>
      <c r="G4407" s="20" t="str">
        <f>IF(D4407="","",((('Turbine Performance'!$D$6*'Hourly Average Analysis'!F4407^2)+('Turbine Performance'!$D$7*'Hourly Average Analysis'!F4407)+('Turbine Performance'!$D$8))))</f>
        <v/>
      </c>
      <c r="H4407" s="57">
        <f t="shared" si="138"/>
        <v>0</v>
      </c>
    </row>
    <row r="4408" spans="2:8" x14ac:dyDescent="0.25">
      <c r="B4408" s="16"/>
      <c r="C4408" s="16"/>
      <c r="D4408" s="16"/>
      <c r="E4408" s="16"/>
      <c r="F4408" s="20">
        <f t="shared" si="139"/>
        <v>0</v>
      </c>
      <c r="G4408" s="20" t="str">
        <f>IF(D4408="","",((('Turbine Performance'!$D$6*'Hourly Average Analysis'!F4408^2)+('Turbine Performance'!$D$7*'Hourly Average Analysis'!F4408)+('Turbine Performance'!$D$8))))</f>
        <v/>
      </c>
      <c r="H4408" s="57">
        <f t="shared" si="138"/>
        <v>0</v>
      </c>
    </row>
    <row r="4409" spans="2:8" x14ac:dyDescent="0.25">
      <c r="B4409" s="16"/>
      <c r="C4409" s="16"/>
      <c r="D4409" s="16"/>
      <c r="E4409" s="16"/>
      <c r="F4409" s="20">
        <f t="shared" si="139"/>
        <v>0</v>
      </c>
      <c r="G4409" s="20" t="str">
        <f>IF(D4409="","",((('Turbine Performance'!$D$6*'Hourly Average Analysis'!F4409^2)+('Turbine Performance'!$D$7*'Hourly Average Analysis'!F4409)+('Turbine Performance'!$D$8))))</f>
        <v/>
      </c>
      <c r="H4409" s="57">
        <f t="shared" si="138"/>
        <v>0</v>
      </c>
    </row>
    <row r="4410" spans="2:8" x14ac:dyDescent="0.25">
      <c r="B4410" s="16"/>
      <c r="C4410" s="16"/>
      <c r="D4410" s="16"/>
      <c r="E4410" s="16"/>
      <c r="F4410" s="20">
        <f t="shared" si="139"/>
        <v>0</v>
      </c>
      <c r="G4410" s="20" t="str">
        <f>IF(D4410="","",((('Turbine Performance'!$D$6*'Hourly Average Analysis'!F4410^2)+('Turbine Performance'!$D$7*'Hourly Average Analysis'!F4410)+('Turbine Performance'!$D$8))))</f>
        <v/>
      </c>
      <c r="H4410" s="57">
        <f t="shared" si="138"/>
        <v>0</v>
      </c>
    </row>
    <row r="4411" spans="2:8" x14ac:dyDescent="0.25">
      <c r="B4411" s="16"/>
      <c r="C4411" s="16"/>
      <c r="D4411" s="16"/>
      <c r="E4411" s="16"/>
      <c r="F4411" s="20">
        <f t="shared" si="139"/>
        <v>0</v>
      </c>
      <c r="G4411" s="20" t="str">
        <f>IF(D4411="","",((('Turbine Performance'!$D$6*'Hourly Average Analysis'!F4411^2)+('Turbine Performance'!$D$7*'Hourly Average Analysis'!F4411)+('Turbine Performance'!$D$8))))</f>
        <v/>
      </c>
      <c r="H4411" s="57">
        <f t="shared" si="138"/>
        <v>0</v>
      </c>
    </row>
    <row r="4412" spans="2:8" x14ac:dyDescent="0.25">
      <c r="B4412" s="16"/>
      <c r="C4412" s="16"/>
      <c r="D4412" s="16"/>
      <c r="E4412" s="16"/>
      <c r="F4412" s="20">
        <f t="shared" si="139"/>
        <v>0</v>
      </c>
      <c r="G4412" s="20" t="str">
        <f>IF(D4412="","",((('Turbine Performance'!$D$6*'Hourly Average Analysis'!F4412^2)+('Turbine Performance'!$D$7*'Hourly Average Analysis'!F4412)+('Turbine Performance'!$D$8))))</f>
        <v/>
      </c>
      <c r="H4412" s="57">
        <f t="shared" si="138"/>
        <v>0</v>
      </c>
    </row>
    <row r="4413" spans="2:8" x14ac:dyDescent="0.25">
      <c r="B4413" s="16"/>
      <c r="C4413" s="16"/>
      <c r="D4413" s="16"/>
      <c r="E4413" s="16"/>
      <c r="F4413" s="20">
        <f t="shared" si="139"/>
        <v>0</v>
      </c>
      <c r="G4413" s="20" t="str">
        <f>IF(D4413="","",((('Turbine Performance'!$D$6*'Hourly Average Analysis'!F4413^2)+('Turbine Performance'!$D$7*'Hourly Average Analysis'!F4413)+('Turbine Performance'!$D$8))))</f>
        <v/>
      </c>
      <c r="H4413" s="57">
        <f t="shared" si="138"/>
        <v>0</v>
      </c>
    </row>
    <row r="4414" spans="2:8" x14ac:dyDescent="0.25">
      <c r="B4414" s="16"/>
      <c r="C4414" s="16"/>
      <c r="D4414" s="16"/>
      <c r="E4414" s="16"/>
      <c r="F4414" s="20">
        <f t="shared" si="139"/>
        <v>0</v>
      </c>
      <c r="G4414" s="20" t="str">
        <f>IF(D4414="","",((('Turbine Performance'!$D$6*'Hourly Average Analysis'!F4414^2)+('Turbine Performance'!$D$7*'Hourly Average Analysis'!F4414)+('Turbine Performance'!$D$8))))</f>
        <v/>
      </c>
      <c r="H4414" s="57">
        <f t="shared" si="138"/>
        <v>0</v>
      </c>
    </row>
    <row r="4415" spans="2:8" x14ac:dyDescent="0.25">
      <c r="B4415" s="16"/>
      <c r="C4415" s="16"/>
      <c r="D4415" s="16"/>
      <c r="E4415" s="16"/>
      <c r="F4415" s="20">
        <f t="shared" si="139"/>
        <v>0</v>
      </c>
      <c r="G4415" s="20" t="str">
        <f>IF(D4415="","",((('Turbine Performance'!$D$6*'Hourly Average Analysis'!F4415^2)+('Turbine Performance'!$D$7*'Hourly Average Analysis'!F4415)+('Turbine Performance'!$D$8))))</f>
        <v/>
      </c>
      <c r="H4415" s="57">
        <f t="shared" si="138"/>
        <v>0</v>
      </c>
    </row>
    <row r="4416" spans="2:8" x14ac:dyDescent="0.25">
      <c r="B4416" s="16"/>
      <c r="C4416" s="16"/>
      <c r="D4416" s="16"/>
      <c r="E4416" s="16"/>
      <c r="F4416" s="20">
        <f t="shared" si="139"/>
        <v>0</v>
      </c>
      <c r="G4416" s="20" t="str">
        <f>IF(D4416="","",((('Turbine Performance'!$D$6*'Hourly Average Analysis'!F4416^2)+('Turbine Performance'!$D$7*'Hourly Average Analysis'!F4416)+('Turbine Performance'!$D$8))))</f>
        <v/>
      </c>
      <c r="H4416" s="57">
        <f t="shared" si="138"/>
        <v>0</v>
      </c>
    </row>
    <row r="4417" spans="2:8" x14ac:dyDescent="0.25">
      <c r="B4417" s="16"/>
      <c r="C4417" s="16"/>
      <c r="D4417" s="16"/>
      <c r="E4417" s="16"/>
      <c r="F4417" s="20">
        <f t="shared" si="139"/>
        <v>0</v>
      </c>
      <c r="G4417" s="20" t="str">
        <f>IF(D4417="","",((('Turbine Performance'!$D$6*'Hourly Average Analysis'!F4417^2)+('Turbine Performance'!$D$7*'Hourly Average Analysis'!F4417)+('Turbine Performance'!$D$8))))</f>
        <v/>
      </c>
      <c r="H4417" s="57">
        <f t="shared" si="138"/>
        <v>0</v>
      </c>
    </row>
    <row r="4418" spans="2:8" x14ac:dyDescent="0.25">
      <c r="B4418" s="16"/>
      <c r="C4418" s="16"/>
      <c r="D4418" s="16"/>
      <c r="E4418" s="16"/>
      <c r="F4418" s="20">
        <f t="shared" si="139"/>
        <v>0</v>
      </c>
      <c r="G4418" s="20" t="str">
        <f>IF(D4418="","",((('Turbine Performance'!$D$6*'Hourly Average Analysis'!F4418^2)+('Turbine Performance'!$D$7*'Hourly Average Analysis'!F4418)+('Turbine Performance'!$D$8))))</f>
        <v/>
      </c>
      <c r="H4418" s="57">
        <f t="shared" si="138"/>
        <v>0</v>
      </c>
    </row>
    <row r="4419" spans="2:8" x14ac:dyDescent="0.25">
      <c r="B4419" s="16"/>
      <c r="C4419" s="16"/>
      <c r="D4419" s="16"/>
      <c r="E4419" s="16"/>
      <c r="F4419" s="20">
        <f t="shared" si="139"/>
        <v>0</v>
      </c>
      <c r="G4419" s="20" t="str">
        <f>IF(D4419="","",((('Turbine Performance'!$D$6*'Hourly Average Analysis'!F4419^2)+('Turbine Performance'!$D$7*'Hourly Average Analysis'!F4419)+('Turbine Performance'!$D$8))))</f>
        <v/>
      </c>
      <c r="H4419" s="57">
        <f t="shared" si="138"/>
        <v>0</v>
      </c>
    </row>
    <row r="4420" spans="2:8" x14ac:dyDescent="0.25">
      <c r="B4420" s="16"/>
      <c r="C4420" s="16"/>
      <c r="D4420" s="16"/>
      <c r="E4420" s="16"/>
      <c r="F4420" s="20">
        <f t="shared" si="139"/>
        <v>0</v>
      </c>
      <c r="G4420" s="20" t="str">
        <f>IF(D4420="","",((('Turbine Performance'!$D$6*'Hourly Average Analysis'!F4420^2)+('Turbine Performance'!$D$7*'Hourly Average Analysis'!F4420)+('Turbine Performance'!$D$8))))</f>
        <v/>
      </c>
      <c r="H4420" s="57">
        <f t="shared" si="138"/>
        <v>0</v>
      </c>
    </row>
    <row r="4421" spans="2:8" x14ac:dyDescent="0.25">
      <c r="B4421" s="16"/>
      <c r="C4421" s="16"/>
      <c r="D4421" s="16"/>
      <c r="E4421" s="16"/>
      <c r="F4421" s="20">
        <f t="shared" si="139"/>
        <v>0</v>
      </c>
      <c r="G4421" s="20" t="str">
        <f>IF(D4421="","",((('Turbine Performance'!$D$6*'Hourly Average Analysis'!F4421^2)+('Turbine Performance'!$D$7*'Hourly Average Analysis'!F4421)+('Turbine Performance'!$D$8))))</f>
        <v/>
      </c>
      <c r="H4421" s="57">
        <f t="shared" si="138"/>
        <v>0</v>
      </c>
    </row>
    <row r="4422" spans="2:8" x14ac:dyDescent="0.25">
      <c r="B4422" s="16"/>
      <c r="C4422" s="16"/>
      <c r="D4422" s="16"/>
      <c r="E4422" s="16"/>
      <c r="F4422" s="20">
        <f t="shared" si="139"/>
        <v>0</v>
      </c>
      <c r="G4422" s="20" t="str">
        <f>IF(D4422="","",((('Turbine Performance'!$D$6*'Hourly Average Analysis'!F4422^2)+('Turbine Performance'!$D$7*'Hourly Average Analysis'!F4422)+('Turbine Performance'!$D$8))))</f>
        <v/>
      </c>
      <c r="H4422" s="57">
        <f t="shared" si="138"/>
        <v>0</v>
      </c>
    </row>
    <row r="4423" spans="2:8" x14ac:dyDescent="0.25">
      <c r="B4423" s="16"/>
      <c r="C4423" s="16"/>
      <c r="D4423" s="16"/>
      <c r="E4423" s="16"/>
      <c r="F4423" s="20">
        <f t="shared" si="139"/>
        <v>0</v>
      </c>
      <c r="G4423" s="20" t="str">
        <f>IF(D4423="","",((('Turbine Performance'!$D$6*'Hourly Average Analysis'!F4423^2)+('Turbine Performance'!$D$7*'Hourly Average Analysis'!F4423)+('Turbine Performance'!$D$8))))</f>
        <v/>
      </c>
      <c r="H4423" s="57">
        <f t="shared" si="138"/>
        <v>0</v>
      </c>
    </row>
    <row r="4424" spans="2:8" x14ac:dyDescent="0.25">
      <c r="B4424" s="16"/>
      <c r="C4424" s="16"/>
      <c r="D4424" s="16"/>
      <c r="E4424" s="16"/>
      <c r="F4424" s="20">
        <f t="shared" si="139"/>
        <v>0</v>
      </c>
      <c r="G4424" s="20" t="str">
        <f>IF(D4424="","",((('Turbine Performance'!$D$6*'Hourly Average Analysis'!F4424^2)+('Turbine Performance'!$D$7*'Hourly Average Analysis'!F4424)+('Turbine Performance'!$D$8))))</f>
        <v/>
      </c>
      <c r="H4424" s="57">
        <f t="shared" ref="H4424:H4487" si="140">IF(E4424&gt;G4424,G4424,E4424)</f>
        <v>0</v>
      </c>
    </row>
    <row r="4425" spans="2:8" x14ac:dyDescent="0.25">
      <c r="B4425" s="16"/>
      <c r="C4425" s="16"/>
      <c r="D4425" s="16"/>
      <c r="E4425" s="16"/>
      <c r="F4425" s="20">
        <f t="shared" si="139"/>
        <v>0</v>
      </c>
      <c r="G4425" s="20" t="str">
        <f>IF(D4425="","",((('Turbine Performance'!$D$6*'Hourly Average Analysis'!F4425^2)+('Turbine Performance'!$D$7*'Hourly Average Analysis'!F4425)+('Turbine Performance'!$D$8))))</f>
        <v/>
      </c>
      <c r="H4425" s="57">
        <f t="shared" si="140"/>
        <v>0</v>
      </c>
    </row>
    <row r="4426" spans="2:8" x14ac:dyDescent="0.25">
      <c r="B4426" s="16"/>
      <c r="C4426" s="16"/>
      <c r="D4426" s="16"/>
      <c r="E4426" s="16"/>
      <c r="F4426" s="20">
        <f t="shared" si="139"/>
        <v>0</v>
      </c>
      <c r="G4426" s="20" t="str">
        <f>IF(D4426="","",((('Turbine Performance'!$D$6*'Hourly Average Analysis'!F4426^2)+('Turbine Performance'!$D$7*'Hourly Average Analysis'!F4426)+('Turbine Performance'!$D$8))))</f>
        <v/>
      </c>
      <c r="H4426" s="57">
        <f t="shared" si="140"/>
        <v>0</v>
      </c>
    </row>
    <row r="4427" spans="2:8" x14ac:dyDescent="0.25">
      <c r="B4427" s="16"/>
      <c r="C4427" s="16"/>
      <c r="D4427" s="16"/>
      <c r="E4427" s="16"/>
      <c r="F4427" s="20">
        <f t="shared" ref="F4427:F4490" si="141">D4427/1000</f>
        <v>0</v>
      </c>
      <c r="G4427" s="20" t="str">
        <f>IF(D4427="","",((('Turbine Performance'!$D$6*'Hourly Average Analysis'!F4427^2)+('Turbine Performance'!$D$7*'Hourly Average Analysis'!F4427)+('Turbine Performance'!$D$8))))</f>
        <v/>
      </c>
      <c r="H4427" s="57">
        <f t="shared" si="140"/>
        <v>0</v>
      </c>
    </row>
    <row r="4428" spans="2:8" x14ac:dyDescent="0.25">
      <c r="B4428" s="16"/>
      <c r="C4428" s="16"/>
      <c r="D4428" s="16"/>
      <c r="E4428" s="16"/>
      <c r="F4428" s="20">
        <f t="shared" si="141"/>
        <v>0</v>
      </c>
      <c r="G4428" s="20" t="str">
        <f>IF(D4428="","",((('Turbine Performance'!$D$6*'Hourly Average Analysis'!F4428^2)+('Turbine Performance'!$D$7*'Hourly Average Analysis'!F4428)+('Turbine Performance'!$D$8))))</f>
        <v/>
      </c>
      <c r="H4428" s="57">
        <f t="shared" si="140"/>
        <v>0</v>
      </c>
    </row>
    <row r="4429" spans="2:8" x14ac:dyDescent="0.25">
      <c r="B4429" s="16"/>
      <c r="C4429" s="16"/>
      <c r="D4429" s="16"/>
      <c r="E4429" s="16"/>
      <c r="F4429" s="20">
        <f t="shared" si="141"/>
        <v>0</v>
      </c>
      <c r="G4429" s="20" t="str">
        <f>IF(D4429="","",((('Turbine Performance'!$D$6*'Hourly Average Analysis'!F4429^2)+('Turbine Performance'!$D$7*'Hourly Average Analysis'!F4429)+('Turbine Performance'!$D$8))))</f>
        <v/>
      </c>
      <c r="H4429" s="57">
        <f t="shared" si="140"/>
        <v>0</v>
      </c>
    </row>
    <row r="4430" spans="2:8" x14ac:dyDescent="0.25">
      <c r="B4430" s="16"/>
      <c r="C4430" s="16"/>
      <c r="D4430" s="16"/>
      <c r="E4430" s="16"/>
      <c r="F4430" s="20">
        <f t="shared" si="141"/>
        <v>0</v>
      </c>
      <c r="G4430" s="20" t="str">
        <f>IF(D4430="","",((('Turbine Performance'!$D$6*'Hourly Average Analysis'!F4430^2)+('Turbine Performance'!$D$7*'Hourly Average Analysis'!F4430)+('Turbine Performance'!$D$8))))</f>
        <v/>
      </c>
      <c r="H4430" s="57">
        <f t="shared" si="140"/>
        <v>0</v>
      </c>
    </row>
    <row r="4431" spans="2:8" x14ac:dyDescent="0.25">
      <c r="B4431" s="16"/>
      <c r="C4431" s="16"/>
      <c r="D4431" s="16"/>
      <c r="E4431" s="16"/>
      <c r="F4431" s="20">
        <f t="shared" si="141"/>
        <v>0</v>
      </c>
      <c r="G4431" s="20" t="str">
        <f>IF(D4431="","",((('Turbine Performance'!$D$6*'Hourly Average Analysis'!F4431^2)+('Turbine Performance'!$D$7*'Hourly Average Analysis'!F4431)+('Turbine Performance'!$D$8))))</f>
        <v/>
      </c>
      <c r="H4431" s="57">
        <f t="shared" si="140"/>
        <v>0</v>
      </c>
    </row>
    <row r="4432" spans="2:8" x14ac:dyDescent="0.25">
      <c r="B4432" s="16"/>
      <c r="C4432" s="16"/>
      <c r="D4432" s="16"/>
      <c r="E4432" s="16"/>
      <c r="F4432" s="20">
        <f t="shared" si="141"/>
        <v>0</v>
      </c>
      <c r="G4432" s="20" t="str">
        <f>IF(D4432="","",((('Turbine Performance'!$D$6*'Hourly Average Analysis'!F4432^2)+('Turbine Performance'!$D$7*'Hourly Average Analysis'!F4432)+('Turbine Performance'!$D$8))))</f>
        <v/>
      </c>
      <c r="H4432" s="57">
        <f t="shared" si="140"/>
        <v>0</v>
      </c>
    </row>
    <row r="4433" spans="2:8" x14ac:dyDescent="0.25">
      <c r="B4433" s="16"/>
      <c r="C4433" s="16"/>
      <c r="D4433" s="16"/>
      <c r="E4433" s="16"/>
      <c r="F4433" s="20">
        <f t="shared" si="141"/>
        <v>0</v>
      </c>
      <c r="G4433" s="20" t="str">
        <f>IF(D4433="","",((('Turbine Performance'!$D$6*'Hourly Average Analysis'!F4433^2)+('Turbine Performance'!$D$7*'Hourly Average Analysis'!F4433)+('Turbine Performance'!$D$8))))</f>
        <v/>
      </c>
      <c r="H4433" s="57">
        <f t="shared" si="140"/>
        <v>0</v>
      </c>
    </row>
    <row r="4434" spans="2:8" x14ac:dyDescent="0.25">
      <c r="B4434" s="16"/>
      <c r="C4434" s="16"/>
      <c r="D4434" s="16"/>
      <c r="E4434" s="16"/>
      <c r="F4434" s="20">
        <f t="shared" si="141"/>
        <v>0</v>
      </c>
      <c r="G4434" s="20" t="str">
        <f>IF(D4434="","",((('Turbine Performance'!$D$6*'Hourly Average Analysis'!F4434^2)+('Turbine Performance'!$D$7*'Hourly Average Analysis'!F4434)+('Turbine Performance'!$D$8))))</f>
        <v/>
      </c>
      <c r="H4434" s="57">
        <f t="shared" si="140"/>
        <v>0</v>
      </c>
    </row>
    <row r="4435" spans="2:8" x14ac:dyDescent="0.25">
      <c r="B4435" s="16"/>
      <c r="C4435" s="16"/>
      <c r="D4435" s="16"/>
      <c r="E4435" s="16"/>
      <c r="F4435" s="20">
        <f t="shared" si="141"/>
        <v>0</v>
      </c>
      <c r="G4435" s="20" t="str">
        <f>IF(D4435="","",((('Turbine Performance'!$D$6*'Hourly Average Analysis'!F4435^2)+('Turbine Performance'!$D$7*'Hourly Average Analysis'!F4435)+('Turbine Performance'!$D$8))))</f>
        <v/>
      </c>
      <c r="H4435" s="57">
        <f t="shared" si="140"/>
        <v>0</v>
      </c>
    </row>
    <row r="4436" spans="2:8" x14ac:dyDescent="0.25">
      <c r="B4436" s="16"/>
      <c r="C4436" s="16"/>
      <c r="D4436" s="16"/>
      <c r="E4436" s="16"/>
      <c r="F4436" s="20">
        <f t="shared" si="141"/>
        <v>0</v>
      </c>
      <c r="G4436" s="20" t="str">
        <f>IF(D4436="","",((('Turbine Performance'!$D$6*'Hourly Average Analysis'!F4436^2)+('Turbine Performance'!$D$7*'Hourly Average Analysis'!F4436)+('Turbine Performance'!$D$8))))</f>
        <v/>
      </c>
      <c r="H4436" s="57">
        <f t="shared" si="140"/>
        <v>0</v>
      </c>
    </row>
    <row r="4437" spans="2:8" x14ac:dyDescent="0.25">
      <c r="B4437" s="16"/>
      <c r="C4437" s="16"/>
      <c r="D4437" s="16"/>
      <c r="E4437" s="16"/>
      <c r="F4437" s="20">
        <f t="shared" si="141"/>
        <v>0</v>
      </c>
      <c r="G4437" s="20" t="str">
        <f>IF(D4437="","",((('Turbine Performance'!$D$6*'Hourly Average Analysis'!F4437^2)+('Turbine Performance'!$D$7*'Hourly Average Analysis'!F4437)+('Turbine Performance'!$D$8))))</f>
        <v/>
      </c>
      <c r="H4437" s="57">
        <f t="shared" si="140"/>
        <v>0</v>
      </c>
    </row>
    <row r="4438" spans="2:8" x14ac:dyDescent="0.25">
      <c r="B4438" s="16"/>
      <c r="C4438" s="16"/>
      <c r="D4438" s="16"/>
      <c r="E4438" s="16"/>
      <c r="F4438" s="20">
        <f t="shared" si="141"/>
        <v>0</v>
      </c>
      <c r="G4438" s="20" t="str">
        <f>IF(D4438="","",((('Turbine Performance'!$D$6*'Hourly Average Analysis'!F4438^2)+('Turbine Performance'!$D$7*'Hourly Average Analysis'!F4438)+('Turbine Performance'!$D$8))))</f>
        <v/>
      </c>
      <c r="H4438" s="57">
        <f t="shared" si="140"/>
        <v>0</v>
      </c>
    </row>
    <row r="4439" spans="2:8" x14ac:dyDescent="0.25">
      <c r="B4439" s="16"/>
      <c r="C4439" s="16"/>
      <c r="D4439" s="16"/>
      <c r="E4439" s="16"/>
      <c r="F4439" s="20">
        <f t="shared" si="141"/>
        <v>0</v>
      </c>
      <c r="G4439" s="20" t="str">
        <f>IF(D4439="","",((('Turbine Performance'!$D$6*'Hourly Average Analysis'!F4439^2)+('Turbine Performance'!$D$7*'Hourly Average Analysis'!F4439)+('Turbine Performance'!$D$8))))</f>
        <v/>
      </c>
      <c r="H4439" s="57">
        <f t="shared" si="140"/>
        <v>0</v>
      </c>
    </row>
    <row r="4440" spans="2:8" x14ac:dyDescent="0.25">
      <c r="B4440" s="16"/>
      <c r="C4440" s="16"/>
      <c r="D4440" s="16"/>
      <c r="E4440" s="16"/>
      <c r="F4440" s="20">
        <f t="shared" si="141"/>
        <v>0</v>
      </c>
      <c r="G4440" s="20" t="str">
        <f>IF(D4440="","",((('Turbine Performance'!$D$6*'Hourly Average Analysis'!F4440^2)+('Turbine Performance'!$D$7*'Hourly Average Analysis'!F4440)+('Turbine Performance'!$D$8))))</f>
        <v/>
      </c>
      <c r="H4440" s="57">
        <f t="shared" si="140"/>
        <v>0</v>
      </c>
    </row>
    <row r="4441" spans="2:8" x14ac:dyDescent="0.25">
      <c r="B4441" s="16"/>
      <c r="C4441" s="16"/>
      <c r="D4441" s="16"/>
      <c r="E4441" s="16"/>
      <c r="F4441" s="20">
        <f t="shared" si="141"/>
        <v>0</v>
      </c>
      <c r="G4441" s="20" t="str">
        <f>IF(D4441="","",((('Turbine Performance'!$D$6*'Hourly Average Analysis'!F4441^2)+('Turbine Performance'!$D$7*'Hourly Average Analysis'!F4441)+('Turbine Performance'!$D$8))))</f>
        <v/>
      </c>
      <c r="H4441" s="57">
        <f t="shared" si="140"/>
        <v>0</v>
      </c>
    </row>
    <row r="4442" spans="2:8" x14ac:dyDescent="0.25">
      <c r="B4442" s="16"/>
      <c r="C4442" s="16"/>
      <c r="D4442" s="16"/>
      <c r="E4442" s="16"/>
      <c r="F4442" s="20">
        <f t="shared" si="141"/>
        <v>0</v>
      </c>
      <c r="G4442" s="20" t="str">
        <f>IF(D4442="","",((('Turbine Performance'!$D$6*'Hourly Average Analysis'!F4442^2)+('Turbine Performance'!$D$7*'Hourly Average Analysis'!F4442)+('Turbine Performance'!$D$8))))</f>
        <v/>
      </c>
      <c r="H4442" s="57">
        <f t="shared" si="140"/>
        <v>0</v>
      </c>
    </row>
    <row r="4443" spans="2:8" x14ac:dyDescent="0.25">
      <c r="B4443" s="16"/>
      <c r="C4443" s="16"/>
      <c r="D4443" s="16"/>
      <c r="E4443" s="16"/>
      <c r="F4443" s="20">
        <f t="shared" si="141"/>
        <v>0</v>
      </c>
      <c r="G4443" s="20" t="str">
        <f>IF(D4443="","",((('Turbine Performance'!$D$6*'Hourly Average Analysis'!F4443^2)+('Turbine Performance'!$D$7*'Hourly Average Analysis'!F4443)+('Turbine Performance'!$D$8))))</f>
        <v/>
      </c>
      <c r="H4443" s="57">
        <f t="shared" si="140"/>
        <v>0</v>
      </c>
    </row>
    <row r="4444" spans="2:8" x14ac:dyDescent="0.25">
      <c r="B4444" s="16"/>
      <c r="C4444" s="16"/>
      <c r="D4444" s="16"/>
      <c r="E4444" s="16"/>
      <c r="F4444" s="20">
        <f t="shared" si="141"/>
        <v>0</v>
      </c>
      <c r="G4444" s="20" t="str">
        <f>IF(D4444="","",((('Turbine Performance'!$D$6*'Hourly Average Analysis'!F4444^2)+('Turbine Performance'!$D$7*'Hourly Average Analysis'!F4444)+('Turbine Performance'!$D$8))))</f>
        <v/>
      </c>
      <c r="H4444" s="57">
        <f t="shared" si="140"/>
        <v>0</v>
      </c>
    </row>
    <row r="4445" spans="2:8" x14ac:dyDescent="0.25">
      <c r="B4445" s="16"/>
      <c r="C4445" s="16"/>
      <c r="D4445" s="16"/>
      <c r="E4445" s="16"/>
      <c r="F4445" s="20">
        <f t="shared" si="141"/>
        <v>0</v>
      </c>
      <c r="G4445" s="20" t="str">
        <f>IF(D4445="","",((('Turbine Performance'!$D$6*'Hourly Average Analysis'!F4445^2)+('Turbine Performance'!$D$7*'Hourly Average Analysis'!F4445)+('Turbine Performance'!$D$8))))</f>
        <v/>
      </c>
      <c r="H4445" s="57">
        <f t="shared" si="140"/>
        <v>0</v>
      </c>
    </row>
    <row r="4446" spans="2:8" x14ac:dyDescent="0.25">
      <c r="B4446" s="16"/>
      <c r="C4446" s="16"/>
      <c r="D4446" s="16"/>
      <c r="E4446" s="16"/>
      <c r="F4446" s="20">
        <f t="shared" si="141"/>
        <v>0</v>
      </c>
      <c r="G4446" s="20" t="str">
        <f>IF(D4446="","",((('Turbine Performance'!$D$6*'Hourly Average Analysis'!F4446^2)+('Turbine Performance'!$D$7*'Hourly Average Analysis'!F4446)+('Turbine Performance'!$D$8))))</f>
        <v/>
      </c>
      <c r="H4446" s="57">
        <f t="shared" si="140"/>
        <v>0</v>
      </c>
    </row>
    <row r="4447" spans="2:8" x14ac:dyDescent="0.25">
      <c r="B4447" s="16"/>
      <c r="C4447" s="16"/>
      <c r="D4447" s="16"/>
      <c r="E4447" s="16"/>
      <c r="F4447" s="20">
        <f t="shared" si="141"/>
        <v>0</v>
      </c>
      <c r="G4447" s="20" t="str">
        <f>IF(D4447="","",((('Turbine Performance'!$D$6*'Hourly Average Analysis'!F4447^2)+('Turbine Performance'!$D$7*'Hourly Average Analysis'!F4447)+('Turbine Performance'!$D$8))))</f>
        <v/>
      </c>
      <c r="H4447" s="57">
        <f t="shared" si="140"/>
        <v>0</v>
      </c>
    </row>
    <row r="4448" spans="2:8" x14ac:dyDescent="0.25">
      <c r="B4448" s="16"/>
      <c r="C4448" s="16"/>
      <c r="D4448" s="16"/>
      <c r="E4448" s="16"/>
      <c r="F4448" s="20">
        <f t="shared" si="141"/>
        <v>0</v>
      </c>
      <c r="G4448" s="20" t="str">
        <f>IF(D4448="","",((('Turbine Performance'!$D$6*'Hourly Average Analysis'!F4448^2)+('Turbine Performance'!$D$7*'Hourly Average Analysis'!F4448)+('Turbine Performance'!$D$8))))</f>
        <v/>
      </c>
      <c r="H4448" s="57">
        <f t="shared" si="140"/>
        <v>0</v>
      </c>
    </row>
    <row r="4449" spans="2:8" x14ac:dyDescent="0.25">
      <c r="B4449" s="16"/>
      <c r="C4449" s="16"/>
      <c r="D4449" s="16"/>
      <c r="E4449" s="16"/>
      <c r="F4449" s="20">
        <f t="shared" si="141"/>
        <v>0</v>
      </c>
      <c r="G4449" s="20" t="str">
        <f>IF(D4449="","",((('Turbine Performance'!$D$6*'Hourly Average Analysis'!F4449^2)+('Turbine Performance'!$D$7*'Hourly Average Analysis'!F4449)+('Turbine Performance'!$D$8))))</f>
        <v/>
      </c>
      <c r="H4449" s="57">
        <f t="shared" si="140"/>
        <v>0</v>
      </c>
    </row>
    <row r="4450" spans="2:8" x14ac:dyDescent="0.25">
      <c r="B4450" s="16"/>
      <c r="C4450" s="16"/>
      <c r="D4450" s="16"/>
      <c r="E4450" s="16"/>
      <c r="F4450" s="20">
        <f t="shared" si="141"/>
        <v>0</v>
      </c>
      <c r="G4450" s="20" t="str">
        <f>IF(D4450="","",((('Turbine Performance'!$D$6*'Hourly Average Analysis'!F4450^2)+('Turbine Performance'!$D$7*'Hourly Average Analysis'!F4450)+('Turbine Performance'!$D$8))))</f>
        <v/>
      </c>
      <c r="H4450" s="57">
        <f t="shared" si="140"/>
        <v>0</v>
      </c>
    </row>
    <row r="4451" spans="2:8" x14ac:dyDescent="0.25">
      <c r="B4451" s="16"/>
      <c r="C4451" s="16"/>
      <c r="D4451" s="16"/>
      <c r="E4451" s="16"/>
      <c r="F4451" s="20">
        <f t="shared" si="141"/>
        <v>0</v>
      </c>
      <c r="G4451" s="20" t="str">
        <f>IF(D4451="","",((('Turbine Performance'!$D$6*'Hourly Average Analysis'!F4451^2)+('Turbine Performance'!$D$7*'Hourly Average Analysis'!F4451)+('Turbine Performance'!$D$8))))</f>
        <v/>
      </c>
      <c r="H4451" s="57">
        <f t="shared" si="140"/>
        <v>0</v>
      </c>
    </row>
    <row r="4452" spans="2:8" x14ac:dyDescent="0.25">
      <c r="B4452" s="16"/>
      <c r="C4452" s="16"/>
      <c r="D4452" s="16"/>
      <c r="E4452" s="16"/>
      <c r="F4452" s="20">
        <f t="shared" si="141"/>
        <v>0</v>
      </c>
      <c r="G4452" s="20" t="str">
        <f>IF(D4452="","",((('Turbine Performance'!$D$6*'Hourly Average Analysis'!F4452^2)+('Turbine Performance'!$D$7*'Hourly Average Analysis'!F4452)+('Turbine Performance'!$D$8))))</f>
        <v/>
      </c>
      <c r="H4452" s="57">
        <f t="shared" si="140"/>
        <v>0</v>
      </c>
    </row>
    <row r="4453" spans="2:8" x14ac:dyDescent="0.25">
      <c r="B4453" s="16"/>
      <c r="C4453" s="16"/>
      <c r="D4453" s="16"/>
      <c r="E4453" s="16"/>
      <c r="F4453" s="20">
        <f t="shared" si="141"/>
        <v>0</v>
      </c>
      <c r="G4453" s="20" t="str">
        <f>IF(D4453="","",((('Turbine Performance'!$D$6*'Hourly Average Analysis'!F4453^2)+('Turbine Performance'!$D$7*'Hourly Average Analysis'!F4453)+('Turbine Performance'!$D$8))))</f>
        <v/>
      </c>
      <c r="H4453" s="57">
        <f t="shared" si="140"/>
        <v>0</v>
      </c>
    </row>
    <row r="4454" spans="2:8" x14ac:dyDescent="0.25">
      <c r="B4454" s="16"/>
      <c r="C4454" s="16"/>
      <c r="D4454" s="16"/>
      <c r="E4454" s="16"/>
      <c r="F4454" s="20">
        <f t="shared" si="141"/>
        <v>0</v>
      </c>
      <c r="G4454" s="20" t="str">
        <f>IF(D4454="","",((('Turbine Performance'!$D$6*'Hourly Average Analysis'!F4454^2)+('Turbine Performance'!$D$7*'Hourly Average Analysis'!F4454)+('Turbine Performance'!$D$8))))</f>
        <v/>
      </c>
      <c r="H4454" s="57">
        <f t="shared" si="140"/>
        <v>0</v>
      </c>
    </row>
    <row r="4455" spans="2:8" x14ac:dyDescent="0.25">
      <c r="B4455" s="16"/>
      <c r="C4455" s="16"/>
      <c r="D4455" s="16"/>
      <c r="E4455" s="16"/>
      <c r="F4455" s="20">
        <f t="shared" si="141"/>
        <v>0</v>
      </c>
      <c r="G4455" s="20" t="str">
        <f>IF(D4455="","",((('Turbine Performance'!$D$6*'Hourly Average Analysis'!F4455^2)+('Turbine Performance'!$D$7*'Hourly Average Analysis'!F4455)+('Turbine Performance'!$D$8))))</f>
        <v/>
      </c>
      <c r="H4455" s="57">
        <f t="shared" si="140"/>
        <v>0</v>
      </c>
    </row>
    <row r="4456" spans="2:8" x14ac:dyDescent="0.25">
      <c r="B4456" s="16"/>
      <c r="C4456" s="16"/>
      <c r="D4456" s="16"/>
      <c r="E4456" s="16"/>
      <c r="F4456" s="20">
        <f t="shared" si="141"/>
        <v>0</v>
      </c>
      <c r="G4456" s="20" t="str">
        <f>IF(D4456="","",((('Turbine Performance'!$D$6*'Hourly Average Analysis'!F4456^2)+('Turbine Performance'!$D$7*'Hourly Average Analysis'!F4456)+('Turbine Performance'!$D$8))))</f>
        <v/>
      </c>
      <c r="H4456" s="57">
        <f t="shared" si="140"/>
        <v>0</v>
      </c>
    </row>
    <row r="4457" spans="2:8" x14ac:dyDescent="0.25">
      <c r="B4457" s="16"/>
      <c r="C4457" s="16"/>
      <c r="D4457" s="16"/>
      <c r="E4457" s="16"/>
      <c r="F4457" s="20">
        <f t="shared" si="141"/>
        <v>0</v>
      </c>
      <c r="G4457" s="20" t="str">
        <f>IF(D4457="","",((('Turbine Performance'!$D$6*'Hourly Average Analysis'!F4457^2)+('Turbine Performance'!$D$7*'Hourly Average Analysis'!F4457)+('Turbine Performance'!$D$8))))</f>
        <v/>
      </c>
      <c r="H4457" s="57">
        <f t="shared" si="140"/>
        <v>0</v>
      </c>
    </row>
    <row r="4458" spans="2:8" x14ac:dyDescent="0.25">
      <c r="B4458" s="16"/>
      <c r="C4458" s="16"/>
      <c r="D4458" s="16"/>
      <c r="E4458" s="16"/>
      <c r="F4458" s="20">
        <f t="shared" si="141"/>
        <v>0</v>
      </c>
      <c r="G4458" s="20" t="str">
        <f>IF(D4458="","",((('Turbine Performance'!$D$6*'Hourly Average Analysis'!F4458^2)+('Turbine Performance'!$D$7*'Hourly Average Analysis'!F4458)+('Turbine Performance'!$D$8))))</f>
        <v/>
      </c>
      <c r="H4458" s="57">
        <f t="shared" si="140"/>
        <v>0</v>
      </c>
    </row>
    <row r="4459" spans="2:8" x14ac:dyDescent="0.25">
      <c r="B4459" s="16"/>
      <c r="C4459" s="16"/>
      <c r="D4459" s="16"/>
      <c r="E4459" s="16"/>
      <c r="F4459" s="20">
        <f t="shared" si="141"/>
        <v>0</v>
      </c>
      <c r="G4459" s="20" t="str">
        <f>IF(D4459="","",((('Turbine Performance'!$D$6*'Hourly Average Analysis'!F4459^2)+('Turbine Performance'!$D$7*'Hourly Average Analysis'!F4459)+('Turbine Performance'!$D$8))))</f>
        <v/>
      </c>
      <c r="H4459" s="57">
        <f t="shared" si="140"/>
        <v>0</v>
      </c>
    </row>
    <row r="4460" spans="2:8" x14ac:dyDescent="0.25">
      <c r="B4460" s="16"/>
      <c r="C4460" s="16"/>
      <c r="D4460" s="16"/>
      <c r="E4460" s="16"/>
      <c r="F4460" s="20">
        <f t="shared" si="141"/>
        <v>0</v>
      </c>
      <c r="G4460" s="20" t="str">
        <f>IF(D4460="","",((('Turbine Performance'!$D$6*'Hourly Average Analysis'!F4460^2)+('Turbine Performance'!$D$7*'Hourly Average Analysis'!F4460)+('Turbine Performance'!$D$8))))</f>
        <v/>
      </c>
      <c r="H4460" s="57">
        <f t="shared" si="140"/>
        <v>0</v>
      </c>
    </row>
    <row r="4461" spans="2:8" x14ac:dyDescent="0.25">
      <c r="B4461" s="16"/>
      <c r="C4461" s="16"/>
      <c r="D4461" s="16"/>
      <c r="E4461" s="16"/>
      <c r="F4461" s="20">
        <f t="shared" si="141"/>
        <v>0</v>
      </c>
      <c r="G4461" s="20" t="str">
        <f>IF(D4461="","",((('Turbine Performance'!$D$6*'Hourly Average Analysis'!F4461^2)+('Turbine Performance'!$D$7*'Hourly Average Analysis'!F4461)+('Turbine Performance'!$D$8))))</f>
        <v/>
      </c>
      <c r="H4461" s="57">
        <f t="shared" si="140"/>
        <v>0</v>
      </c>
    </row>
    <row r="4462" spans="2:8" x14ac:dyDescent="0.25">
      <c r="B4462" s="16"/>
      <c r="C4462" s="16"/>
      <c r="D4462" s="16"/>
      <c r="E4462" s="16"/>
      <c r="F4462" s="20">
        <f t="shared" si="141"/>
        <v>0</v>
      </c>
      <c r="G4462" s="20" t="str">
        <f>IF(D4462="","",((('Turbine Performance'!$D$6*'Hourly Average Analysis'!F4462^2)+('Turbine Performance'!$D$7*'Hourly Average Analysis'!F4462)+('Turbine Performance'!$D$8))))</f>
        <v/>
      </c>
      <c r="H4462" s="57">
        <f t="shared" si="140"/>
        <v>0</v>
      </c>
    </row>
    <row r="4463" spans="2:8" x14ac:dyDescent="0.25">
      <c r="B4463" s="16"/>
      <c r="C4463" s="16"/>
      <c r="D4463" s="16"/>
      <c r="E4463" s="16"/>
      <c r="F4463" s="20">
        <f t="shared" si="141"/>
        <v>0</v>
      </c>
      <c r="G4463" s="20" t="str">
        <f>IF(D4463="","",((('Turbine Performance'!$D$6*'Hourly Average Analysis'!F4463^2)+('Turbine Performance'!$D$7*'Hourly Average Analysis'!F4463)+('Turbine Performance'!$D$8))))</f>
        <v/>
      </c>
      <c r="H4463" s="57">
        <f t="shared" si="140"/>
        <v>0</v>
      </c>
    </row>
    <row r="4464" spans="2:8" x14ac:dyDescent="0.25">
      <c r="B4464" s="16"/>
      <c r="C4464" s="16"/>
      <c r="D4464" s="16"/>
      <c r="E4464" s="16"/>
      <c r="F4464" s="20">
        <f t="shared" si="141"/>
        <v>0</v>
      </c>
      <c r="G4464" s="20" t="str">
        <f>IF(D4464="","",((('Turbine Performance'!$D$6*'Hourly Average Analysis'!F4464^2)+('Turbine Performance'!$D$7*'Hourly Average Analysis'!F4464)+('Turbine Performance'!$D$8))))</f>
        <v/>
      </c>
      <c r="H4464" s="57">
        <f t="shared" si="140"/>
        <v>0</v>
      </c>
    </row>
    <row r="4465" spans="2:8" x14ac:dyDescent="0.25">
      <c r="B4465" s="16"/>
      <c r="C4465" s="16"/>
      <c r="D4465" s="16"/>
      <c r="E4465" s="16"/>
      <c r="F4465" s="20">
        <f t="shared" si="141"/>
        <v>0</v>
      </c>
      <c r="G4465" s="20" t="str">
        <f>IF(D4465="","",((('Turbine Performance'!$D$6*'Hourly Average Analysis'!F4465^2)+('Turbine Performance'!$D$7*'Hourly Average Analysis'!F4465)+('Turbine Performance'!$D$8))))</f>
        <v/>
      </c>
      <c r="H4465" s="57">
        <f t="shared" si="140"/>
        <v>0</v>
      </c>
    </row>
    <row r="4466" spans="2:8" x14ac:dyDescent="0.25">
      <c r="B4466" s="16"/>
      <c r="C4466" s="16"/>
      <c r="D4466" s="16"/>
      <c r="E4466" s="16"/>
      <c r="F4466" s="20">
        <f t="shared" si="141"/>
        <v>0</v>
      </c>
      <c r="G4466" s="20" t="str">
        <f>IF(D4466="","",((('Turbine Performance'!$D$6*'Hourly Average Analysis'!F4466^2)+('Turbine Performance'!$D$7*'Hourly Average Analysis'!F4466)+('Turbine Performance'!$D$8))))</f>
        <v/>
      </c>
      <c r="H4466" s="57">
        <f t="shared" si="140"/>
        <v>0</v>
      </c>
    </row>
    <row r="4467" spans="2:8" x14ac:dyDescent="0.25">
      <c r="B4467" s="16"/>
      <c r="C4467" s="16"/>
      <c r="D4467" s="16"/>
      <c r="E4467" s="16"/>
      <c r="F4467" s="20">
        <f t="shared" si="141"/>
        <v>0</v>
      </c>
      <c r="G4467" s="20" t="str">
        <f>IF(D4467="","",((('Turbine Performance'!$D$6*'Hourly Average Analysis'!F4467^2)+('Turbine Performance'!$D$7*'Hourly Average Analysis'!F4467)+('Turbine Performance'!$D$8))))</f>
        <v/>
      </c>
      <c r="H4467" s="57">
        <f t="shared" si="140"/>
        <v>0</v>
      </c>
    </row>
    <row r="4468" spans="2:8" x14ac:dyDescent="0.25">
      <c r="B4468" s="16"/>
      <c r="C4468" s="16"/>
      <c r="D4468" s="16"/>
      <c r="E4468" s="16"/>
      <c r="F4468" s="20">
        <f t="shared" si="141"/>
        <v>0</v>
      </c>
      <c r="G4468" s="20" t="str">
        <f>IF(D4468="","",((('Turbine Performance'!$D$6*'Hourly Average Analysis'!F4468^2)+('Turbine Performance'!$D$7*'Hourly Average Analysis'!F4468)+('Turbine Performance'!$D$8))))</f>
        <v/>
      </c>
      <c r="H4468" s="57">
        <f t="shared" si="140"/>
        <v>0</v>
      </c>
    </row>
    <row r="4469" spans="2:8" x14ac:dyDescent="0.25">
      <c r="B4469" s="16"/>
      <c r="C4469" s="16"/>
      <c r="D4469" s="16"/>
      <c r="E4469" s="16"/>
      <c r="F4469" s="20">
        <f t="shared" si="141"/>
        <v>0</v>
      </c>
      <c r="G4469" s="20" t="str">
        <f>IF(D4469="","",((('Turbine Performance'!$D$6*'Hourly Average Analysis'!F4469^2)+('Turbine Performance'!$D$7*'Hourly Average Analysis'!F4469)+('Turbine Performance'!$D$8))))</f>
        <v/>
      </c>
      <c r="H4469" s="57">
        <f t="shared" si="140"/>
        <v>0</v>
      </c>
    </row>
    <row r="4470" spans="2:8" x14ac:dyDescent="0.25">
      <c r="B4470" s="16"/>
      <c r="C4470" s="16"/>
      <c r="D4470" s="16"/>
      <c r="E4470" s="16"/>
      <c r="F4470" s="20">
        <f t="shared" si="141"/>
        <v>0</v>
      </c>
      <c r="G4470" s="20" t="str">
        <f>IF(D4470="","",((('Turbine Performance'!$D$6*'Hourly Average Analysis'!F4470^2)+('Turbine Performance'!$D$7*'Hourly Average Analysis'!F4470)+('Turbine Performance'!$D$8))))</f>
        <v/>
      </c>
      <c r="H4470" s="57">
        <f t="shared" si="140"/>
        <v>0</v>
      </c>
    </row>
    <row r="4471" spans="2:8" x14ac:dyDescent="0.25">
      <c r="B4471" s="16"/>
      <c r="C4471" s="16"/>
      <c r="D4471" s="16"/>
      <c r="E4471" s="16"/>
      <c r="F4471" s="20">
        <f t="shared" si="141"/>
        <v>0</v>
      </c>
      <c r="G4471" s="20" t="str">
        <f>IF(D4471="","",((('Turbine Performance'!$D$6*'Hourly Average Analysis'!F4471^2)+('Turbine Performance'!$D$7*'Hourly Average Analysis'!F4471)+('Turbine Performance'!$D$8))))</f>
        <v/>
      </c>
      <c r="H4471" s="57">
        <f t="shared" si="140"/>
        <v>0</v>
      </c>
    </row>
    <row r="4472" spans="2:8" x14ac:dyDescent="0.25">
      <c r="B4472" s="16"/>
      <c r="C4472" s="16"/>
      <c r="D4472" s="16"/>
      <c r="E4472" s="16"/>
      <c r="F4472" s="20">
        <f t="shared" si="141"/>
        <v>0</v>
      </c>
      <c r="G4472" s="20" t="str">
        <f>IF(D4472="","",((('Turbine Performance'!$D$6*'Hourly Average Analysis'!F4472^2)+('Turbine Performance'!$D$7*'Hourly Average Analysis'!F4472)+('Turbine Performance'!$D$8))))</f>
        <v/>
      </c>
      <c r="H4472" s="57">
        <f t="shared" si="140"/>
        <v>0</v>
      </c>
    </row>
    <row r="4473" spans="2:8" x14ac:dyDescent="0.25">
      <c r="B4473" s="16"/>
      <c r="C4473" s="16"/>
      <c r="D4473" s="16"/>
      <c r="E4473" s="16"/>
      <c r="F4473" s="20">
        <f t="shared" si="141"/>
        <v>0</v>
      </c>
      <c r="G4473" s="20" t="str">
        <f>IF(D4473="","",((('Turbine Performance'!$D$6*'Hourly Average Analysis'!F4473^2)+('Turbine Performance'!$D$7*'Hourly Average Analysis'!F4473)+('Turbine Performance'!$D$8))))</f>
        <v/>
      </c>
      <c r="H4473" s="57">
        <f t="shared" si="140"/>
        <v>0</v>
      </c>
    </row>
    <row r="4474" spans="2:8" x14ac:dyDescent="0.25">
      <c r="B4474" s="16"/>
      <c r="C4474" s="16"/>
      <c r="D4474" s="16"/>
      <c r="E4474" s="16"/>
      <c r="F4474" s="20">
        <f t="shared" si="141"/>
        <v>0</v>
      </c>
      <c r="G4474" s="20" t="str">
        <f>IF(D4474="","",((('Turbine Performance'!$D$6*'Hourly Average Analysis'!F4474^2)+('Turbine Performance'!$D$7*'Hourly Average Analysis'!F4474)+('Turbine Performance'!$D$8))))</f>
        <v/>
      </c>
      <c r="H4474" s="57">
        <f t="shared" si="140"/>
        <v>0</v>
      </c>
    </row>
    <row r="4475" spans="2:8" x14ac:dyDescent="0.25">
      <c r="B4475" s="16"/>
      <c r="C4475" s="16"/>
      <c r="D4475" s="16"/>
      <c r="E4475" s="16"/>
      <c r="F4475" s="20">
        <f t="shared" si="141"/>
        <v>0</v>
      </c>
      <c r="G4475" s="20" t="str">
        <f>IF(D4475="","",((('Turbine Performance'!$D$6*'Hourly Average Analysis'!F4475^2)+('Turbine Performance'!$D$7*'Hourly Average Analysis'!F4475)+('Turbine Performance'!$D$8))))</f>
        <v/>
      </c>
      <c r="H4475" s="57">
        <f t="shared" si="140"/>
        <v>0</v>
      </c>
    </row>
    <row r="4476" spans="2:8" x14ac:dyDescent="0.25">
      <c r="B4476" s="16"/>
      <c r="C4476" s="16"/>
      <c r="D4476" s="16"/>
      <c r="E4476" s="16"/>
      <c r="F4476" s="20">
        <f t="shared" si="141"/>
        <v>0</v>
      </c>
      <c r="G4476" s="20" t="str">
        <f>IF(D4476="","",((('Turbine Performance'!$D$6*'Hourly Average Analysis'!F4476^2)+('Turbine Performance'!$D$7*'Hourly Average Analysis'!F4476)+('Turbine Performance'!$D$8))))</f>
        <v/>
      </c>
      <c r="H4476" s="57">
        <f t="shared" si="140"/>
        <v>0</v>
      </c>
    </row>
    <row r="4477" spans="2:8" x14ac:dyDescent="0.25">
      <c r="B4477" s="16"/>
      <c r="C4477" s="16"/>
      <c r="D4477" s="16"/>
      <c r="E4477" s="16"/>
      <c r="F4477" s="20">
        <f t="shared" si="141"/>
        <v>0</v>
      </c>
      <c r="G4477" s="20" t="str">
        <f>IF(D4477="","",((('Turbine Performance'!$D$6*'Hourly Average Analysis'!F4477^2)+('Turbine Performance'!$D$7*'Hourly Average Analysis'!F4477)+('Turbine Performance'!$D$8))))</f>
        <v/>
      </c>
      <c r="H4477" s="57">
        <f t="shared" si="140"/>
        <v>0</v>
      </c>
    </row>
    <row r="4478" spans="2:8" x14ac:dyDescent="0.25">
      <c r="B4478" s="16"/>
      <c r="C4478" s="16"/>
      <c r="D4478" s="16"/>
      <c r="E4478" s="16"/>
      <c r="F4478" s="20">
        <f t="shared" si="141"/>
        <v>0</v>
      </c>
      <c r="G4478" s="20" t="str">
        <f>IF(D4478="","",((('Turbine Performance'!$D$6*'Hourly Average Analysis'!F4478^2)+('Turbine Performance'!$D$7*'Hourly Average Analysis'!F4478)+('Turbine Performance'!$D$8))))</f>
        <v/>
      </c>
      <c r="H4478" s="57">
        <f t="shared" si="140"/>
        <v>0</v>
      </c>
    </row>
    <row r="4479" spans="2:8" x14ac:dyDescent="0.25">
      <c r="B4479" s="16"/>
      <c r="C4479" s="16"/>
      <c r="D4479" s="16"/>
      <c r="E4479" s="16"/>
      <c r="F4479" s="20">
        <f t="shared" si="141"/>
        <v>0</v>
      </c>
      <c r="G4479" s="20" t="str">
        <f>IF(D4479="","",((('Turbine Performance'!$D$6*'Hourly Average Analysis'!F4479^2)+('Turbine Performance'!$D$7*'Hourly Average Analysis'!F4479)+('Turbine Performance'!$D$8))))</f>
        <v/>
      </c>
      <c r="H4479" s="57">
        <f t="shared" si="140"/>
        <v>0</v>
      </c>
    </row>
    <row r="4480" spans="2:8" x14ac:dyDescent="0.25">
      <c r="B4480" s="16"/>
      <c r="C4480" s="16"/>
      <c r="D4480" s="16"/>
      <c r="E4480" s="16"/>
      <c r="F4480" s="20">
        <f t="shared" si="141"/>
        <v>0</v>
      </c>
      <c r="G4480" s="20" t="str">
        <f>IF(D4480="","",((('Turbine Performance'!$D$6*'Hourly Average Analysis'!F4480^2)+('Turbine Performance'!$D$7*'Hourly Average Analysis'!F4480)+('Turbine Performance'!$D$8))))</f>
        <v/>
      </c>
      <c r="H4480" s="57">
        <f t="shared" si="140"/>
        <v>0</v>
      </c>
    </row>
    <row r="4481" spans="2:8" x14ac:dyDescent="0.25">
      <c r="B4481" s="16"/>
      <c r="C4481" s="16"/>
      <c r="D4481" s="16"/>
      <c r="E4481" s="16"/>
      <c r="F4481" s="20">
        <f t="shared" si="141"/>
        <v>0</v>
      </c>
      <c r="G4481" s="20" t="str">
        <f>IF(D4481="","",((('Turbine Performance'!$D$6*'Hourly Average Analysis'!F4481^2)+('Turbine Performance'!$D$7*'Hourly Average Analysis'!F4481)+('Turbine Performance'!$D$8))))</f>
        <v/>
      </c>
      <c r="H4481" s="57">
        <f t="shared" si="140"/>
        <v>0</v>
      </c>
    </row>
    <row r="4482" spans="2:8" x14ac:dyDescent="0.25">
      <c r="B4482" s="16"/>
      <c r="C4482" s="16"/>
      <c r="D4482" s="16"/>
      <c r="E4482" s="16"/>
      <c r="F4482" s="20">
        <f t="shared" si="141"/>
        <v>0</v>
      </c>
      <c r="G4482" s="20" t="str">
        <f>IF(D4482="","",((('Turbine Performance'!$D$6*'Hourly Average Analysis'!F4482^2)+('Turbine Performance'!$D$7*'Hourly Average Analysis'!F4482)+('Turbine Performance'!$D$8))))</f>
        <v/>
      </c>
      <c r="H4482" s="57">
        <f t="shared" si="140"/>
        <v>0</v>
      </c>
    </row>
    <row r="4483" spans="2:8" x14ac:dyDescent="0.25">
      <c r="B4483" s="16"/>
      <c r="C4483" s="16"/>
      <c r="D4483" s="16"/>
      <c r="E4483" s="16"/>
      <c r="F4483" s="20">
        <f t="shared" si="141"/>
        <v>0</v>
      </c>
      <c r="G4483" s="20" t="str">
        <f>IF(D4483="","",((('Turbine Performance'!$D$6*'Hourly Average Analysis'!F4483^2)+('Turbine Performance'!$D$7*'Hourly Average Analysis'!F4483)+('Turbine Performance'!$D$8))))</f>
        <v/>
      </c>
      <c r="H4483" s="57">
        <f t="shared" si="140"/>
        <v>0</v>
      </c>
    </row>
    <row r="4484" spans="2:8" x14ac:dyDescent="0.25">
      <c r="B4484" s="16"/>
      <c r="C4484" s="16"/>
      <c r="D4484" s="16"/>
      <c r="E4484" s="16"/>
      <c r="F4484" s="20">
        <f t="shared" si="141"/>
        <v>0</v>
      </c>
      <c r="G4484" s="20" t="str">
        <f>IF(D4484="","",((('Turbine Performance'!$D$6*'Hourly Average Analysis'!F4484^2)+('Turbine Performance'!$D$7*'Hourly Average Analysis'!F4484)+('Turbine Performance'!$D$8))))</f>
        <v/>
      </c>
      <c r="H4484" s="57">
        <f t="shared" si="140"/>
        <v>0</v>
      </c>
    </row>
    <row r="4485" spans="2:8" x14ac:dyDescent="0.25">
      <c r="B4485" s="16"/>
      <c r="C4485" s="16"/>
      <c r="D4485" s="16"/>
      <c r="E4485" s="16"/>
      <c r="F4485" s="20">
        <f t="shared" si="141"/>
        <v>0</v>
      </c>
      <c r="G4485" s="20" t="str">
        <f>IF(D4485="","",((('Turbine Performance'!$D$6*'Hourly Average Analysis'!F4485^2)+('Turbine Performance'!$D$7*'Hourly Average Analysis'!F4485)+('Turbine Performance'!$D$8))))</f>
        <v/>
      </c>
      <c r="H4485" s="57">
        <f t="shared" si="140"/>
        <v>0</v>
      </c>
    </row>
    <row r="4486" spans="2:8" x14ac:dyDescent="0.25">
      <c r="B4486" s="16"/>
      <c r="C4486" s="16"/>
      <c r="D4486" s="16"/>
      <c r="E4486" s="16"/>
      <c r="F4486" s="20">
        <f t="shared" si="141"/>
        <v>0</v>
      </c>
      <c r="G4486" s="20" t="str">
        <f>IF(D4486="","",((('Turbine Performance'!$D$6*'Hourly Average Analysis'!F4486^2)+('Turbine Performance'!$D$7*'Hourly Average Analysis'!F4486)+('Turbine Performance'!$D$8))))</f>
        <v/>
      </c>
      <c r="H4486" s="57">
        <f t="shared" si="140"/>
        <v>0</v>
      </c>
    </row>
    <row r="4487" spans="2:8" x14ac:dyDescent="0.25">
      <c r="B4487" s="16"/>
      <c r="C4487" s="16"/>
      <c r="D4487" s="16"/>
      <c r="E4487" s="16"/>
      <c r="F4487" s="20">
        <f t="shared" si="141"/>
        <v>0</v>
      </c>
      <c r="G4487" s="20" t="str">
        <f>IF(D4487="","",((('Turbine Performance'!$D$6*'Hourly Average Analysis'!F4487^2)+('Turbine Performance'!$D$7*'Hourly Average Analysis'!F4487)+('Turbine Performance'!$D$8))))</f>
        <v/>
      </c>
      <c r="H4487" s="57">
        <f t="shared" si="140"/>
        <v>0</v>
      </c>
    </row>
    <row r="4488" spans="2:8" x14ac:dyDescent="0.25">
      <c r="B4488" s="16"/>
      <c r="C4488" s="16"/>
      <c r="D4488" s="16"/>
      <c r="E4488" s="16"/>
      <c r="F4488" s="20">
        <f t="shared" si="141"/>
        <v>0</v>
      </c>
      <c r="G4488" s="20" t="str">
        <f>IF(D4488="","",((('Turbine Performance'!$D$6*'Hourly Average Analysis'!F4488^2)+('Turbine Performance'!$D$7*'Hourly Average Analysis'!F4488)+('Turbine Performance'!$D$8))))</f>
        <v/>
      </c>
      <c r="H4488" s="57">
        <f t="shared" ref="H4488:H4551" si="142">IF(E4488&gt;G4488,G4488,E4488)</f>
        <v>0</v>
      </c>
    </row>
    <row r="4489" spans="2:8" x14ac:dyDescent="0.25">
      <c r="B4489" s="16"/>
      <c r="C4489" s="16"/>
      <c r="D4489" s="16"/>
      <c r="E4489" s="16"/>
      <c r="F4489" s="20">
        <f t="shared" si="141"/>
        <v>0</v>
      </c>
      <c r="G4489" s="20" t="str">
        <f>IF(D4489="","",((('Turbine Performance'!$D$6*'Hourly Average Analysis'!F4489^2)+('Turbine Performance'!$D$7*'Hourly Average Analysis'!F4489)+('Turbine Performance'!$D$8))))</f>
        <v/>
      </c>
      <c r="H4489" s="57">
        <f t="shared" si="142"/>
        <v>0</v>
      </c>
    </row>
    <row r="4490" spans="2:8" x14ac:dyDescent="0.25">
      <c r="B4490" s="16"/>
      <c r="C4490" s="16"/>
      <c r="D4490" s="16"/>
      <c r="E4490" s="16"/>
      <c r="F4490" s="20">
        <f t="shared" si="141"/>
        <v>0</v>
      </c>
      <c r="G4490" s="20" t="str">
        <f>IF(D4490="","",((('Turbine Performance'!$D$6*'Hourly Average Analysis'!F4490^2)+('Turbine Performance'!$D$7*'Hourly Average Analysis'!F4490)+('Turbine Performance'!$D$8))))</f>
        <v/>
      </c>
      <c r="H4490" s="57">
        <f t="shared" si="142"/>
        <v>0</v>
      </c>
    </row>
    <row r="4491" spans="2:8" x14ac:dyDescent="0.25">
      <c r="B4491" s="16"/>
      <c r="C4491" s="16"/>
      <c r="D4491" s="16"/>
      <c r="E4491" s="16"/>
      <c r="F4491" s="20">
        <f t="shared" ref="F4491:F4554" si="143">D4491/1000</f>
        <v>0</v>
      </c>
      <c r="G4491" s="20" t="str">
        <f>IF(D4491="","",((('Turbine Performance'!$D$6*'Hourly Average Analysis'!F4491^2)+('Turbine Performance'!$D$7*'Hourly Average Analysis'!F4491)+('Turbine Performance'!$D$8))))</f>
        <v/>
      </c>
      <c r="H4491" s="57">
        <f t="shared" si="142"/>
        <v>0</v>
      </c>
    </row>
    <row r="4492" spans="2:8" x14ac:dyDescent="0.25">
      <c r="B4492" s="16"/>
      <c r="C4492" s="16"/>
      <c r="D4492" s="16"/>
      <c r="E4492" s="16"/>
      <c r="F4492" s="20">
        <f t="shared" si="143"/>
        <v>0</v>
      </c>
      <c r="G4492" s="20" t="str">
        <f>IF(D4492="","",((('Turbine Performance'!$D$6*'Hourly Average Analysis'!F4492^2)+('Turbine Performance'!$D$7*'Hourly Average Analysis'!F4492)+('Turbine Performance'!$D$8))))</f>
        <v/>
      </c>
      <c r="H4492" s="57">
        <f t="shared" si="142"/>
        <v>0</v>
      </c>
    </row>
    <row r="4493" spans="2:8" x14ac:dyDescent="0.25">
      <c r="B4493" s="16"/>
      <c r="C4493" s="16"/>
      <c r="D4493" s="16"/>
      <c r="E4493" s="16"/>
      <c r="F4493" s="20">
        <f t="shared" si="143"/>
        <v>0</v>
      </c>
      <c r="G4493" s="20" t="str">
        <f>IF(D4493="","",((('Turbine Performance'!$D$6*'Hourly Average Analysis'!F4493^2)+('Turbine Performance'!$D$7*'Hourly Average Analysis'!F4493)+('Turbine Performance'!$D$8))))</f>
        <v/>
      </c>
      <c r="H4493" s="57">
        <f t="shared" si="142"/>
        <v>0</v>
      </c>
    </row>
    <row r="4494" spans="2:8" x14ac:dyDescent="0.25">
      <c r="B4494" s="16"/>
      <c r="C4494" s="16"/>
      <c r="D4494" s="16"/>
      <c r="E4494" s="16"/>
      <c r="F4494" s="20">
        <f t="shared" si="143"/>
        <v>0</v>
      </c>
      <c r="G4494" s="20" t="str">
        <f>IF(D4494="","",((('Turbine Performance'!$D$6*'Hourly Average Analysis'!F4494^2)+('Turbine Performance'!$D$7*'Hourly Average Analysis'!F4494)+('Turbine Performance'!$D$8))))</f>
        <v/>
      </c>
      <c r="H4494" s="57">
        <f t="shared" si="142"/>
        <v>0</v>
      </c>
    </row>
    <row r="4495" spans="2:8" x14ac:dyDescent="0.25">
      <c r="B4495" s="16"/>
      <c r="C4495" s="16"/>
      <c r="D4495" s="16"/>
      <c r="E4495" s="16"/>
      <c r="F4495" s="20">
        <f t="shared" si="143"/>
        <v>0</v>
      </c>
      <c r="G4495" s="20" t="str">
        <f>IF(D4495="","",((('Turbine Performance'!$D$6*'Hourly Average Analysis'!F4495^2)+('Turbine Performance'!$D$7*'Hourly Average Analysis'!F4495)+('Turbine Performance'!$D$8))))</f>
        <v/>
      </c>
      <c r="H4495" s="57">
        <f t="shared" si="142"/>
        <v>0</v>
      </c>
    </row>
    <row r="4496" spans="2:8" x14ac:dyDescent="0.25">
      <c r="B4496" s="16"/>
      <c r="C4496" s="16"/>
      <c r="D4496" s="16"/>
      <c r="E4496" s="16"/>
      <c r="F4496" s="20">
        <f t="shared" si="143"/>
        <v>0</v>
      </c>
      <c r="G4496" s="20" t="str">
        <f>IF(D4496="","",((('Turbine Performance'!$D$6*'Hourly Average Analysis'!F4496^2)+('Turbine Performance'!$D$7*'Hourly Average Analysis'!F4496)+('Turbine Performance'!$D$8))))</f>
        <v/>
      </c>
      <c r="H4496" s="57">
        <f t="shared" si="142"/>
        <v>0</v>
      </c>
    </row>
    <row r="4497" spans="2:8" x14ac:dyDescent="0.25">
      <c r="B4497" s="16"/>
      <c r="C4497" s="16"/>
      <c r="D4497" s="16"/>
      <c r="E4497" s="16"/>
      <c r="F4497" s="20">
        <f t="shared" si="143"/>
        <v>0</v>
      </c>
      <c r="G4497" s="20" t="str">
        <f>IF(D4497="","",((('Turbine Performance'!$D$6*'Hourly Average Analysis'!F4497^2)+('Turbine Performance'!$D$7*'Hourly Average Analysis'!F4497)+('Turbine Performance'!$D$8))))</f>
        <v/>
      </c>
      <c r="H4497" s="57">
        <f t="shared" si="142"/>
        <v>0</v>
      </c>
    </row>
    <row r="4498" spans="2:8" x14ac:dyDescent="0.25">
      <c r="B4498" s="16"/>
      <c r="C4498" s="16"/>
      <c r="D4498" s="16"/>
      <c r="E4498" s="16"/>
      <c r="F4498" s="20">
        <f t="shared" si="143"/>
        <v>0</v>
      </c>
      <c r="G4498" s="20" t="str">
        <f>IF(D4498="","",((('Turbine Performance'!$D$6*'Hourly Average Analysis'!F4498^2)+('Turbine Performance'!$D$7*'Hourly Average Analysis'!F4498)+('Turbine Performance'!$D$8))))</f>
        <v/>
      </c>
      <c r="H4498" s="57">
        <f t="shared" si="142"/>
        <v>0</v>
      </c>
    </row>
    <row r="4499" spans="2:8" x14ac:dyDescent="0.25">
      <c r="B4499" s="16"/>
      <c r="C4499" s="16"/>
      <c r="D4499" s="16"/>
      <c r="E4499" s="16"/>
      <c r="F4499" s="20">
        <f t="shared" si="143"/>
        <v>0</v>
      </c>
      <c r="G4499" s="20" t="str">
        <f>IF(D4499="","",((('Turbine Performance'!$D$6*'Hourly Average Analysis'!F4499^2)+('Turbine Performance'!$D$7*'Hourly Average Analysis'!F4499)+('Turbine Performance'!$D$8))))</f>
        <v/>
      </c>
      <c r="H4499" s="57">
        <f t="shared" si="142"/>
        <v>0</v>
      </c>
    </row>
    <row r="4500" spans="2:8" x14ac:dyDescent="0.25">
      <c r="B4500" s="16"/>
      <c r="C4500" s="16"/>
      <c r="D4500" s="16"/>
      <c r="E4500" s="16"/>
      <c r="F4500" s="20">
        <f t="shared" si="143"/>
        <v>0</v>
      </c>
      <c r="G4500" s="20" t="str">
        <f>IF(D4500="","",((('Turbine Performance'!$D$6*'Hourly Average Analysis'!F4500^2)+('Turbine Performance'!$D$7*'Hourly Average Analysis'!F4500)+('Turbine Performance'!$D$8))))</f>
        <v/>
      </c>
      <c r="H4500" s="57">
        <f t="shared" si="142"/>
        <v>0</v>
      </c>
    </row>
    <row r="4501" spans="2:8" x14ac:dyDescent="0.25">
      <c r="B4501" s="16"/>
      <c r="C4501" s="16"/>
      <c r="D4501" s="16"/>
      <c r="E4501" s="16"/>
      <c r="F4501" s="20">
        <f t="shared" si="143"/>
        <v>0</v>
      </c>
      <c r="G4501" s="20" t="str">
        <f>IF(D4501="","",((('Turbine Performance'!$D$6*'Hourly Average Analysis'!F4501^2)+('Turbine Performance'!$D$7*'Hourly Average Analysis'!F4501)+('Turbine Performance'!$D$8))))</f>
        <v/>
      </c>
      <c r="H4501" s="57">
        <f t="shared" si="142"/>
        <v>0</v>
      </c>
    </row>
    <row r="4502" spans="2:8" x14ac:dyDescent="0.25">
      <c r="B4502" s="16"/>
      <c r="C4502" s="16"/>
      <c r="D4502" s="16"/>
      <c r="E4502" s="16"/>
      <c r="F4502" s="20">
        <f t="shared" si="143"/>
        <v>0</v>
      </c>
      <c r="G4502" s="20" t="str">
        <f>IF(D4502="","",((('Turbine Performance'!$D$6*'Hourly Average Analysis'!F4502^2)+('Turbine Performance'!$D$7*'Hourly Average Analysis'!F4502)+('Turbine Performance'!$D$8))))</f>
        <v/>
      </c>
      <c r="H4502" s="57">
        <f t="shared" si="142"/>
        <v>0</v>
      </c>
    </row>
    <row r="4503" spans="2:8" x14ac:dyDescent="0.25">
      <c r="B4503" s="16"/>
      <c r="C4503" s="16"/>
      <c r="D4503" s="16"/>
      <c r="E4503" s="16"/>
      <c r="F4503" s="20">
        <f t="shared" si="143"/>
        <v>0</v>
      </c>
      <c r="G4503" s="20" t="str">
        <f>IF(D4503="","",((('Turbine Performance'!$D$6*'Hourly Average Analysis'!F4503^2)+('Turbine Performance'!$D$7*'Hourly Average Analysis'!F4503)+('Turbine Performance'!$D$8))))</f>
        <v/>
      </c>
      <c r="H4503" s="57">
        <f t="shared" si="142"/>
        <v>0</v>
      </c>
    </row>
    <row r="4504" spans="2:8" x14ac:dyDescent="0.25">
      <c r="B4504" s="16"/>
      <c r="C4504" s="16"/>
      <c r="D4504" s="16"/>
      <c r="E4504" s="16"/>
      <c r="F4504" s="20">
        <f t="shared" si="143"/>
        <v>0</v>
      </c>
      <c r="G4504" s="20" t="str">
        <f>IF(D4504="","",((('Turbine Performance'!$D$6*'Hourly Average Analysis'!F4504^2)+('Turbine Performance'!$D$7*'Hourly Average Analysis'!F4504)+('Turbine Performance'!$D$8))))</f>
        <v/>
      </c>
      <c r="H4504" s="57">
        <f t="shared" si="142"/>
        <v>0</v>
      </c>
    </row>
    <row r="4505" spans="2:8" x14ac:dyDescent="0.25">
      <c r="B4505" s="16"/>
      <c r="C4505" s="16"/>
      <c r="D4505" s="16"/>
      <c r="E4505" s="16"/>
      <c r="F4505" s="20">
        <f t="shared" si="143"/>
        <v>0</v>
      </c>
      <c r="G4505" s="20" t="str">
        <f>IF(D4505="","",((('Turbine Performance'!$D$6*'Hourly Average Analysis'!F4505^2)+('Turbine Performance'!$D$7*'Hourly Average Analysis'!F4505)+('Turbine Performance'!$D$8))))</f>
        <v/>
      </c>
      <c r="H4505" s="57">
        <f t="shared" si="142"/>
        <v>0</v>
      </c>
    </row>
    <row r="4506" spans="2:8" x14ac:dyDescent="0.25">
      <c r="B4506" s="16"/>
      <c r="C4506" s="16"/>
      <c r="D4506" s="16"/>
      <c r="E4506" s="16"/>
      <c r="F4506" s="20">
        <f t="shared" si="143"/>
        <v>0</v>
      </c>
      <c r="G4506" s="20" t="str">
        <f>IF(D4506="","",((('Turbine Performance'!$D$6*'Hourly Average Analysis'!F4506^2)+('Turbine Performance'!$D$7*'Hourly Average Analysis'!F4506)+('Turbine Performance'!$D$8))))</f>
        <v/>
      </c>
      <c r="H4506" s="57">
        <f t="shared" si="142"/>
        <v>0</v>
      </c>
    </row>
    <row r="4507" spans="2:8" x14ac:dyDescent="0.25">
      <c r="B4507" s="16"/>
      <c r="C4507" s="16"/>
      <c r="D4507" s="16"/>
      <c r="E4507" s="16"/>
      <c r="F4507" s="20">
        <f t="shared" si="143"/>
        <v>0</v>
      </c>
      <c r="G4507" s="20" t="str">
        <f>IF(D4507="","",((('Turbine Performance'!$D$6*'Hourly Average Analysis'!F4507^2)+('Turbine Performance'!$D$7*'Hourly Average Analysis'!F4507)+('Turbine Performance'!$D$8))))</f>
        <v/>
      </c>
      <c r="H4507" s="57">
        <f t="shared" si="142"/>
        <v>0</v>
      </c>
    </row>
    <row r="4508" spans="2:8" x14ac:dyDescent="0.25">
      <c r="B4508" s="16"/>
      <c r="C4508" s="16"/>
      <c r="D4508" s="16"/>
      <c r="E4508" s="16"/>
      <c r="F4508" s="20">
        <f t="shared" si="143"/>
        <v>0</v>
      </c>
      <c r="G4508" s="20" t="str">
        <f>IF(D4508="","",((('Turbine Performance'!$D$6*'Hourly Average Analysis'!F4508^2)+('Turbine Performance'!$D$7*'Hourly Average Analysis'!F4508)+('Turbine Performance'!$D$8))))</f>
        <v/>
      </c>
      <c r="H4508" s="57">
        <f t="shared" si="142"/>
        <v>0</v>
      </c>
    </row>
    <row r="4509" spans="2:8" x14ac:dyDescent="0.25">
      <c r="B4509" s="16"/>
      <c r="C4509" s="16"/>
      <c r="D4509" s="16"/>
      <c r="E4509" s="16"/>
      <c r="F4509" s="20">
        <f t="shared" si="143"/>
        <v>0</v>
      </c>
      <c r="G4509" s="20" t="str">
        <f>IF(D4509="","",((('Turbine Performance'!$D$6*'Hourly Average Analysis'!F4509^2)+('Turbine Performance'!$D$7*'Hourly Average Analysis'!F4509)+('Turbine Performance'!$D$8))))</f>
        <v/>
      </c>
      <c r="H4509" s="57">
        <f t="shared" si="142"/>
        <v>0</v>
      </c>
    </row>
    <row r="4510" spans="2:8" x14ac:dyDescent="0.25">
      <c r="B4510" s="16"/>
      <c r="C4510" s="16"/>
      <c r="D4510" s="16"/>
      <c r="E4510" s="16"/>
      <c r="F4510" s="20">
        <f t="shared" si="143"/>
        <v>0</v>
      </c>
      <c r="G4510" s="20" t="str">
        <f>IF(D4510="","",((('Turbine Performance'!$D$6*'Hourly Average Analysis'!F4510^2)+('Turbine Performance'!$D$7*'Hourly Average Analysis'!F4510)+('Turbine Performance'!$D$8))))</f>
        <v/>
      </c>
      <c r="H4510" s="57">
        <f t="shared" si="142"/>
        <v>0</v>
      </c>
    </row>
    <row r="4511" spans="2:8" x14ac:dyDescent="0.25">
      <c r="B4511" s="16"/>
      <c r="C4511" s="16"/>
      <c r="D4511" s="16"/>
      <c r="E4511" s="16"/>
      <c r="F4511" s="20">
        <f t="shared" si="143"/>
        <v>0</v>
      </c>
      <c r="G4511" s="20" t="str">
        <f>IF(D4511="","",((('Turbine Performance'!$D$6*'Hourly Average Analysis'!F4511^2)+('Turbine Performance'!$D$7*'Hourly Average Analysis'!F4511)+('Turbine Performance'!$D$8))))</f>
        <v/>
      </c>
      <c r="H4511" s="57">
        <f t="shared" si="142"/>
        <v>0</v>
      </c>
    </row>
    <row r="4512" spans="2:8" x14ac:dyDescent="0.25">
      <c r="B4512" s="16"/>
      <c r="C4512" s="16"/>
      <c r="D4512" s="16"/>
      <c r="E4512" s="16"/>
      <c r="F4512" s="20">
        <f t="shared" si="143"/>
        <v>0</v>
      </c>
      <c r="G4512" s="20" t="str">
        <f>IF(D4512="","",((('Turbine Performance'!$D$6*'Hourly Average Analysis'!F4512^2)+('Turbine Performance'!$D$7*'Hourly Average Analysis'!F4512)+('Turbine Performance'!$D$8))))</f>
        <v/>
      </c>
      <c r="H4512" s="57">
        <f t="shared" si="142"/>
        <v>0</v>
      </c>
    </row>
    <row r="4513" spans="2:8" x14ac:dyDescent="0.25">
      <c r="B4513" s="16"/>
      <c r="C4513" s="16"/>
      <c r="D4513" s="16"/>
      <c r="E4513" s="16"/>
      <c r="F4513" s="20">
        <f t="shared" si="143"/>
        <v>0</v>
      </c>
      <c r="G4513" s="20" t="str">
        <f>IF(D4513="","",((('Turbine Performance'!$D$6*'Hourly Average Analysis'!F4513^2)+('Turbine Performance'!$D$7*'Hourly Average Analysis'!F4513)+('Turbine Performance'!$D$8))))</f>
        <v/>
      </c>
      <c r="H4513" s="57">
        <f t="shared" si="142"/>
        <v>0</v>
      </c>
    </row>
    <row r="4514" spans="2:8" x14ac:dyDescent="0.25">
      <c r="B4514" s="16"/>
      <c r="C4514" s="16"/>
      <c r="D4514" s="16"/>
      <c r="E4514" s="16"/>
      <c r="F4514" s="20">
        <f t="shared" si="143"/>
        <v>0</v>
      </c>
      <c r="G4514" s="20" t="str">
        <f>IF(D4514="","",((('Turbine Performance'!$D$6*'Hourly Average Analysis'!F4514^2)+('Turbine Performance'!$D$7*'Hourly Average Analysis'!F4514)+('Turbine Performance'!$D$8))))</f>
        <v/>
      </c>
      <c r="H4514" s="57">
        <f t="shared" si="142"/>
        <v>0</v>
      </c>
    </row>
    <row r="4515" spans="2:8" x14ac:dyDescent="0.25">
      <c r="B4515" s="16"/>
      <c r="C4515" s="16"/>
      <c r="D4515" s="16"/>
      <c r="E4515" s="16"/>
      <c r="F4515" s="20">
        <f t="shared" si="143"/>
        <v>0</v>
      </c>
      <c r="G4515" s="20" t="str">
        <f>IF(D4515="","",((('Turbine Performance'!$D$6*'Hourly Average Analysis'!F4515^2)+('Turbine Performance'!$D$7*'Hourly Average Analysis'!F4515)+('Turbine Performance'!$D$8))))</f>
        <v/>
      </c>
      <c r="H4515" s="57">
        <f t="shared" si="142"/>
        <v>0</v>
      </c>
    </row>
    <row r="4516" spans="2:8" x14ac:dyDescent="0.25">
      <c r="B4516" s="16"/>
      <c r="C4516" s="16"/>
      <c r="D4516" s="16"/>
      <c r="E4516" s="16"/>
      <c r="F4516" s="20">
        <f t="shared" si="143"/>
        <v>0</v>
      </c>
      <c r="G4516" s="20" t="str">
        <f>IF(D4516="","",((('Turbine Performance'!$D$6*'Hourly Average Analysis'!F4516^2)+('Turbine Performance'!$D$7*'Hourly Average Analysis'!F4516)+('Turbine Performance'!$D$8))))</f>
        <v/>
      </c>
      <c r="H4516" s="57">
        <f t="shared" si="142"/>
        <v>0</v>
      </c>
    </row>
    <row r="4517" spans="2:8" x14ac:dyDescent="0.25">
      <c r="B4517" s="16"/>
      <c r="C4517" s="16"/>
      <c r="D4517" s="16"/>
      <c r="E4517" s="16"/>
      <c r="F4517" s="20">
        <f t="shared" si="143"/>
        <v>0</v>
      </c>
      <c r="G4517" s="20" t="str">
        <f>IF(D4517="","",((('Turbine Performance'!$D$6*'Hourly Average Analysis'!F4517^2)+('Turbine Performance'!$D$7*'Hourly Average Analysis'!F4517)+('Turbine Performance'!$D$8))))</f>
        <v/>
      </c>
      <c r="H4517" s="57">
        <f t="shared" si="142"/>
        <v>0</v>
      </c>
    </row>
    <row r="4518" spans="2:8" x14ac:dyDescent="0.25">
      <c r="B4518" s="16"/>
      <c r="C4518" s="16"/>
      <c r="D4518" s="16"/>
      <c r="E4518" s="16"/>
      <c r="F4518" s="20">
        <f t="shared" si="143"/>
        <v>0</v>
      </c>
      <c r="G4518" s="20" t="str">
        <f>IF(D4518="","",((('Turbine Performance'!$D$6*'Hourly Average Analysis'!F4518^2)+('Turbine Performance'!$D$7*'Hourly Average Analysis'!F4518)+('Turbine Performance'!$D$8))))</f>
        <v/>
      </c>
      <c r="H4518" s="57">
        <f t="shared" si="142"/>
        <v>0</v>
      </c>
    </row>
    <row r="4519" spans="2:8" x14ac:dyDescent="0.25">
      <c r="B4519" s="16"/>
      <c r="C4519" s="16"/>
      <c r="D4519" s="16"/>
      <c r="E4519" s="16"/>
      <c r="F4519" s="20">
        <f t="shared" si="143"/>
        <v>0</v>
      </c>
      <c r="G4519" s="20" t="str">
        <f>IF(D4519="","",((('Turbine Performance'!$D$6*'Hourly Average Analysis'!F4519^2)+('Turbine Performance'!$D$7*'Hourly Average Analysis'!F4519)+('Turbine Performance'!$D$8))))</f>
        <v/>
      </c>
      <c r="H4519" s="57">
        <f t="shared" si="142"/>
        <v>0</v>
      </c>
    </row>
    <row r="4520" spans="2:8" x14ac:dyDescent="0.25">
      <c r="B4520" s="16"/>
      <c r="C4520" s="16"/>
      <c r="D4520" s="16"/>
      <c r="E4520" s="16"/>
      <c r="F4520" s="20">
        <f t="shared" si="143"/>
        <v>0</v>
      </c>
      <c r="G4520" s="20" t="str">
        <f>IF(D4520="","",((('Turbine Performance'!$D$6*'Hourly Average Analysis'!F4520^2)+('Turbine Performance'!$D$7*'Hourly Average Analysis'!F4520)+('Turbine Performance'!$D$8))))</f>
        <v/>
      </c>
      <c r="H4520" s="57">
        <f t="shared" si="142"/>
        <v>0</v>
      </c>
    </row>
    <row r="4521" spans="2:8" x14ac:dyDescent="0.25">
      <c r="B4521" s="16"/>
      <c r="C4521" s="16"/>
      <c r="D4521" s="16"/>
      <c r="E4521" s="16"/>
      <c r="F4521" s="20">
        <f t="shared" si="143"/>
        <v>0</v>
      </c>
      <c r="G4521" s="20" t="str">
        <f>IF(D4521="","",((('Turbine Performance'!$D$6*'Hourly Average Analysis'!F4521^2)+('Turbine Performance'!$D$7*'Hourly Average Analysis'!F4521)+('Turbine Performance'!$D$8))))</f>
        <v/>
      </c>
      <c r="H4521" s="57">
        <f t="shared" si="142"/>
        <v>0</v>
      </c>
    </row>
    <row r="4522" spans="2:8" x14ac:dyDescent="0.25">
      <c r="B4522" s="16"/>
      <c r="C4522" s="16"/>
      <c r="D4522" s="16"/>
      <c r="E4522" s="16"/>
      <c r="F4522" s="20">
        <f t="shared" si="143"/>
        <v>0</v>
      </c>
      <c r="G4522" s="20" t="str">
        <f>IF(D4522="","",((('Turbine Performance'!$D$6*'Hourly Average Analysis'!F4522^2)+('Turbine Performance'!$D$7*'Hourly Average Analysis'!F4522)+('Turbine Performance'!$D$8))))</f>
        <v/>
      </c>
      <c r="H4522" s="57">
        <f t="shared" si="142"/>
        <v>0</v>
      </c>
    </row>
    <row r="4523" spans="2:8" x14ac:dyDescent="0.25">
      <c r="B4523" s="16"/>
      <c r="C4523" s="16"/>
      <c r="D4523" s="16"/>
      <c r="E4523" s="16"/>
      <c r="F4523" s="20">
        <f t="shared" si="143"/>
        <v>0</v>
      </c>
      <c r="G4523" s="20" t="str">
        <f>IF(D4523="","",((('Turbine Performance'!$D$6*'Hourly Average Analysis'!F4523^2)+('Turbine Performance'!$D$7*'Hourly Average Analysis'!F4523)+('Turbine Performance'!$D$8))))</f>
        <v/>
      </c>
      <c r="H4523" s="57">
        <f t="shared" si="142"/>
        <v>0</v>
      </c>
    </row>
    <row r="4524" spans="2:8" x14ac:dyDescent="0.25">
      <c r="B4524" s="16"/>
      <c r="C4524" s="16"/>
      <c r="D4524" s="16"/>
      <c r="E4524" s="16"/>
      <c r="F4524" s="20">
        <f t="shared" si="143"/>
        <v>0</v>
      </c>
      <c r="G4524" s="20" t="str">
        <f>IF(D4524="","",((('Turbine Performance'!$D$6*'Hourly Average Analysis'!F4524^2)+('Turbine Performance'!$D$7*'Hourly Average Analysis'!F4524)+('Turbine Performance'!$D$8))))</f>
        <v/>
      </c>
      <c r="H4524" s="57">
        <f t="shared" si="142"/>
        <v>0</v>
      </c>
    </row>
    <row r="4525" spans="2:8" x14ac:dyDescent="0.25">
      <c r="B4525" s="16"/>
      <c r="C4525" s="16"/>
      <c r="D4525" s="16"/>
      <c r="E4525" s="16"/>
      <c r="F4525" s="20">
        <f t="shared" si="143"/>
        <v>0</v>
      </c>
      <c r="G4525" s="20" t="str">
        <f>IF(D4525="","",((('Turbine Performance'!$D$6*'Hourly Average Analysis'!F4525^2)+('Turbine Performance'!$D$7*'Hourly Average Analysis'!F4525)+('Turbine Performance'!$D$8))))</f>
        <v/>
      </c>
      <c r="H4525" s="57">
        <f t="shared" si="142"/>
        <v>0</v>
      </c>
    </row>
    <row r="4526" spans="2:8" x14ac:dyDescent="0.25">
      <c r="B4526" s="16"/>
      <c r="C4526" s="16"/>
      <c r="D4526" s="16"/>
      <c r="E4526" s="16"/>
      <c r="F4526" s="20">
        <f t="shared" si="143"/>
        <v>0</v>
      </c>
      <c r="G4526" s="20" t="str">
        <f>IF(D4526="","",((('Turbine Performance'!$D$6*'Hourly Average Analysis'!F4526^2)+('Turbine Performance'!$D$7*'Hourly Average Analysis'!F4526)+('Turbine Performance'!$D$8))))</f>
        <v/>
      </c>
      <c r="H4526" s="57">
        <f t="shared" si="142"/>
        <v>0</v>
      </c>
    </row>
    <row r="4527" spans="2:8" x14ac:dyDescent="0.25">
      <c r="B4527" s="16"/>
      <c r="C4527" s="16"/>
      <c r="D4527" s="16"/>
      <c r="E4527" s="16"/>
      <c r="F4527" s="20">
        <f t="shared" si="143"/>
        <v>0</v>
      </c>
      <c r="G4527" s="20" t="str">
        <f>IF(D4527="","",((('Turbine Performance'!$D$6*'Hourly Average Analysis'!F4527^2)+('Turbine Performance'!$D$7*'Hourly Average Analysis'!F4527)+('Turbine Performance'!$D$8))))</f>
        <v/>
      </c>
      <c r="H4527" s="57">
        <f t="shared" si="142"/>
        <v>0</v>
      </c>
    </row>
    <row r="4528" spans="2:8" x14ac:dyDescent="0.25">
      <c r="B4528" s="16"/>
      <c r="C4528" s="16"/>
      <c r="D4528" s="16"/>
      <c r="E4528" s="16"/>
      <c r="F4528" s="20">
        <f t="shared" si="143"/>
        <v>0</v>
      </c>
      <c r="G4528" s="20" t="str">
        <f>IF(D4528="","",((('Turbine Performance'!$D$6*'Hourly Average Analysis'!F4528^2)+('Turbine Performance'!$D$7*'Hourly Average Analysis'!F4528)+('Turbine Performance'!$D$8))))</f>
        <v/>
      </c>
      <c r="H4528" s="57">
        <f t="shared" si="142"/>
        <v>0</v>
      </c>
    </row>
    <row r="4529" spans="2:8" x14ac:dyDescent="0.25">
      <c r="B4529" s="16"/>
      <c r="C4529" s="16"/>
      <c r="D4529" s="16"/>
      <c r="E4529" s="16"/>
      <c r="F4529" s="20">
        <f t="shared" si="143"/>
        <v>0</v>
      </c>
      <c r="G4529" s="20" t="str">
        <f>IF(D4529="","",((('Turbine Performance'!$D$6*'Hourly Average Analysis'!F4529^2)+('Turbine Performance'!$D$7*'Hourly Average Analysis'!F4529)+('Turbine Performance'!$D$8))))</f>
        <v/>
      </c>
      <c r="H4529" s="57">
        <f t="shared" si="142"/>
        <v>0</v>
      </c>
    </row>
    <row r="4530" spans="2:8" x14ac:dyDescent="0.25">
      <c r="B4530" s="16"/>
      <c r="C4530" s="16"/>
      <c r="D4530" s="16"/>
      <c r="E4530" s="16"/>
      <c r="F4530" s="20">
        <f t="shared" si="143"/>
        <v>0</v>
      </c>
      <c r="G4530" s="20" t="str">
        <f>IF(D4530="","",((('Turbine Performance'!$D$6*'Hourly Average Analysis'!F4530^2)+('Turbine Performance'!$D$7*'Hourly Average Analysis'!F4530)+('Turbine Performance'!$D$8))))</f>
        <v/>
      </c>
      <c r="H4530" s="57">
        <f t="shared" si="142"/>
        <v>0</v>
      </c>
    </row>
    <row r="4531" spans="2:8" x14ac:dyDescent="0.25">
      <c r="B4531" s="16"/>
      <c r="C4531" s="16"/>
      <c r="D4531" s="16"/>
      <c r="E4531" s="16"/>
      <c r="F4531" s="20">
        <f t="shared" si="143"/>
        <v>0</v>
      </c>
      <c r="G4531" s="20" t="str">
        <f>IF(D4531="","",((('Turbine Performance'!$D$6*'Hourly Average Analysis'!F4531^2)+('Turbine Performance'!$D$7*'Hourly Average Analysis'!F4531)+('Turbine Performance'!$D$8))))</f>
        <v/>
      </c>
      <c r="H4531" s="57">
        <f t="shared" si="142"/>
        <v>0</v>
      </c>
    </row>
    <row r="4532" spans="2:8" x14ac:dyDescent="0.25">
      <c r="B4532" s="16"/>
      <c r="C4532" s="16"/>
      <c r="D4532" s="16"/>
      <c r="E4532" s="16"/>
      <c r="F4532" s="20">
        <f t="shared" si="143"/>
        <v>0</v>
      </c>
      <c r="G4532" s="20" t="str">
        <f>IF(D4532="","",((('Turbine Performance'!$D$6*'Hourly Average Analysis'!F4532^2)+('Turbine Performance'!$D$7*'Hourly Average Analysis'!F4532)+('Turbine Performance'!$D$8))))</f>
        <v/>
      </c>
      <c r="H4532" s="57">
        <f t="shared" si="142"/>
        <v>0</v>
      </c>
    </row>
    <row r="4533" spans="2:8" x14ac:dyDescent="0.25">
      <c r="B4533" s="16"/>
      <c r="C4533" s="16"/>
      <c r="D4533" s="16"/>
      <c r="E4533" s="16"/>
      <c r="F4533" s="20">
        <f t="shared" si="143"/>
        <v>0</v>
      </c>
      <c r="G4533" s="20" t="str">
        <f>IF(D4533="","",((('Turbine Performance'!$D$6*'Hourly Average Analysis'!F4533^2)+('Turbine Performance'!$D$7*'Hourly Average Analysis'!F4533)+('Turbine Performance'!$D$8))))</f>
        <v/>
      </c>
      <c r="H4533" s="57">
        <f t="shared" si="142"/>
        <v>0</v>
      </c>
    </row>
    <row r="4534" spans="2:8" x14ac:dyDescent="0.25">
      <c r="B4534" s="16"/>
      <c r="C4534" s="16"/>
      <c r="D4534" s="16"/>
      <c r="E4534" s="16"/>
      <c r="F4534" s="20">
        <f t="shared" si="143"/>
        <v>0</v>
      </c>
      <c r="G4534" s="20" t="str">
        <f>IF(D4534="","",((('Turbine Performance'!$D$6*'Hourly Average Analysis'!F4534^2)+('Turbine Performance'!$D$7*'Hourly Average Analysis'!F4534)+('Turbine Performance'!$D$8))))</f>
        <v/>
      </c>
      <c r="H4534" s="57">
        <f t="shared" si="142"/>
        <v>0</v>
      </c>
    </row>
    <row r="4535" spans="2:8" x14ac:dyDescent="0.25">
      <c r="B4535" s="16"/>
      <c r="C4535" s="16"/>
      <c r="D4535" s="16"/>
      <c r="E4535" s="16"/>
      <c r="F4535" s="20">
        <f t="shared" si="143"/>
        <v>0</v>
      </c>
      <c r="G4535" s="20" t="str">
        <f>IF(D4535="","",((('Turbine Performance'!$D$6*'Hourly Average Analysis'!F4535^2)+('Turbine Performance'!$D$7*'Hourly Average Analysis'!F4535)+('Turbine Performance'!$D$8))))</f>
        <v/>
      </c>
      <c r="H4535" s="57">
        <f t="shared" si="142"/>
        <v>0</v>
      </c>
    </row>
    <row r="4536" spans="2:8" x14ac:dyDescent="0.25">
      <c r="B4536" s="16"/>
      <c r="C4536" s="16"/>
      <c r="D4536" s="16"/>
      <c r="E4536" s="16"/>
      <c r="F4536" s="20">
        <f t="shared" si="143"/>
        <v>0</v>
      </c>
      <c r="G4536" s="20" t="str">
        <f>IF(D4536="","",((('Turbine Performance'!$D$6*'Hourly Average Analysis'!F4536^2)+('Turbine Performance'!$D$7*'Hourly Average Analysis'!F4536)+('Turbine Performance'!$D$8))))</f>
        <v/>
      </c>
      <c r="H4536" s="57">
        <f t="shared" si="142"/>
        <v>0</v>
      </c>
    </row>
    <row r="4537" spans="2:8" x14ac:dyDescent="0.25">
      <c r="B4537" s="16"/>
      <c r="C4537" s="16"/>
      <c r="D4537" s="16"/>
      <c r="E4537" s="16"/>
      <c r="F4537" s="20">
        <f t="shared" si="143"/>
        <v>0</v>
      </c>
      <c r="G4537" s="20" t="str">
        <f>IF(D4537="","",((('Turbine Performance'!$D$6*'Hourly Average Analysis'!F4537^2)+('Turbine Performance'!$D$7*'Hourly Average Analysis'!F4537)+('Turbine Performance'!$D$8))))</f>
        <v/>
      </c>
      <c r="H4537" s="57">
        <f t="shared" si="142"/>
        <v>0</v>
      </c>
    </row>
    <row r="4538" spans="2:8" x14ac:dyDescent="0.25">
      <c r="B4538" s="16"/>
      <c r="C4538" s="16"/>
      <c r="D4538" s="16"/>
      <c r="E4538" s="16"/>
      <c r="F4538" s="20">
        <f t="shared" si="143"/>
        <v>0</v>
      </c>
      <c r="G4538" s="20" t="str">
        <f>IF(D4538="","",((('Turbine Performance'!$D$6*'Hourly Average Analysis'!F4538^2)+('Turbine Performance'!$D$7*'Hourly Average Analysis'!F4538)+('Turbine Performance'!$D$8))))</f>
        <v/>
      </c>
      <c r="H4538" s="57">
        <f t="shared" si="142"/>
        <v>0</v>
      </c>
    </row>
    <row r="4539" spans="2:8" x14ac:dyDescent="0.25">
      <c r="B4539" s="16"/>
      <c r="C4539" s="16"/>
      <c r="D4539" s="16"/>
      <c r="E4539" s="16"/>
      <c r="F4539" s="20">
        <f t="shared" si="143"/>
        <v>0</v>
      </c>
      <c r="G4539" s="20" t="str">
        <f>IF(D4539="","",((('Turbine Performance'!$D$6*'Hourly Average Analysis'!F4539^2)+('Turbine Performance'!$D$7*'Hourly Average Analysis'!F4539)+('Turbine Performance'!$D$8))))</f>
        <v/>
      </c>
      <c r="H4539" s="57">
        <f t="shared" si="142"/>
        <v>0</v>
      </c>
    </row>
    <row r="4540" spans="2:8" x14ac:dyDescent="0.25">
      <c r="B4540" s="16"/>
      <c r="C4540" s="16"/>
      <c r="D4540" s="16"/>
      <c r="E4540" s="16"/>
      <c r="F4540" s="20">
        <f t="shared" si="143"/>
        <v>0</v>
      </c>
      <c r="G4540" s="20" t="str">
        <f>IF(D4540="","",((('Turbine Performance'!$D$6*'Hourly Average Analysis'!F4540^2)+('Turbine Performance'!$D$7*'Hourly Average Analysis'!F4540)+('Turbine Performance'!$D$8))))</f>
        <v/>
      </c>
      <c r="H4540" s="57">
        <f t="shared" si="142"/>
        <v>0</v>
      </c>
    </row>
    <row r="4541" spans="2:8" x14ac:dyDescent="0.25">
      <c r="B4541" s="16"/>
      <c r="C4541" s="16"/>
      <c r="D4541" s="16"/>
      <c r="E4541" s="16"/>
      <c r="F4541" s="20">
        <f t="shared" si="143"/>
        <v>0</v>
      </c>
      <c r="G4541" s="20" t="str">
        <f>IF(D4541="","",((('Turbine Performance'!$D$6*'Hourly Average Analysis'!F4541^2)+('Turbine Performance'!$D$7*'Hourly Average Analysis'!F4541)+('Turbine Performance'!$D$8))))</f>
        <v/>
      </c>
      <c r="H4541" s="57">
        <f t="shared" si="142"/>
        <v>0</v>
      </c>
    </row>
    <row r="4542" spans="2:8" x14ac:dyDescent="0.25">
      <c r="B4542" s="16"/>
      <c r="C4542" s="16"/>
      <c r="D4542" s="16"/>
      <c r="E4542" s="16"/>
      <c r="F4542" s="20">
        <f t="shared" si="143"/>
        <v>0</v>
      </c>
      <c r="G4542" s="20" t="str">
        <f>IF(D4542="","",((('Turbine Performance'!$D$6*'Hourly Average Analysis'!F4542^2)+('Turbine Performance'!$D$7*'Hourly Average Analysis'!F4542)+('Turbine Performance'!$D$8))))</f>
        <v/>
      </c>
      <c r="H4542" s="57">
        <f t="shared" si="142"/>
        <v>0</v>
      </c>
    </row>
    <row r="4543" spans="2:8" x14ac:dyDescent="0.25">
      <c r="B4543" s="16"/>
      <c r="C4543" s="16"/>
      <c r="D4543" s="16"/>
      <c r="E4543" s="16"/>
      <c r="F4543" s="20">
        <f t="shared" si="143"/>
        <v>0</v>
      </c>
      <c r="G4543" s="20" t="str">
        <f>IF(D4543="","",((('Turbine Performance'!$D$6*'Hourly Average Analysis'!F4543^2)+('Turbine Performance'!$D$7*'Hourly Average Analysis'!F4543)+('Turbine Performance'!$D$8))))</f>
        <v/>
      </c>
      <c r="H4543" s="57">
        <f t="shared" si="142"/>
        <v>0</v>
      </c>
    </row>
    <row r="4544" spans="2:8" x14ac:dyDescent="0.25">
      <c r="B4544" s="16"/>
      <c r="C4544" s="16"/>
      <c r="D4544" s="16"/>
      <c r="E4544" s="16"/>
      <c r="F4544" s="20">
        <f t="shared" si="143"/>
        <v>0</v>
      </c>
      <c r="G4544" s="20" t="str">
        <f>IF(D4544="","",((('Turbine Performance'!$D$6*'Hourly Average Analysis'!F4544^2)+('Turbine Performance'!$D$7*'Hourly Average Analysis'!F4544)+('Turbine Performance'!$D$8))))</f>
        <v/>
      </c>
      <c r="H4544" s="57">
        <f t="shared" si="142"/>
        <v>0</v>
      </c>
    </row>
    <row r="4545" spans="2:8" x14ac:dyDescent="0.25">
      <c r="B4545" s="16"/>
      <c r="C4545" s="16"/>
      <c r="D4545" s="16"/>
      <c r="E4545" s="16"/>
      <c r="F4545" s="20">
        <f t="shared" si="143"/>
        <v>0</v>
      </c>
      <c r="G4545" s="20" t="str">
        <f>IF(D4545="","",((('Turbine Performance'!$D$6*'Hourly Average Analysis'!F4545^2)+('Turbine Performance'!$D$7*'Hourly Average Analysis'!F4545)+('Turbine Performance'!$D$8))))</f>
        <v/>
      </c>
      <c r="H4545" s="57">
        <f t="shared" si="142"/>
        <v>0</v>
      </c>
    </row>
    <row r="4546" spans="2:8" x14ac:dyDescent="0.25">
      <c r="B4546" s="16"/>
      <c r="C4546" s="16"/>
      <c r="D4546" s="16"/>
      <c r="E4546" s="16"/>
      <c r="F4546" s="20">
        <f t="shared" si="143"/>
        <v>0</v>
      </c>
      <c r="G4546" s="20" t="str">
        <f>IF(D4546="","",((('Turbine Performance'!$D$6*'Hourly Average Analysis'!F4546^2)+('Turbine Performance'!$D$7*'Hourly Average Analysis'!F4546)+('Turbine Performance'!$D$8))))</f>
        <v/>
      </c>
      <c r="H4546" s="57">
        <f t="shared" si="142"/>
        <v>0</v>
      </c>
    </row>
    <row r="4547" spans="2:8" x14ac:dyDescent="0.25">
      <c r="B4547" s="16"/>
      <c r="C4547" s="16"/>
      <c r="D4547" s="16"/>
      <c r="E4547" s="16"/>
      <c r="F4547" s="20">
        <f t="shared" si="143"/>
        <v>0</v>
      </c>
      <c r="G4547" s="20" t="str">
        <f>IF(D4547="","",((('Turbine Performance'!$D$6*'Hourly Average Analysis'!F4547^2)+('Turbine Performance'!$D$7*'Hourly Average Analysis'!F4547)+('Turbine Performance'!$D$8))))</f>
        <v/>
      </c>
      <c r="H4547" s="57">
        <f t="shared" si="142"/>
        <v>0</v>
      </c>
    </row>
    <row r="4548" spans="2:8" x14ac:dyDescent="0.25">
      <c r="B4548" s="16"/>
      <c r="C4548" s="16"/>
      <c r="D4548" s="16"/>
      <c r="E4548" s="16"/>
      <c r="F4548" s="20">
        <f t="shared" si="143"/>
        <v>0</v>
      </c>
      <c r="G4548" s="20" t="str">
        <f>IF(D4548="","",((('Turbine Performance'!$D$6*'Hourly Average Analysis'!F4548^2)+('Turbine Performance'!$D$7*'Hourly Average Analysis'!F4548)+('Turbine Performance'!$D$8))))</f>
        <v/>
      </c>
      <c r="H4548" s="57">
        <f t="shared" si="142"/>
        <v>0</v>
      </c>
    </row>
    <row r="4549" spans="2:8" x14ac:dyDescent="0.25">
      <c r="B4549" s="16"/>
      <c r="C4549" s="16"/>
      <c r="D4549" s="16"/>
      <c r="E4549" s="16"/>
      <c r="F4549" s="20">
        <f t="shared" si="143"/>
        <v>0</v>
      </c>
      <c r="G4549" s="20" t="str">
        <f>IF(D4549="","",((('Turbine Performance'!$D$6*'Hourly Average Analysis'!F4549^2)+('Turbine Performance'!$D$7*'Hourly Average Analysis'!F4549)+('Turbine Performance'!$D$8))))</f>
        <v/>
      </c>
      <c r="H4549" s="57">
        <f t="shared" si="142"/>
        <v>0</v>
      </c>
    </row>
    <row r="4550" spans="2:8" x14ac:dyDescent="0.25">
      <c r="B4550" s="16"/>
      <c r="C4550" s="16"/>
      <c r="D4550" s="16"/>
      <c r="E4550" s="16"/>
      <c r="F4550" s="20">
        <f t="shared" si="143"/>
        <v>0</v>
      </c>
      <c r="G4550" s="20" t="str">
        <f>IF(D4550="","",((('Turbine Performance'!$D$6*'Hourly Average Analysis'!F4550^2)+('Turbine Performance'!$D$7*'Hourly Average Analysis'!F4550)+('Turbine Performance'!$D$8))))</f>
        <v/>
      </c>
      <c r="H4550" s="57">
        <f t="shared" si="142"/>
        <v>0</v>
      </c>
    </row>
    <row r="4551" spans="2:8" x14ac:dyDescent="0.25">
      <c r="B4551" s="16"/>
      <c r="C4551" s="16"/>
      <c r="D4551" s="16"/>
      <c r="E4551" s="16"/>
      <c r="F4551" s="20">
        <f t="shared" si="143"/>
        <v>0</v>
      </c>
      <c r="G4551" s="20" t="str">
        <f>IF(D4551="","",((('Turbine Performance'!$D$6*'Hourly Average Analysis'!F4551^2)+('Turbine Performance'!$D$7*'Hourly Average Analysis'!F4551)+('Turbine Performance'!$D$8))))</f>
        <v/>
      </c>
      <c r="H4551" s="57">
        <f t="shared" si="142"/>
        <v>0</v>
      </c>
    </row>
    <row r="4552" spans="2:8" x14ac:dyDescent="0.25">
      <c r="B4552" s="16"/>
      <c r="C4552" s="16"/>
      <c r="D4552" s="16"/>
      <c r="E4552" s="16"/>
      <c r="F4552" s="20">
        <f t="shared" si="143"/>
        <v>0</v>
      </c>
      <c r="G4552" s="20" t="str">
        <f>IF(D4552="","",((('Turbine Performance'!$D$6*'Hourly Average Analysis'!F4552^2)+('Turbine Performance'!$D$7*'Hourly Average Analysis'!F4552)+('Turbine Performance'!$D$8))))</f>
        <v/>
      </c>
      <c r="H4552" s="57">
        <f t="shared" ref="H4552:H4615" si="144">IF(E4552&gt;G4552,G4552,E4552)</f>
        <v>0</v>
      </c>
    </row>
    <row r="4553" spans="2:8" x14ac:dyDescent="0.25">
      <c r="B4553" s="16"/>
      <c r="C4553" s="16"/>
      <c r="D4553" s="16"/>
      <c r="E4553" s="16"/>
      <c r="F4553" s="20">
        <f t="shared" si="143"/>
        <v>0</v>
      </c>
      <c r="G4553" s="20" t="str">
        <f>IF(D4553="","",((('Turbine Performance'!$D$6*'Hourly Average Analysis'!F4553^2)+('Turbine Performance'!$D$7*'Hourly Average Analysis'!F4553)+('Turbine Performance'!$D$8))))</f>
        <v/>
      </c>
      <c r="H4553" s="57">
        <f t="shared" si="144"/>
        <v>0</v>
      </c>
    </row>
    <row r="4554" spans="2:8" x14ac:dyDescent="0.25">
      <c r="B4554" s="16"/>
      <c r="C4554" s="16"/>
      <c r="D4554" s="16"/>
      <c r="E4554" s="16"/>
      <c r="F4554" s="20">
        <f t="shared" si="143"/>
        <v>0</v>
      </c>
      <c r="G4554" s="20" t="str">
        <f>IF(D4554="","",((('Turbine Performance'!$D$6*'Hourly Average Analysis'!F4554^2)+('Turbine Performance'!$D$7*'Hourly Average Analysis'!F4554)+('Turbine Performance'!$D$8))))</f>
        <v/>
      </c>
      <c r="H4554" s="57">
        <f t="shared" si="144"/>
        <v>0</v>
      </c>
    </row>
    <row r="4555" spans="2:8" x14ac:dyDescent="0.25">
      <c r="B4555" s="16"/>
      <c r="C4555" s="16"/>
      <c r="D4555" s="16"/>
      <c r="E4555" s="16"/>
      <c r="F4555" s="20">
        <f t="shared" ref="F4555:F4618" si="145">D4555/1000</f>
        <v>0</v>
      </c>
      <c r="G4555" s="20" t="str">
        <f>IF(D4555="","",((('Turbine Performance'!$D$6*'Hourly Average Analysis'!F4555^2)+('Turbine Performance'!$D$7*'Hourly Average Analysis'!F4555)+('Turbine Performance'!$D$8))))</f>
        <v/>
      </c>
      <c r="H4555" s="57">
        <f t="shared" si="144"/>
        <v>0</v>
      </c>
    </row>
    <row r="4556" spans="2:8" x14ac:dyDescent="0.25">
      <c r="B4556" s="16"/>
      <c r="C4556" s="16"/>
      <c r="D4556" s="16"/>
      <c r="E4556" s="16"/>
      <c r="F4556" s="20">
        <f t="shared" si="145"/>
        <v>0</v>
      </c>
      <c r="G4556" s="20" t="str">
        <f>IF(D4556="","",((('Turbine Performance'!$D$6*'Hourly Average Analysis'!F4556^2)+('Turbine Performance'!$D$7*'Hourly Average Analysis'!F4556)+('Turbine Performance'!$D$8))))</f>
        <v/>
      </c>
      <c r="H4556" s="57">
        <f t="shared" si="144"/>
        <v>0</v>
      </c>
    </row>
    <row r="4557" spans="2:8" x14ac:dyDescent="0.25">
      <c r="B4557" s="16"/>
      <c r="C4557" s="16"/>
      <c r="D4557" s="16"/>
      <c r="E4557" s="16"/>
      <c r="F4557" s="20">
        <f t="shared" si="145"/>
        <v>0</v>
      </c>
      <c r="G4557" s="20" t="str">
        <f>IF(D4557="","",((('Turbine Performance'!$D$6*'Hourly Average Analysis'!F4557^2)+('Turbine Performance'!$D$7*'Hourly Average Analysis'!F4557)+('Turbine Performance'!$D$8))))</f>
        <v/>
      </c>
      <c r="H4557" s="57">
        <f t="shared" si="144"/>
        <v>0</v>
      </c>
    </row>
    <row r="4558" spans="2:8" x14ac:dyDescent="0.25">
      <c r="B4558" s="16"/>
      <c r="C4558" s="16"/>
      <c r="D4558" s="16"/>
      <c r="E4558" s="16"/>
      <c r="F4558" s="20">
        <f t="shared" si="145"/>
        <v>0</v>
      </c>
      <c r="G4558" s="20" t="str">
        <f>IF(D4558="","",((('Turbine Performance'!$D$6*'Hourly Average Analysis'!F4558^2)+('Turbine Performance'!$D$7*'Hourly Average Analysis'!F4558)+('Turbine Performance'!$D$8))))</f>
        <v/>
      </c>
      <c r="H4558" s="57">
        <f t="shared" si="144"/>
        <v>0</v>
      </c>
    </row>
    <row r="4559" spans="2:8" x14ac:dyDescent="0.25">
      <c r="B4559" s="16"/>
      <c r="C4559" s="16"/>
      <c r="D4559" s="16"/>
      <c r="E4559" s="16"/>
      <c r="F4559" s="20">
        <f t="shared" si="145"/>
        <v>0</v>
      </c>
      <c r="G4559" s="20" t="str">
        <f>IF(D4559="","",((('Turbine Performance'!$D$6*'Hourly Average Analysis'!F4559^2)+('Turbine Performance'!$D$7*'Hourly Average Analysis'!F4559)+('Turbine Performance'!$D$8))))</f>
        <v/>
      </c>
      <c r="H4559" s="57">
        <f t="shared" si="144"/>
        <v>0</v>
      </c>
    </row>
    <row r="4560" spans="2:8" x14ac:dyDescent="0.25">
      <c r="B4560" s="16"/>
      <c r="C4560" s="16"/>
      <c r="D4560" s="16"/>
      <c r="E4560" s="16"/>
      <c r="F4560" s="20">
        <f t="shared" si="145"/>
        <v>0</v>
      </c>
      <c r="G4560" s="20" t="str">
        <f>IF(D4560="","",((('Turbine Performance'!$D$6*'Hourly Average Analysis'!F4560^2)+('Turbine Performance'!$D$7*'Hourly Average Analysis'!F4560)+('Turbine Performance'!$D$8))))</f>
        <v/>
      </c>
      <c r="H4560" s="57">
        <f t="shared" si="144"/>
        <v>0</v>
      </c>
    </row>
    <row r="4561" spans="2:8" x14ac:dyDescent="0.25">
      <c r="B4561" s="16"/>
      <c r="C4561" s="16"/>
      <c r="D4561" s="16"/>
      <c r="E4561" s="16"/>
      <c r="F4561" s="20">
        <f t="shared" si="145"/>
        <v>0</v>
      </c>
      <c r="G4561" s="20" t="str">
        <f>IF(D4561="","",((('Turbine Performance'!$D$6*'Hourly Average Analysis'!F4561^2)+('Turbine Performance'!$D$7*'Hourly Average Analysis'!F4561)+('Turbine Performance'!$D$8))))</f>
        <v/>
      </c>
      <c r="H4561" s="57">
        <f t="shared" si="144"/>
        <v>0</v>
      </c>
    </row>
    <row r="4562" spans="2:8" x14ac:dyDescent="0.25">
      <c r="B4562" s="16"/>
      <c r="C4562" s="16"/>
      <c r="D4562" s="16"/>
      <c r="E4562" s="16"/>
      <c r="F4562" s="20">
        <f t="shared" si="145"/>
        <v>0</v>
      </c>
      <c r="G4562" s="20" t="str">
        <f>IF(D4562="","",((('Turbine Performance'!$D$6*'Hourly Average Analysis'!F4562^2)+('Turbine Performance'!$D$7*'Hourly Average Analysis'!F4562)+('Turbine Performance'!$D$8))))</f>
        <v/>
      </c>
      <c r="H4562" s="57">
        <f t="shared" si="144"/>
        <v>0</v>
      </c>
    </row>
    <row r="4563" spans="2:8" x14ac:dyDescent="0.25">
      <c r="B4563" s="16"/>
      <c r="C4563" s="16"/>
      <c r="D4563" s="16"/>
      <c r="E4563" s="16"/>
      <c r="F4563" s="20">
        <f t="shared" si="145"/>
        <v>0</v>
      </c>
      <c r="G4563" s="20" t="str">
        <f>IF(D4563="","",((('Turbine Performance'!$D$6*'Hourly Average Analysis'!F4563^2)+('Turbine Performance'!$D$7*'Hourly Average Analysis'!F4563)+('Turbine Performance'!$D$8))))</f>
        <v/>
      </c>
      <c r="H4563" s="57">
        <f t="shared" si="144"/>
        <v>0</v>
      </c>
    </row>
    <row r="4564" spans="2:8" x14ac:dyDescent="0.25">
      <c r="B4564" s="16"/>
      <c r="C4564" s="16"/>
      <c r="D4564" s="16"/>
      <c r="E4564" s="16"/>
      <c r="F4564" s="20">
        <f t="shared" si="145"/>
        <v>0</v>
      </c>
      <c r="G4564" s="20" t="str">
        <f>IF(D4564="","",((('Turbine Performance'!$D$6*'Hourly Average Analysis'!F4564^2)+('Turbine Performance'!$D$7*'Hourly Average Analysis'!F4564)+('Turbine Performance'!$D$8))))</f>
        <v/>
      </c>
      <c r="H4564" s="57">
        <f t="shared" si="144"/>
        <v>0</v>
      </c>
    </row>
    <row r="4565" spans="2:8" x14ac:dyDescent="0.25">
      <c r="B4565" s="16"/>
      <c r="C4565" s="16"/>
      <c r="D4565" s="16"/>
      <c r="E4565" s="16"/>
      <c r="F4565" s="20">
        <f t="shared" si="145"/>
        <v>0</v>
      </c>
      <c r="G4565" s="20" t="str">
        <f>IF(D4565="","",((('Turbine Performance'!$D$6*'Hourly Average Analysis'!F4565^2)+('Turbine Performance'!$D$7*'Hourly Average Analysis'!F4565)+('Turbine Performance'!$D$8))))</f>
        <v/>
      </c>
      <c r="H4565" s="57">
        <f t="shared" si="144"/>
        <v>0</v>
      </c>
    </row>
    <row r="4566" spans="2:8" x14ac:dyDescent="0.25">
      <c r="B4566" s="16"/>
      <c r="C4566" s="16"/>
      <c r="D4566" s="16"/>
      <c r="E4566" s="16"/>
      <c r="F4566" s="20">
        <f t="shared" si="145"/>
        <v>0</v>
      </c>
      <c r="G4566" s="20" t="str">
        <f>IF(D4566="","",((('Turbine Performance'!$D$6*'Hourly Average Analysis'!F4566^2)+('Turbine Performance'!$D$7*'Hourly Average Analysis'!F4566)+('Turbine Performance'!$D$8))))</f>
        <v/>
      </c>
      <c r="H4566" s="57">
        <f t="shared" si="144"/>
        <v>0</v>
      </c>
    </row>
    <row r="4567" spans="2:8" x14ac:dyDescent="0.25">
      <c r="B4567" s="16"/>
      <c r="C4567" s="16"/>
      <c r="D4567" s="16"/>
      <c r="E4567" s="16"/>
      <c r="F4567" s="20">
        <f t="shared" si="145"/>
        <v>0</v>
      </c>
      <c r="G4567" s="20" t="str">
        <f>IF(D4567="","",((('Turbine Performance'!$D$6*'Hourly Average Analysis'!F4567^2)+('Turbine Performance'!$D$7*'Hourly Average Analysis'!F4567)+('Turbine Performance'!$D$8))))</f>
        <v/>
      </c>
      <c r="H4567" s="57">
        <f t="shared" si="144"/>
        <v>0</v>
      </c>
    </row>
    <row r="4568" spans="2:8" x14ac:dyDescent="0.25">
      <c r="B4568" s="16"/>
      <c r="C4568" s="16"/>
      <c r="D4568" s="16"/>
      <c r="E4568" s="16"/>
      <c r="F4568" s="20">
        <f t="shared" si="145"/>
        <v>0</v>
      </c>
      <c r="G4568" s="20" t="str">
        <f>IF(D4568="","",((('Turbine Performance'!$D$6*'Hourly Average Analysis'!F4568^2)+('Turbine Performance'!$D$7*'Hourly Average Analysis'!F4568)+('Turbine Performance'!$D$8))))</f>
        <v/>
      </c>
      <c r="H4568" s="57">
        <f t="shared" si="144"/>
        <v>0</v>
      </c>
    </row>
    <row r="4569" spans="2:8" x14ac:dyDescent="0.25">
      <c r="B4569" s="16"/>
      <c r="C4569" s="16"/>
      <c r="D4569" s="16"/>
      <c r="E4569" s="16"/>
      <c r="F4569" s="20">
        <f t="shared" si="145"/>
        <v>0</v>
      </c>
      <c r="G4569" s="20" t="str">
        <f>IF(D4569="","",((('Turbine Performance'!$D$6*'Hourly Average Analysis'!F4569^2)+('Turbine Performance'!$D$7*'Hourly Average Analysis'!F4569)+('Turbine Performance'!$D$8))))</f>
        <v/>
      </c>
      <c r="H4569" s="57">
        <f t="shared" si="144"/>
        <v>0</v>
      </c>
    </row>
    <row r="4570" spans="2:8" x14ac:dyDescent="0.25">
      <c r="B4570" s="16"/>
      <c r="C4570" s="16"/>
      <c r="D4570" s="16"/>
      <c r="E4570" s="16"/>
      <c r="F4570" s="20">
        <f t="shared" si="145"/>
        <v>0</v>
      </c>
      <c r="G4570" s="20" t="str">
        <f>IF(D4570="","",((('Turbine Performance'!$D$6*'Hourly Average Analysis'!F4570^2)+('Turbine Performance'!$D$7*'Hourly Average Analysis'!F4570)+('Turbine Performance'!$D$8))))</f>
        <v/>
      </c>
      <c r="H4570" s="57">
        <f t="shared" si="144"/>
        <v>0</v>
      </c>
    </row>
    <row r="4571" spans="2:8" x14ac:dyDescent="0.25">
      <c r="B4571" s="16"/>
      <c r="C4571" s="16"/>
      <c r="D4571" s="16"/>
      <c r="E4571" s="16"/>
      <c r="F4571" s="20">
        <f t="shared" si="145"/>
        <v>0</v>
      </c>
      <c r="G4571" s="20" t="str">
        <f>IF(D4571="","",((('Turbine Performance'!$D$6*'Hourly Average Analysis'!F4571^2)+('Turbine Performance'!$D$7*'Hourly Average Analysis'!F4571)+('Turbine Performance'!$D$8))))</f>
        <v/>
      </c>
      <c r="H4571" s="57">
        <f t="shared" si="144"/>
        <v>0</v>
      </c>
    </row>
    <row r="4572" spans="2:8" x14ac:dyDescent="0.25">
      <c r="B4572" s="16"/>
      <c r="C4572" s="16"/>
      <c r="D4572" s="16"/>
      <c r="E4572" s="16"/>
      <c r="F4572" s="20">
        <f t="shared" si="145"/>
        <v>0</v>
      </c>
      <c r="G4572" s="20" t="str">
        <f>IF(D4572="","",((('Turbine Performance'!$D$6*'Hourly Average Analysis'!F4572^2)+('Turbine Performance'!$D$7*'Hourly Average Analysis'!F4572)+('Turbine Performance'!$D$8))))</f>
        <v/>
      </c>
      <c r="H4572" s="57">
        <f t="shared" si="144"/>
        <v>0</v>
      </c>
    </row>
    <row r="4573" spans="2:8" x14ac:dyDescent="0.25">
      <c r="B4573" s="16"/>
      <c r="C4573" s="16"/>
      <c r="D4573" s="16"/>
      <c r="E4573" s="16"/>
      <c r="F4573" s="20">
        <f t="shared" si="145"/>
        <v>0</v>
      </c>
      <c r="G4573" s="20" t="str">
        <f>IF(D4573="","",((('Turbine Performance'!$D$6*'Hourly Average Analysis'!F4573^2)+('Turbine Performance'!$D$7*'Hourly Average Analysis'!F4573)+('Turbine Performance'!$D$8))))</f>
        <v/>
      </c>
      <c r="H4573" s="57">
        <f t="shared" si="144"/>
        <v>0</v>
      </c>
    </row>
    <row r="4574" spans="2:8" x14ac:dyDescent="0.25">
      <c r="B4574" s="16"/>
      <c r="C4574" s="16"/>
      <c r="D4574" s="16"/>
      <c r="E4574" s="16"/>
      <c r="F4574" s="20">
        <f t="shared" si="145"/>
        <v>0</v>
      </c>
      <c r="G4574" s="20" t="str">
        <f>IF(D4574="","",((('Turbine Performance'!$D$6*'Hourly Average Analysis'!F4574^2)+('Turbine Performance'!$D$7*'Hourly Average Analysis'!F4574)+('Turbine Performance'!$D$8))))</f>
        <v/>
      </c>
      <c r="H4574" s="57">
        <f t="shared" si="144"/>
        <v>0</v>
      </c>
    </row>
    <row r="4575" spans="2:8" x14ac:dyDescent="0.25">
      <c r="B4575" s="16"/>
      <c r="C4575" s="16"/>
      <c r="D4575" s="16"/>
      <c r="E4575" s="16"/>
      <c r="F4575" s="20">
        <f t="shared" si="145"/>
        <v>0</v>
      </c>
      <c r="G4575" s="20" t="str">
        <f>IF(D4575="","",((('Turbine Performance'!$D$6*'Hourly Average Analysis'!F4575^2)+('Turbine Performance'!$D$7*'Hourly Average Analysis'!F4575)+('Turbine Performance'!$D$8))))</f>
        <v/>
      </c>
      <c r="H4575" s="57">
        <f t="shared" si="144"/>
        <v>0</v>
      </c>
    </row>
    <row r="4576" spans="2:8" x14ac:dyDescent="0.25">
      <c r="B4576" s="16"/>
      <c r="C4576" s="16"/>
      <c r="D4576" s="16"/>
      <c r="E4576" s="16"/>
      <c r="F4576" s="20">
        <f t="shared" si="145"/>
        <v>0</v>
      </c>
      <c r="G4576" s="20" t="str">
        <f>IF(D4576="","",((('Turbine Performance'!$D$6*'Hourly Average Analysis'!F4576^2)+('Turbine Performance'!$D$7*'Hourly Average Analysis'!F4576)+('Turbine Performance'!$D$8))))</f>
        <v/>
      </c>
      <c r="H4576" s="57">
        <f t="shared" si="144"/>
        <v>0</v>
      </c>
    </row>
    <row r="4577" spans="2:8" x14ac:dyDescent="0.25">
      <c r="B4577" s="16"/>
      <c r="C4577" s="16"/>
      <c r="D4577" s="16"/>
      <c r="E4577" s="16"/>
      <c r="F4577" s="20">
        <f t="shared" si="145"/>
        <v>0</v>
      </c>
      <c r="G4577" s="20" t="str">
        <f>IF(D4577="","",((('Turbine Performance'!$D$6*'Hourly Average Analysis'!F4577^2)+('Turbine Performance'!$D$7*'Hourly Average Analysis'!F4577)+('Turbine Performance'!$D$8))))</f>
        <v/>
      </c>
      <c r="H4577" s="57">
        <f t="shared" si="144"/>
        <v>0</v>
      </c>
    </row>
    <row r="4578" spans="2:8" x14ac:dyDescent="0.25">
      <c r="B4578" s="16"/>
      <c r="C4578" s="16"/>
      <c r="D4578" s="16"/>
      <c r="E4578" s="16"/>
      <c r="F4578" s="20">
        <f t="shared" si="145"/>
        <v>0</v>
      </c>
      <c r="G4578" s="20" t="str">
        <f>IF(D4578="","",((('Turbine Performance'!$D$6*'Hourly Average Analysis'!F4578^2)+('Turbine Performance'!$D$7*'Hourly Average Analysis'!F4578)+('Turbine Performance'!$D$8))))</f>
        <v/>
      </c>
      <c r="H4578" s="57">
        <f t="shared" si="144"/>
        <v>0</v>
      </c>
    </row>
    <row r="4579" spans="2:8" x14ac:dyDescent="0.25">
      <c r="B4579" s="16"/>
      <c r="C4579" s="16"/>
      <c r="D4579" s="16"/>
      <c r="E4579" s="16"/>
      <c r="F4579" s="20">
        <f t="shared" si="145"/>
        <v>0</v>
      </c>
      <c r="G4579" s="20" t="str">
        <f>IF(D4579="","",((('Turbine Performance'!$D$6*'Hourly Average Analysis'!F4579^2)+('Turbine Performance'!$D$7*'Hourly Average Analysis'!F4579)+('Turbine Performance'!$D$8))))</f>
        <v/>
      </c>
      <c r="H4579" s="57">
        <f t="shared" si="144"/>
        <v>0</v>
      </c>
    </row>
    <row r="4580" spans="2:8" x14ac:dyDescent="0.25">
      <c r="B4580" s="16"/>
      <c r="C4580" s="16"/>
      <c r="D4580" s="16"/>
      <c r="E4580" s="16"/>
      <c r="F4580" s="20">
        <f t="shared" si="145"/>
        <v>0</v>
      </c>
      <c r="G4580" s="20" t="str">
        <f>IF(D4580="","",((('Turbine Performance'!$D$6*'Hourly Average Analysis'!F4580^2)+('Turbine Performance'!$D$7*'Hourly Average Analysis'!F4580)+('Turbine Performance'!$D$8))))</f>
        <v/>
      </c>
      <c r="H4580" s="57">
        <f t="shared" si="144"/>
        <v>0</v>
      </c>
    </row>
    <row r="4581" spans="2:8" x14ac:dyDescent="0.25">
      <c r="B4581" s="16"/>
      <c r="C4581" s="16"/>
      <c r="D4581" s="16"/>
      <c r="E4581" s="16"/>
      <c r="F4581" s="20">
        <f t="shared" si="145"/>
        <v>0</v>
      </c>
      <c r="G4581" s="20" t="str">
        <f>IF(D4581="","",((('Turbine Performance'!$D$6*'Hourly Average Analysis'!F4581^2)+('Turbine Performance'!$D$7*'Hourly Average Analysis'!F4581)+('Turbine Performance'!$D$8))))</f>
        <v/>
      </c>
      <c r="H4581" s="57">
        <f t="shared" si="144"/>
        <v>0</v>
      </c>
    </row>
    <row r="4582" spans="2:8" x14ac:dyDescent="0.25">
      <c r="B4582" s="16"/>
      <c r="C4582" s="16"/>
      <c r="D4582" s="16"/>
      <c r="E4582" s="16"/>
      <c r="F4582" s="20">
        <f t="shared" si="145"/>
        <v>0</v>
      </c>
      <c r="G4582" s="20" t="str">
        <f>IF(D4582="","",((('Turbine Performance'!$D$6*'Hourly Average Analysis'!F4582^2)+('Turbine Performance'!$D$7*'Hourly Average Analysis'!F4582)+('Turbine Performance'!$D$8))))</f>
        <v/>
      </c>
      <c r="H4582" s="57">
        <f t="shared" si="144"/>
        <v>0</v>
      </c>
    </row>
    <row r="4583" spans="2:8" x14ac:dyDescent="0.25">
      <c r="B4583" s="16"/>
      <c r="C4583" s="16"/>
      <c r="D4583" s="16"/>
      <c r="E4583" s="16"/>
      <c r="F4583" s="20">
        <f t="shared" si="145"/>
        <v>0</v>
      </c>
      <c r="G4583" s="20" t="str">
        <f>IF(D4583="","",((('Turbine Performance'!$D$6*'Hourly Average Analysis'!F4583^2)+('Turbine Performance'!$D$7*'Hourly Average Analysis'!F4583)+('Turbine Performance'!$D$8))))</f>
        <v/>
      </c>
      <c r="H4583" s="57">
        <f t="shared" si="144"/>
        <v>0</v>
      </c>
    </row>
    <row r="4584" spans="2:8" x14ac:dyDescent="0.25">
      <c r="B4584" s="16"/>
      <c r="C4584" s="16"/>
      <c r="D4584" s="16"/>
      <c r="E4584" s="16"/>
      <c r="F4584" s="20">
        <f t="shared" si="145"/>
        <v>0</v>
      </c>
      <c r="G4584" s="20" t="str">
        <f>IF(D4584="","",((('Turbine Performance'!$D$6*'Hourly Average Analysis'!F4584^2)+('Turbine Performance'!$D$7*'Hourly Average Analysis'!F4584)+('Turbine Performance'!$D$8))))</f>
        <v/>
      </c>
      <c r="H4584" s="57">
        <f t="shared" si="144"/>
        <v>0</v>
      </c>
    </row>
    <row r="4585" spans="2:8" x14ac:dyDescent="0.25">
      <c r="B4585" s="16"/>
      <c r="C4585" s="16"/>
      <c r="D4585" s="16"/>
      <c r="E4585" s="16"/>
      <c r="F4585" s="20">
        <f t="shared" si="145"/>
        <v>0</v>
      </c>
      <c r="G4585" s="20" t="str">
        <f>IF(D4585="","",((('Turbine Performance'!$D$6*'Hourly Average Analysis'!F4585^2)+('Turbine Performance'!$D$7*'Hourly Average Analysis'!F4585)+('Turbine Performance'!$D$8))))</f>
        <v/>
      </c>
      <c r="H4585" s="57">
        <f t="shared" si="144"/>
        <v>0</v>
      </c>
    </row>
    <row r="4586" spans="2:8" x14ac:dyDescent="0.25">
      <c r="B4586" s="16"/>
      <c r="C4586" s="16"/>
      <c r="D4586" s="16"/>
      <c r="E4586" s="16"/>
      <c r="F4586" s="20">
        <f t="shared" si="145"/>
        <v>0</v>
      </c>
      <c r="G4586" s="20" t="str">
        <f>IF(D4586="","",((('Turbine Performance'!$D$6*'Hourly Average Analysis'!F4586^2)+('Turbine Performance'!$D$7*'Hourly Average Analysis'!F4586)+('Turbine Performance'!$D$8))))</f>
        <v/>
      </c>
      <c r="H4586" s="57">
        <f t="shared" si="144"/>
        <v>0</v>
      </c>
    </row>
    <row r="4587" spans="2:8" x14ac:dyDescent="0.25">
      <c r="B4587" s="16"/>
      <c r="C4587" s="16"/>
      <c r="D4587" s="16"/>
      <c r="E4587" s="16"/>
      <c r="F4587" s="20">
        <f t="shared" si="145"/>
        <v>0</v>
      </c>
      <c r="G4587" s="20" t="str">
        <f>IF(D4587="","",((('Turbine Performance'!$D$6*'Hourly Average Analysis'!F4587^2)+('Turbine Performance'!$D$7*'Hourly Average Analysis'!F4587)+('Turbine Performance'!$D$8))))</f>
        <v/>
      </c>
      <c r="H4587" s="57">
        <f t="shared" si="144"/>
        <v>0</v>
      </c>
    </row>
    <row r="4588" spans="2:8" x14ac:dyDescent="0.25">
      <c r="B4588" s="16"/>
      <c r="C4588" s="16"/>
      <c r="D4588" s="16"/>
      <c r="E4588" s="16"/>
      <c r="F4588" s="20">
        <f t="shared" si="145"/>
        <v>0</v>
      </c>
      <c r="G4588" s="20" t="str">
        <f>IF(D4588="","",((('Turbine Performance'!$D$6*'Hourly Average Analysis'!F4588^2)+('Turbine Performance'!$D$7*'Hourly Average Analysis'!F4588)+('Turbine Performance'!$D$8))))</f>
        <v/>
      </c>
      <c r="H4588" s="57">
        <f t="shared" si="144"/>
        <v>0</v>
      </c>
    </row>
    <row r="4589" spans="2:8" x14ac:dyDescent="0.25">
      <c r="B4589" s="16"/>
      <c r="C4589" s="16"/>
      <c r="D4589" s="16"/>
      <c r="E4589" s="16"/>
      <c r="F4589" s="20">
        <f t="shared" si="145"/>
        <v>0</v>
      </c>
      <c r="G4589" s="20" t="str">
        <f>IF(D4589="","",((('Turbine Performance'!$D$6*'Hourly Average Analysis'!F4589^2)+('Turbine Performance'!$D$7*'Hourly Average Analysis'!F4589)+('Turbine Performance'!$D$8))))</f>
        <v/>
      </c>
      <c r="H4589" s="57">
        <f t="shared" si="144"/>
        <v>0</v>
      </c>
    </row>
    <row r="4590" spans="2:8" x14ac:dyDescent="0.25">
      <c r="B4590" s="16"/>
      <c r="C4590" s="16"/>
      <c r="D4590" s="16"/>
      <c r="E4590" s="16"/>
      <c r="F4590" s="20">
        <f t="shared" si="145"/>
        <v>0</v>
      </c>
      <c r="G4590" s="20" t="str">
        <f>IF(D4590="","",((('Turbine Performance'!$D$6*'Hourly Average Analysis'!F4590^2)+('Turbine Performance'!$D$7*'Hourly Average Analysis'!F4590)+('Turbine Performance'!$D$8))))</f>
        <v/>
      </c>
      <c r="H4590" s="57">
        <f t="shared" si="144"/>
        <v>0</v>
      </c>
    </row>
    <row r="4591" spans="2:8" x14ac:dyDescent="0.25">
      <c r="B4591" s="16"/>
      <c r="C4591" s="16"/>
      <c r="D4591" s="16"/>
      <c r="E4591" s="16"/>
      <c r="F4591" s="20">
        <f t="shared" si="145"/>
        <v>0</v>
      </c>
      <c r="G4591" s="20" t="str">
        <f>IF(D4591="","",((('Turbine Performance'!$D$6*'Hourly Average Analysis'!F4591^2)+('Turbine Performance'!$D$7*'Hourly Average Analysis'!F4591)+('Turbine Performance'!$D$8))))</f>
        <v/>
      </c>
      <c r="H4591" s="57">
        <f t="shared" si="144"/>
        <v>0</v>
      </c>
    </row>
    <row r="4592" spans="2:8" x14ac:dyDescent="0.25">
      <c r="B4592" s="16"/>
      <c r="C4592" s="16"/>
      <c r="D4592" s="16"/>
      <c r="E4592" s="16"/>
      <c r="F4592" s="20">
        <f t="shared" si="145"/>
        <v>0</v>
      </c>
      <c r="G4592" s="20" t="str">
        <f>IF(D4592="","",((('Turbine Performance'!$D$6*'Hourly Average Analysis'!F4592^2)+('Turbine Performance'!$D$7*'Hourly Average Analysis'!F4592)+('Turbine Performance'!$D$8))))</f>
        <v/>
      </c>
      <c r="H4592" s="57">
        <f t="shared" si="144"/>
        <v>0</v>
      </c>
    </row>
    <row r="4593" spans="2:8" x14ac:dyDescent="0.25">
      <c r="B4593" s="16"/>
      <c r="C4593" s="16"/>
      <c r="D4593" s="16"/>
      <c r="E4593" s="16"/>
      <c r="F4593" s="20">
        <f t="shared" si="145"/>
        <v>0</v>
      </c>
      <c r="G4593" s="20" t="str">
        <f>IF(D4593="","",((('Turbine Performance'!$D$6*'Hourly Average Analysis'!F4593^2)+('Turbine Performance'!$D$7*'Hourly Average Analysis'!F4593)+('Turbine Performance'!$D$8))))</f>
        <v/>
      </c>
      <c r="H4593" s="57">
        <f t="shared" si="144"/>
        <v>0</v>
      </c>
    </row>
    <row r="4594" spans="2:8" x14ac:dyDescent="0.25">
      <c r="B4594" s="16"/>
      <c r="C4594" s="16"/>
      <c r="D4594" s="16"/>
      <c r="E4594" s="16"/>
      <c r="F4594" s="20">
        <f t="shared" si="145"/>
        <v>0</v>
      </c>
      <c r="G4594" s="20" t="str">
        <f>IF(D4594="","",((('Turbine Performance'!$D$6*'Hourly Average Analysis'!F4594^2)+('Turbine Performance'!$D$7*'Hourly Average Analysis'!F4594)+('Turbine Performance'!$D$8))))</f>
        <v/>
      </c>
      <c r="H4594" s="57">
        <f t="shared" si="144"/>
        <v>0</v>
      </c>
    </row>
    <row r="4595" spans="2:8" x14ac:dyDescent="0.25">
      <c r="B4595" s="16"/>
      <c r="C4595" s="16"/>
      <c r="D4595" s="16"/>
      <c r="E4595" s="16"/>
      <c r="F4595" s="20">
        <f t="shared" si="145"/>
        <v>0</v>
      </c>
      <c r="G4595" s="20" t="str">
        <f>IF(D4595="","",((('Turbine Performance'!$D$6*'Hourly Average Analysis'!F4595^2)+('Turbine Performance'!$D$7*'Hourly Average Analysis'!F4595)+('Turbine Performance'!$D$8))))</f>
        <v/>
      </c>
      <c r="H4595" s="57">
        <f t="shared" si="144"/>
        <v>0</v>
      </c>
    </row>
    <row r="4596" spans="2:8" x14ac:dyDescent="0.25">
      <c r="B4596" s="16"/>
      <c r="C4596" s="16"/>
      <c r="D4596" s="16"/>
      <c r="E4596" s="16"/>
      <c r="F4596" s="20">
        <f t="shared" si="145"/>
        <v>0</v>
      </c>
      <c r="G4596" s="20" t="str">
        <f>IF(D4596="","",((('Turbine Performance'!$D$6*'Hourly Average Analysis'!F4596^2)+('Turbine Performance'!$D$7*'Hourly Average Analysis'!F4596)+('Turbine Performance'!$D$8))))</f>
        <v/>
      </c>
      <c r="H4596" s="57">
        <f t="shared" si="144"/>
        <v>0</v>
      </c>
    </row>
    <row r="4597" spans="2:8" x14ac:dyDescent="0.25">
      <c r="B4597" s="16"/>
      <c r="C4597" s="16"/>
      <c r="D4597" s="16"/>
      <c r="E4597" s="16"/>
      <c r="F4597" s="20">
        <f t="shared" si="145"/>
        <v>0</v>
      </c>
      <c r="G4597" s="20" t="str">
        <f>IF(D4597="","",((('Turbine Performance'!$D$6*'Hourly Average Analysis'!F4597^2)+('Turbine Performance'!$D$7*'Hourly Average Analysis'!F4597)+('Turbine Performance'!$D$8))))</f>
        <v/>
      </c>
      <c r="H4597" s="57">
        <f t="shared" si="144"/>
        <v>0</v>
      </c>
    </row>
    <row r="4598" spans="2:8" x14ac:dyDescent="0.25">
      <c r="B4598" s="16"/>
      <c r="C4598" s="16"/>
      <c r="D4598" s="16"/>
      <c r="E4598" s="16"/>
      <c r="F4598" s="20">
        <f t="shared" si="145"/>
        <v>0</v>
      </c>
      <c r="G4598" s="20" t="str">
        <f>IF(D4598="","",((('Turbine Performance'!$D$6*'Hourly Average Analysis'!F4598^2)+('Turbine Performance'!$D$7*'Hourly Average Analysis'!F4598)+('Turbine Performance'!$D$8))))</f>
        <v/>
      </c>
      <c r="H4598" s="57">
        <f t="shared" si="144"/>
        <v>0</v>
      </c>
    </row>
    <row r="4599" spans="2:8" x14ac:dyDescent="0.25">
      <c r="B4599" s="16"/>
      <c r="C4599" s="16"/>
      <c r="D4599" s="16"/>
      <c r="E4599" s="16"/>
      <c r="F4599" s="20">
        <f t="shared" si="145"/>
        <v>0</v>
      </c>
      <c r="G4599" s="20" t="str">
        <f>IF(D4599="","",((('Turbine Performance'!$D$6*'Hourly Average Analysis'!F4599^2)+('Turbine Performance'!$D$7*'Hourly Average Analysis'!F4599)+('Turbine Performance'!$D$8))))</f>
        <v/>
      </c>
      <c r="H4599" s="57">
        <f t="shared" si="144"/>
        <v>0</v>
      </c>
    </row>
    <row r="4600" spans="2:8" x14ac:dyDescent="0.25">
      <c r="B4600" s="16"/>
      <c r="C4600" s="16"/>
      <c r="D4600" s="16"/>
      <c r="E4600" s="16"/>
      <c r="F4600" s="20">
        <f t="shared" si="145"/>
        <v>0</v>
      </c>
      <c r="G4600" s="20" t="str">
        <f>IF(D4600="","",((('Turbine Performance'!$D$6*'Hourly Average Analysis'!F4600^2)+('Turbine Performance'!$D$7*'Hourly Average Analysis'!F4600)+('Turbine Performance'!$D$8))))</f>
        <v/>
      </c>
      <c r="H4600" s="57">
        <f t="shared" si="144"/>
        <v>0</v>
      </c>
    </row>
    <row r="4601" spans="2:8" x14ac:dyDescent="0.25">
      <c r="B4601" s="16"/>
      <c r="C4601" s="16"/>
      <c r="D4601" s="16"/>
      <c r="E4601" s="16"/>
      <c r="F4601" s="20">
        <f t="shared" si="145"/>
        <v>0</v>
      </c>
      <c r="G4601" s="20" t="str">
        <f>IF(D4601="","",((('Turbine Performance'!$D$6*'Hourly Average Analysis'!F4601^2)+('Turbine Performance'!$D$7*'Hourly Average Analysis'!F4601)+('Turbine Performance'!$D$8))))</f>
        <v/>
      </c>
      <c r="H4601" s="57">
        <f t="shared" si="144"/>
        <v>0</v>
      </c>
    </row>
    <row r="4602" spans="2:8" x14ac:dyDescent="0.25">
      <c r="B4602" s="16"/>
      <c r="C4602" s="16"/>
      <c r="D4602" s="16"/>
      <c r="E4602" s="16"/>
      <c r="F4602" s="20">
        <f t="shared" si="145"/>
        <v>0</v>
      </c>
      <c r="G4602" s="20" t="str">
        <f>IF(D4602="","",((('Turbine Performance'!$D$6*'Hourly Average Analysis'!F4602^2)+('Turbine Performance'!$D$7*'Hourly Average Analysis'!F4602)+('Turbine Performance'!$D$8))))</f>
        <v/>
      </c>
      <c r="H4602" s="57">
        <f t="shared" si="144"/>
        <v>0</v>
      </c>
    </row>
    <row r="4603" spans="2:8" x14ac:dyDescent="0.25">
      <c r="B4603" s="16"/>
      <c r="C4603" s="16"/>
      <c r="D4603" s="16"/>
      <c r="E4603" s="16"/>
      <c r="F4603" s="20">
        <f t="shared" si="145"/>
        <v>0</v>
      </c>
      <c r="G4603" s="20" t="str">
        <f>IF(D4603="","",((('Turbine Performance'!$D$6*'Hourly Average Analysis'!F4603^2)+('Turbine Performance'!$D$7*'Hourly Average Analysis'!F4603)+('Turbine Performance'!$D$8))))</f>
        <v/>
      </c>
      <c r="H4603" s="57">
        <f t="shared" si="144"/>
        <v>0</v>
      </c>
    </row>
    <row r="4604" spans="2:8" x14ac:dyDescent="0.25">
      <c r="B4604" s="16"/>
      <c r="C4604" s="16"/>
      <c r="D4604" s="16"/>
      <c r="E4604" s="16"/>
      <c r="F4604" s="20">
        <f t="shared" si="145"/>
        <v>0</v>
      </c>
      <c r="G4604" s="20" t="str">
        <f>IF(D4604="","",((('Turbine Performance'!$D$6*'Hourly Average Analysis'!F4604^2)+('Turbine Performance'!$D$7*'Hourly Average Analysis'!F4604)+('Turbine Performance'!$D$8))))</f>
        <v/>
      </c>
      <c r="H4604" s="57">
        <f t="shared" si="144"/>
        <v>0</v>
      </c>
    </row>
    <row r="4605" spans="2:8" x14ac:dyDescent="0.25">
      <c r="B4605" s="16"/>
      <c r="C4605" s="16"/>
      <c r="D4605" s="16"/>
      <c r="E4605" s="16"/>
      <c r="F4605" s="20">
        <f t="shared" si="145"/>
        <v>0</v>
      </c>
      <c r="G4605" s="20" t="str">
        <f>IF(D4605="","",((('Turbine Performance'!$D$6*'Hourly Average Analysis'!F4605^2)+('Turbine Performance'!$D$7*'Hourly Average Analysis'!F4605)+('Turbine Performance'!$D$8))))</f>
        <v/>
      </c>
      <c r="H4605" s="57">
        <f t="shared" si="144"/>
        <v>0</v>
      </c>
    </row>
    <row r="4606" spans="2:8" x14ac:dyDescent="0.25">
      <c r="B4606" s="16"/>
      <c r="C4606" s="16"/>
      <c r="D4606" s="16"/>
      <c r="E4606" s="16"/>
      <c r="F4606" s="20">
        <f t="shared" si="145"/>
        <v>0</v>
      </c>
      <c r="G4606" s="20" t="str">
        <f>IF(D4606="","",((('Turbine Performance'!$D$6*'Hourly Average Analysis'!F4606^2)+('Turbine Performance'!$D$7*'Hourly Average Analysis'!F4606)+('Turbine Performance'!$D$8))))</f>
        <v/>
      </c>
      <c r="H4606" s="57">
        <f t="shared" si="144"/>
        <v>0</v>
      </c>
    </row>
    <row r="4607" spans="2:8" x14ac:dyDescent="0.25">
      <c r="B4607" s="16"/>
      <c r="C4607" s="16"/>
      <c r="D4607" s="16"/>
      <c r="E4607" s="16"/>
      <c r="F4607" s="20">
        <f t="shared" si="145"/>
        <v>0</v>
      </c>
      <c r="G4607" s="20" t="str">
        <f>IF(D4607="","",((('Turbine Performance'!$D$6*'Hourly Average Analysis'!F4607^2)+('Turbine Performance'!$D$7*'Hourly Average Analysis'!F4607)+('Turbine Performance'!$D$8))))</f>
        <v/>
      </c>
      <c r="H4607" s="57">
        <f t="shared" si="144"/>
        <v>0</v>
      </c>
    </row>
    <row r="4608" spans="2:8" x14ac:dyDescent="0.25">
      <c r="B4608" s="16"/>
      <c r="C4608" s="16"/>
      <c r="D4608" s="16"/>
      <c r="E4608" s="16"/>
      <c r="F4608" s="20">
        <f t="shared" si="145"/>
        <v>0</v>
      </c>
      <c r="G4608" s="20" t="str">
        <f>IF(D4608="","",((('Turbine Performance'!$D$6*'Hourly Average Analysis'!F4608^2)+('Turbine Performance'!$D$7*'Hourly Average Analysis'!F4608)+('Turbine Performance'!$D$8))))</f>
        <v/>
      </c>
      <c r="H4608" s="57">
        <f t="shared" si="144"/>
        <v>0</v>
      </c>
    </row>
    <row r="4609" spans="2:8" x14ac:dyDescent="0.25">
      <c r="B4609" s="16"/>
      <c r="C4609" s="16"/>
      <c r="D4609" s="16"/>
      <c r="E4609" s="16"/>
      <c r="F4609" s="20">
        <f t="shared" si="145"/>
        <v>0</v>
      </c>
      <c r="G4609" s="20" t="str">
        <f>IF(D4609="","",((('Turbine Performance'!$D$6*'Hourly Average Analysis'!F4609^2)+('Turbine Performance'!$D$7*'Hourly Average Analysis'!F4609)+('Turbine Performance'!$D$8))))</f>
        <v/>
      </c>
      <c r="H4609" s="57">
        <f t="shared" si="144"/>
        <v>0</v>
      </c>
    </row>
    <row r="4610" spans="2:8" x14ac:dyDescent="0.25">
      <c r="B4610" s="16"/>
      <c r="C4610" s="16"/>
      <c r="D4610" s="16"/>
      <c r="E4610" s="16"/>
      <c r="F4610" s="20">
        <f t="shared" si="145"/>
        <v>0</v>
      </c>
      <c r="G4610" s="20" t="str">
        <f>IF(D4610="","",((('Turbine Performance'!$D$6*'Hourly Average Analysis'!F4610^2)+('Turbine Performance'!$D$7*'Hourly Average Analysis'!F4610)+('Turbine Performance'!$D$8))))</f>
        <v/>
      </c>
      <c r="H4610" s="57">
        <f t="shared" si="144"/>
        <v>0</v>
      </c>
    </row>
    <row r="4611" spans="2:8" x14ac:dyDescent="0.25">
      <c r="B4611" s="16"/>
      <c r="C4611" s="16"/>
      <c r="D4611" s="16"/>
      <c r="E4611" s="16"/>
      <c r="F4611" s="20">
        <f t="shared" si="145"/>
        <v>0</v>
      </c>
      <c r="G4611" s="20" t="str">
        <f>IF(D4611="","",((('Turbine Performance'!$D$6*'Hourly Average Analysis'!F4611^2)+('Turbine Performance'!$D$7*'Hourly Average Analysis'!F4611)+('Turbine Performance'!$D$8))))</f>
        <v/>
      </c>
      <c r="H4611" s="57">
        <f t="shared" si="144"/>
        <v>0</v>
      </c>
    </row>
    <row r="4612" spans="2:8" x14ac:dyDescent="0.25">
      <c r="B4612" s="16"/>
      <c r="C4612" s="16"/>
      <c r="D4612" s="16"/>
      <c r="E4612" s="16"/>
      <c r="F4612" s="20">
        <f t="shared" si="145"/>
        <v>0</v>
      </c>
      <c r="G4612" s="20" t="str">
        <f>IF(D4612="","",((('Turbine Performance'!$D$6*'Hourly Average Analysis'!F4612^2)+('Turbine Performance'!$D$7*'Hourly Average Analysis'!F4612)+('Turbine Performance'!$D$8))))</f>
        <v/>
      </c>
      <c r="H4612" s="57">
        <f t="shared" si="144"/>
        <v>0</v>
      </c>
    </row>
    <row r="4613" spans="2:8" x14ac:dyDescent="0.25">
      <c r="B4613" s="16"/>
      <c r="C4613" s="16"/>
      <c r="D4613" s="16"/>
      <c r="E4613" s="16"/>
      <c r="F4613" s="20">
        <f t="shared" si="145"/>
        <v>0</v>
      </c>
      <c r="G4613" s="20" t="str">
        <f>IF(D4613="","",((('Turbine Performance'!$D$6*'Hourly Average Analysis'!F4613^2)+('Turbine Performance'!$D$7*'Hourly Average Analysis'!F4613)+('Turbine Performance'!$D$8))))</f>
        <v/>
      </c>
      <c r="H4613" s="57">
        <f t="shared" si="144"/>
        <v>0</v>
      </c>
    </row>
    <row r="4614" spans="2:8" x14ac:dyDescent="0.25">
      <c r="B4614" s="16"/>
      <c r="C4614" s="16"/>
      <c r="D4614" s="16"/>
      <c r="E4614" s="16"/>
      <c r="F4614" s="20">
        <f t="shared" si="145"/>
        <v>0</v>
      </c>
      <c r="G4614" s="20" t="str">
        <f>IF(D4614="","",((('Turbine Performance'!$D$6*'Hourly Average Analysis'!F4614^2)+('Turbine Performance'!$D$7*'Hourly Average Analysis'!F4614)+('Turbine Performance'!$D$8))))</f>
        <v/>
      </c>
      <c r="H4614" s="57">
        <f t="shared" si="144"/>
        <v>0</v>
      </c>
    </row>
    <row r="4615" spans="2:8" x14ac:dyDescent="0.25">
      <c r="B4615" s="16"/>
      <c r="C4615" s="16"/>
      <c r="D4615" s="16"/>
      <c r="E4615" s="16"/>
      <c r="F4615" s="20">
        <f t="shared" si="145"/>
        <v>0</v>
      </c>
      <c r="G4615" s="20" t="str">
        <f>IF(D4615="","",((('Turbine Performance'!$D$6*'Hourly Average Analysis'!F4615^2)+('Turbine Performance'!$D$7*'Hourly Average Analysis'!F4615)+('Turbine Performance'!$D$8))))</f>
        <v/>
      </c>
      <c r="H4615" s="57">
        <f t="shared" si="144"/>
        <v>0</v>
      </c>
    </row>
    <row r="4616" spans="2:8" x14ac:dyDescent="0.25">
      <c r="B4616" s="16"/>
      <c r="C4616" s="16"/>
      <c r="D4616" s="16"/>
      <c r="E4616" s="16"/>
      <c r="F4616" s="20">
        <f t="shared" si="145"/>
        <v>0</v>
      </c>
      <c r="G4616" s="20" t="str">
        <f>IF(D4616="","",((('Turbine Performance'!$D$6*'Hourly Average Analysis'!F4616^2)+('Turbine Performance'!$D$7*'Hourly Average Analysis'!F4616)+('Turbine Performance'!$D$8))))</f>
        <v/>
      </c>
      <c r="H4616" s="57">
        <f t="shared" ref="H4616:H4679" si="146">IF(E4616&gt;G4616,G4616,E4616)</f>
        <v>0</v>
      </c>
    </row>
    <row r="4617" spans="2:8" x14ac:dyDescent="0.25">
      <c r="B4617" s="16"/>
      <c r="C4617" s="16"/>
      <c r="D4617" s="16"/>
      <c r="E4617" s="16"/>
      <c r="F4617" s="20">
        <f t="shared" si="145"/>
        <v>0</v>
      </c>
      <c r="G4617" s="20" t="str">
        <f>IF(D4617="","",((('Turbine Performance'!$D$6*'Hourly Average Analysis'!F4617^2)+('Turbine Performance'!$D$7*'Hourly Average Analysis'!F4617)+('Turbine Performance'!$D$8))))</f>
        <v/>
      </c>
      <c r="H4617" s="57">
        <f t="shared" si="146"/>
        <v>0</v>
      </c>
    </row>
    <row r="4618" spans="2:8" x14ac:dyDescent="0.25">
      <c r="B4618" s="16"/>
      <c r="C4618" s="16"/>
      <c r="D4618" s="16"/>
      <c r="E4618" s="16"/>
      <c r="F4618" s="20">
        <f t="shared" si="145"/>
        <v>0</v>
      </c>
      <c r="G4618" s="20" t="str">
        <f>IF(D4618="","",((('Turbine Performance'!$D$6*'Hourly Average Analysis'!F4618^2)+('Turbine Performance'!$D$7*'Hourly Average Analysis'!F4618)+('Turbine Performance'!$D$8))))</f>
        <v/>
      </c>
      <c r="H4618" s="57">
        <f t="shared" si="146"/>
        <v>0</v>
      </c>
    </row>
    <row r="4619" spans="2:8" x14ac:dyDescent="0.25">
      <c r="B4619" s="16"/>
      <c r="C4619" s="16"/>
      <c r="D4619" s="16"/>
      <c r="E4619" s="16"/>
      <c r="F4619" s="20">
        <f t="shared" ref="F4619:F4682" si="147">D4619/1000</f>
        <v>0</v>
      </c>
      <c r="G4619" s="20" t="str">
        <f>IF(D4619="","",((('Turbine Performance'!$D$6*'Hourly Average Analysis'!F4619^2)+('Turbine Performance'!$D$7*'Hourly Average Analysis'!F4619)+('Turbine Performance'!$D$8))))</f>
        <v/>
      </c>
      <c r="H4619" s="57">
        <f t="shared" si="146"/>
        <v>0</v>
      </c>
    </row>
    <row r="4620" spans="2:8" x14ac:dyDescent="0.25">
      <c r="B4620" s="16"/>
      <c r="C4620" s="16"/>
      <c r="D4620" s="16"/>
      <c r="E4620" s="16"/>
      <c r="F4620" s="20">
        <f t="shared" si="147"/>
        <v>0</v>
      </c>
      <c r="G4620" s="20" t="str">
        <f>IF(D4620="","",((('Turbine Performance'!$D$6*'Hourly Average Analysis'!F4620^2)+('Turbine Performance'!$D$7*'Hourly Average Analysis'!F4620)+('Turbine Performance'!$D$8))))</f>
        <v/>
      </c>
      <c r="H4620" s="57">
        <f t="shared" si="146"/>
        <v>0</v>
      </c>
    </row>
    <row r="4621" spans="2:8" x14ac:dyDescent="0.25">
      <c r="B4621" s="16"/>
      <c r="C4621" s="16"/>
      <c r="D4621" s="16"/>
      <c r="E4621" s="16"/>
      <c r="F4621" s="20">
        <f t="shared" si="147"/>
        <v>0</v>
      </c>
      <c r="G4621" s="20" t="str">
        <f>IF(D4621="","",((('Turbine Performance'!$D$6*'Hourly Average Analysis'!F4621^2)+('Turbine Performance'!$D$7*'Hourly Average Analysis'!F4621)+('Turbine Performance'!$D$8))))</f>
        <v/>
      </c>
      <c r="H4621" s="57">
        <f t="shared" si="146"/>
        <v>0</v>
      </c>
    </row>
    <row r="4622" spans="2:8" x14ac:dyDescent="0.25">
      <c r="B4622" s="16"/>
      <c r="C4622" s="16"/>
      <c r="D4622" s="16"/>
      <c r="E4622" s="16"/>
      <c r="F4622" s="20">
        <f t="shared" si="147"/>
        <v>0</v>
      </c>
      <c r="G4622" s="20" t="str">
        <f>IF(D4622="","",((('Turbine Performance'!$D$6*'Hourly Average Analysis'!F4622^2)+('Turbine Performance'!$D$7*'Hourly Average Analysis'!F4622)+('Turbine Performance'!$D$8))))</f>
        <v/>
      </c>
      <c r="H4622" s="57">
        <f t="shared" si="146"/>
        <v>0</v>
      </c>
    </row>
    <row r="4623" spans="2:8" x14ac:dyDescent="0.25">
      <c r="B4623" s="16"/>
      <c r="C4623" s="16"/>
      <c r="D4623" s="16"/>
      <c r="E4623" s="16"/>
      <c r="F4623" s="20">
        <f t="shared" si="147"/>
        <v>0</v>
      </c>
      <c r="G4623" s="20" t="str">
        <f>IF(D4623="","",((('Turbine Performance'!$D$6*'Hourly Average Analysis'!F4623^2)+('Turbine Performance'!$D$7*'Hourly Average Analysis'!F4623)+('Turbine Performance'!$D$8))))</f>
        <v/>
      </c>
      <c r="H4623" s="57">
        <f t="shared" si="146"/>
        <v>0</v>
      </c>
    </row>
    <row r="4624" spans="2:8" x14ac:dyDescent="0.25">
      <c r="B4624" s="16"/>
      <c r="C4624" s="16"/>
      <c r="D4624" s="16"/>
      <c r="E4624" s="16"/>
      <c r="F4624" s="20">
        <f t="shared" si="147"/>
        <v>0</v>
      </c>
      <c r="G4624" s="20" t="str">
        <f>IF(D4624="","",((('Turbine Performance'!$D$6*'Hourly Average Analysis'!F4624^2)+('Turbine Performance'!$D$7*'Hourly Average Analysis'!F4624)+('Turbine Performance'!$D$8))))</f>
        <v/>
      </c>
      <c r="H4624" s="57">
        <f t="shared" si="146"/>
        <v>0</v>
      </c>
    </row>
    <row r="4625" spans="2:8" x14ac:dyDescent="0.25">
      <c r="B4625" s="16"/>
      <c r="C4625" s="16"/>
      <c r="D4625" s="16"/>
      <c r="E4625" s="16"/>
      <c r="F4625" s="20">
        <f t="shared" si="147"/>
        <v>0</v>
      </c>
      <c r="G4625" s="20" t="str">
        <f>IF(D4625="","",((('Turbine Performance'!$D$6*'Hourly Average Analysis'!F4625^2)+('Turbine Performance'!$D$7*'Hourly Average Analysis'!F4625)+('Turbine Performance'!$D$8))))</f>
        <v/>
      </c>
      <c r="H4625" s="57">
        <f t="shared" si="146"/>
        <v>0</v>
      </c>
    </row>
    <row r="4626" spans="2:8" x14ac:dyDescent="0.25">
      <c r="B4626" s="16"/>
      <c r="C4626" s="16"/>
      <c r="D4626" s="16"/>
      <c r="E4626" s="16"/>
      <c r="F4626" s="20">
        <f t="shared" si="147"/>
        <v>0</v>
      </c>
      <c r="G4626" s="20" t="str">
        <f>IF(D4626="","",((('Turbine Performance'!$D$6*'Hourly Average Analysis'!F4626^2)+('Turbine Performance'!$D$7*'Hourly Average Analysis'!F4626)+('Turbine Performance'!$D$8))))</f>
        <v/>
      </c>
      <c r="H4626" s="57">
        <f t="shared" si="146"/>
        <v>0</v>
      </c>
    </row>
    <row r="4627" spans="2:8" x14ac:dyDescent="0.25">
      <c r="B4627" s="16"/>
      <c r="C4627" s="16"/>
      <c r="D4627" s="16"/>
      <c r="E4627" s="16"/>
      <c r="F4627" s="20">
        <f t="shared" si="147"/>
        <v>0</v>
      </c>
      <c r="G4627" s="20" t="str">
        <f>IF(D4627="","",((('Turbine Performance'!$D$6*'Hourly Average Analysis'!F4627^2)+('Turbine Performance'!$D$7*'Hourly Average Analysis'!F4627)+('Turbine Performance'!$D$8))))</f>
        <v/>
      </c>
      <c r="H4627" s="57">
        <f t="shared" si="146"/>
        <v>0</v>
      </c>
    </row>
    <row r="4628" spans="2:8" x14ac:dyDescent="0.25">
      <c r="B4628" s="16"/>
      <c r="C4628" s="16"/>
      <c r="D4628" s="16"/>
      <c r="E4628" s="16"/>
      <c r="F4628" s="20">
        <f t="shared" si="147"/>
        <v>0</v>
      </c>
      <c r="G4628" s="20" t="str">
        <f>IF(D4628="","",((('Turbine Performance'!$D$6*'Hourly Average Analysis'!F4628^2)+('Turbine Performance'!$D$7*'Hourly Average Analysis'!F4628)+('Turbine Performance'!$D$8))))</f>
        <v/>
      </c>
      <c r="H4628" s="57">
        <f t="shared" si="146"/>
        <v>0</v>
      </c>
    </row>
    <row r="4629" spans="2:8" x14ac:dyDescent="0.25">
      <c r="B4629" s="16"/>
      <c r="C4629" s="16"/>
      <c r="D4629" s="16"/>
      <c r="E4629" s="16"/>
      <c r="F4629" s="20">
        <f t="shared" si="147"/>
        <v>0</v>
      </c>
      <c r="G4629" s="20" t="str">
        <f>IF(D4629="","",((('Turbine Performance'!$D$6*'Hourly Average Analysis'!F4629^2)+('Turbine Performance'!$D$7*'Hourly Average Analysis'!F4629)+('Turbine Performance'!$D$8))))</f>
        <v/>
      </c>
      <c r="H4629" s="57">
        <f t="shared" si="146"/>
        <v>0</v>
      </c>
    </row>
    <row r="4630" spans="2:8" x14ac:dyDescent="0.25">
      <c r="B4630" s="16"/>
      <c r="C4630" s="16"/>
      <c r="D4630" s="16"/>
      <c r="E4630" s="16"/>
      <c r="F4630" s="20">
        <f t="shared" si="147"/>
        <v>0</v>
      </c>
      <c r="G4630" s="20" t="str">
        <f>IF(D4630="","",((('Turbine Performance'!$D$6*'Hourly Average Analysis'!F4630^2)+('Turbine Performance'!$D$7*'Hourly Average Analysis'!F4630)+('Turbine Performance'!$D$8))))</f>
        <v/>
      </c>
      <c r="H4630" s="57">
        <f t="shared" si="146"/>
        <v>0</v>
      </c>
    </row>
    <row r="4631" spans="2:8" x14ac:dyDescent="0.25">
      <c r="B4631" s="16"/>
      <c r="C4631" s="16"/>
      <c r="D4631" s="16"/>
      <c r="E4631" s="16"/>
      <c r="F4631" s="20">
        <f t="shared" si="147"/>
        <v>0</v>
      </c>
      <c r="G4631" s="20" t="str">
        <f>IF(D4631="","",((('Turbine Performance'!$D$6*'Hourly Average Analysis'!F4631^2)+('Turbine Performance'!$D$7*'Hourly Average Analysis'!F4631)+('Turbine Performance'!$D$8))))</f>
        <v/>
      </c>
      <c r="H4631" s="57">
        <f t="shared" si="146"/>
        <v>0</v>
      </c>
    </row>
    <row r="4632" spans="2:8" x14ac:dyDescent="0.25">
      <c r="B4632" s="16"/>
      <c r="C4632" s="16"/>
      <c r="D4632" s="16"/>
      <c r="E4632" s="16"/>
      <c r="F4632" s="20">
        <f t="shared" si="147"/>
        <v>0</v>
      </c>
      <c r="G4632" s="20" t="str">
        <f>IF(D4632="","",((('Turbine Performance'!$D$6*'Hourly Average Analysis'!F4632^2)+('Turbine Performance'!$D$7*'Hourly Average Analysis'!F4632)+('Turbine Performance'!$D$8))))</f>
        <v/>
      </c>
      <c r="H4632" s="57">
        <f t="shared" si="146"/>
        <v>0</v>
      </c>
    </row>
    <row r="4633" spans="2:8" x14ac:dyDescent="0.25">
      <c r="B4633" s="16"/>
      <c r="C4633" s="16"/>
      <c r="D4633" s="16"/>
      <c r="E4633" s="16"/>
      <c r="F4633" s="20">
        <f t="shared" si="147"/>
        <v>0</v>
      </c>
      <c r="G4633" s="20" t="str">
        <f>IF(D4633="","",((('Turbine Performance'!$D$6*'Hourly Average Analysis'!F4633^2)+('Turbine Performance'!$D$7*'Hourly Average Analysis'!F4633)+('Turbine Performance'!$D$8))))</f>
        <v/>
      </c>
      <c r="H4633" s="57">
        <f t="shared" si="146"/>
        <v>0</v>
      </c>
    </row>
    <row r="4634" spans="2:8" x14ac:dyDescent="0.25">
      <c r="B4634" s="16"/>
      <c r="C4634" s="16"/>
      <c r="D4634" s="16"/>
      <c r="E4634" s="16"/>
      <c r="F4634" s="20">
        <f t="shared" si="147"/>
        <v>0</v>
      </c>
      <c r="G4634" s="20" t="str">
        <f>IF(D4634="","",((('Turbine Performance'!$D$6*'Hourly Average Analysis'!F4634^2)+('Turbine Performance'!$D$7*'Hourly Average Analysis'!F4634)+('Turbine Performance'!$D$8))))</f>
        <v/>
      </c>
      <c r="H4634" s="57">
        <f t="shared" si="146"/>
        <v>0</v>
      </c>
    </row>
    <row r="4635" spans="2:8" x14ac:dyDescent="0.25">
      <c r="B4635" s="16"/>
      <c r="C4635" s="16"/>
      <c r="D4635" s="16"/>
      <c r="E4635" s="16"/>
      <c r="F4635" s="20">
        <f t="shared" si="147"/>
        <v>0</v>
      </c>
      <c r="G4635" s="20" t="str">
        <f>IF(D4635="","",((('Turbine Performance'!$D$6*'Hourly Average Analysis'!F4635^2)+('Turbine Performance'!$D$7*'Hourly Average Analysis'!F4635)+('Turbine Performance'!$D$8))))</f>
        <v/>
      </c>
      <c r="H4635" s="57">
        <f t="shared" si="146"/>
        <v>0</v>
      </c>
    </row>
    <row r="4636" spans="2:8" x14ac:dyDescent="0.25">
      <c r="B4636" s="16"/>
      <c r="C4636" s="16"/>
      <c r="D4636" s="16"/>
      <c r="E4636" s="16"/>
      <c r="F4636" s="20">
        <f t="shared" si="147"/>
        <v>0</v>
      </c>
      <c r="G4636" s="20" t="str">
        <f>IF(D4636="","",((('Turbine Performance'!$D$6*'Hourly Average Analysis'!F4636^2)+('Turbine Performance'!$D$7*'Hourly Average Analysis'!F4636)+('Turbine Performance'!$D$8))))</f>
        <v/>
      </c>
      <c r="H4636" s="57">
        <f t="shared" si="146"/>
        <v>0</v>
      </c>
    </row>
    <row r="4637" spans="2:8" x14ac:dyDescent="0.25">
      <c r="B4637" s="16"/>
      <c r="C4637" s="16"/>
      <c r="D4637" s="16"/>
      <c r="E4637" s="16"/>
      <c r="F4637" s="20">
        <f t="shared" si="147"/>
        <v>0</v>
      </c>
      <c r="G4637" s="20" t="str">
        <f>IF(D4637="","",((('Turbine Performance'!$D$6*'Hourly Average Analysis'!F4637^2)+('Turbine Performance'!$D$7*'Hourly Average Analysis'!F4637)+('Turbine Performance'!$D$8))))</f>
        <v/>
      </c>
      <c r="H4637" s="57">
        <f t="shared" si="146"/>
        <v>0</v>
      </c>
    </row>
    <row r="4638" spans="2:8" x14ac:dyDescent="0.25">
      <c r="B4638" s="16"/>
      <c r="C4638" s="16"/>
      <c r="D4638" s="16"/>
      <c r="E4638" s="16"/>
      <c r="F4638" s="20">
        <f t="shared" si="147"/>
        <v>0</v>
      </c>
      <c r="G4638" s="20" t="str">
        <f>IF(D4638="","",((('Turbine Performance'!$D$6*'Hourly Average Analysis'!F4638^2)+('Turbine Performance'!$D$7*'Hourly Average Analysis'!F4638)+('Turbine Performance'!$D$8))))</f>
        <v/>
      </c>
      <c r="H4638" s="57">
        <f t="shared" si="146"/>
        <v>0</v>
      </c>
    </row>
    <row r="4639" spans="2:8" x14ac:dyDescent="0.25">
      <c r="B4639" s="16"/>
      <c r="C4639" s="16"/>
      <c r="D4639" s="16"/>
      <c r="E4639" s="16"/>
      <c r="F4639" s="20">
        <f t="shared" si="147"/>
        <v>0</v>
      </c>
      <c r="G4639" s="20" t="str">
        <f>IF(D4639="","",((('Turbine Performance'!$D$6*'Hourly Average Analysis'!F4639^2)+('Turbine Performance'!$D$7*'Hourly Average Analysis'!F4639)+('Turbine Performance'!$D$8))))</f>
        <v/>
      </c>
      <c r="H4639" s="57">
        <f t="shared" si="146"/>
        <v>0</v>
      </c>
    </row>
    <row r="4640" spans="2:8" x14ac:dyDescent="0.25">
      <c r="B4640" s="16"/>
      <c r="C4640" s="16"/>
      <c r="D4640" s="16"/>
      <c r="E4640" s="16"/>
      <c r="F4640" s="20">
        <f t="shared" si="147"/>
        <v>0</v>
      </c>
      <c r="G4640" s="20" t="str">
        <f>IF(D4640="","",((('Turbine Performance'!$D$6*'Hourly Average Analysis'!F4640^2)+('Turbine Performance'!$D$7*'Hourly Average Analysis'!F4640)+('Turbine Performance'!$D$8))))</f>
        <v/>
      </c>
      <c r="H4640" s="57">
        <f t="shared" si="146"/>
        <v>0</v>
      </c>
    </row>
    <row r="4641" spans="2:8" x14ac:dyDescent="0.25">
      <c r="B4641" s="16"/>
      <c r="C4641" s="16"/>
      <c r="D4641" s="16"/>
      <c r="E4641" s="16"/>
      <c r="F4641" s="20">
        <f t="shared" si="147"/>
        <v>0</v>
      </c>
      <c r="G4641" s="20" t="str">
        <f>IF(D4641="","",((('Turbine Performance'!$D$6*'Hourly Average Analysis'!F4641^2)+('Turbine Performance'!$D$7*'Hourly Average Analysis'!F4641)+('Turbine Performance'!$D$8))))</f>
        <v/>
      </c>
      <c r="H4641" s="57">
        <f t="shared" si="146"/>
        <v>0</v>
      </c>
    </row>
    <row r="4642" spans="2:8" x14ac:dyDescent="0.25">
      <c r="B4642" s="16"/>
      <c r="C4642" s="16"/>
      <c r="D4642" s="16"/>
      <c r="E4642" s="16"/>
      <c r="F4642" s="20">
        <f t="shared" si="147"/>
        <v>0</v>
      </c>
      <c r="G4642" s="20" t="str">
        <f>IF(D4642="","",((('Turbine Performance'!$D$6*'Hourly Average Analysis'!F4642^2)+('Turbine Performance'!$D$7*'Hourly Average Analysis'!F4642)+('Turbine Performance'!$D$8))))</f>
        <v/>
      </c>
      <c r="H4642" s="57">
        <f t="shared" si="146"/>
        <v>0</v>
      </c>
    </row>
    <row r="4643" spans="2:8" x14ac:dyDescent="0.25">
      <c r="B4643" s="16"/>
      <c r="C4643" s="16"/>
      <c r="D4643" s="16"/>
      <c r="E4643" s="16"/>
      <c r="F4643" s="20">
        <f t="shared" si="147"/>
        <v>0</v>
      </c>
      <c r="G4643" s="20" t="str">
        <f>IF(D4643="","",((('Turbine Performance'!$D$6*'Hourly Average Analysis'!F4643^2)+('Turbine Performance'!$D$7*'Hourly Average Analysis'!F4643)+('Turbine Performance'!$D$8))))</f>
        <v/>
      </c>
      <c r="H4643" s="57">
        <f t="shared" si="146"/>
        <v>0</v>
      </c>
    </row>
    <row r="4644" spans="2:8" x14ac:dyDescent="0.25">
      <c r="B4644" s="16"/>
      <c r="C4644" s="16"/>
      <c r="D4644" s="16"/>
      <c r="E4644" s="16"/>
      <c r="F4644" s="20">
        <f t="shared" si="147"/>
        <v>0</v>
      </c>
      <c r="G4644" s="20" t="str">
        <f>IF(D4644="","",((('Turbine Performance'!$D$6*'Hourly Average Analysis'!F4644^2)+('Turbine Performance'!$D$7*'Hourly Average Analysis'!F4644)+('Turbine Performance'!$D$8))))</f>
        <v/>
      </c>
      <c r="H4644" s="57">
        <f t="shared" si="146"/>
        <v>0</v>
      </c>
    </row>
    <row r="4645" spans="2:8" x14ac:dyDescent="0.25">
      <c r="B4645" s="16"/>
      <c r="C4645" s="16"/>
      <c r="D4645" s="16"/>
      <c r="E4645" s="16"/>
      <c r="F4645" s="20">
        <f t="shared" si="147"/>
        <v>0</v>
      </c>
      <c r="G4645" s="20" t="str">
        <f>IF(D4645="","",((('Turbine Performance'!$D$6*'Hourly Average Analysis'!F4645^2)+('Turbine Performance'!$D$7*'Hourly Average Analysis'!F4645)+('Turbine Performance'!$D$8))))</f>
        <v/>
      </c>
      <c r="H4645" s="57">
        <f t="shared" si="146"/>
        <v>0</v>
      </c>
    </row>
    <row r="4646" spans="2:8" x14ac:dyDescent="0.25">
      <c r="B4646" s="16"/>
      <c r="C4646" s="16"/>
      <c r="D4646" s="16"/>
      <c r="E4646" s="16"/>
      <c r="F4646" s="20">
        <f t="shared" si="147"/>
        <v>0</v>
      </c>
      <c r="G4646" s="20" t="str">
        <f>IF(D4646="","",((('Turbine Performance'!$D$6*'Hourly Average Analysis'!F4646^2)+('Turbine Performance'!$D$7*'Hourly Average Analysis'!F4646)+('Turbine Performance'!$D$8))))</f>
        <v/>
      </c>
      <c r="H4646" s="57">
        <f t="shared" si="146"/>
        <v>0</v>
      </c>
    </row>
    <row r="4647" spans="2:8" x14ac:dyDescent="0.25">
      <c r="B4647" s="16"/>
      <c r="C4647" s="16"/>
      <c r="D4647" s="16"/>
      <c r="E4647" s="16"/>
      <c r="F4647" s="20">
        <f t="shared" si="147"/>
        <v>0</v>
      </c>
      <c r="G4647" s="20" t="str">
        <f>IF(D4647="","",((('Turbine Performance'!$D$6*'Hourly Average Analysis'!F4647^2)+('Turbine Performance'!$D$7*'Hourly Average Analysis'!F4647)+('Turbine Performance'!$D$8))))</f>
        <v/>
      </c>
      <c r="H4647" s="57">
        <f t="shared" si="146"/>
        <v>0</v>
      </c>
    </row>
    <row r="4648" spans="2:8" x14ac:dyDescent="0.25">
      <c r="B4648" s="16"/>
      <c r="C4648" s="16"/>
      <c r="D4648" s="16"/>
      <c r="E4648" s="16"/>
      <c r="F4648" s="20">
        <f t="shared" si="147"/>
        <v>0</v>
      </c>
      <c r="G4648" s="20" t="str">
        <f>IF(D4648="","",((('Turbine Performance'!$D$6*'Hourly Average Analysis'!F4648^2)+('Turbine Performance'!$D$7*'Hourly Average Analysis'!F4648)+('Turbine Performance'!$D$8))))</f>
        <v/>
      </c>
      <c r="H4648" s="57">
        <f t="shared" si="146"/>
        <v>0</v>
      </c>
    </row>
    <row r="4649" spans="2:8" x14ac:dyDescent="0.25">
      <c r="B4649" s="16"/>
      <c r="C4649" s="16"/>
      <c r="D4649" s="16"/>
      <c r="E4649" s="16"/>
      <c r="F4649" s="20">
        <f t="shared" si="147"/>
        <v>0</v>
      </c>
      <c r="G4649" s="20" t="str">
        <f>IF(D4649="","",((('Turbine Performance'!$D$6*'Hourly Average Analysis'!F4649^2)+('Turbine Performance'!$D$7*'Hourly Average Analysis'!F4649)+('Turbine Performance'!$D$8))))</f>
        <v/>
      </c>
      <c r="H4649" s="57">
        <f t="shared" si="146"/>
        <v>0</v>
      </c>
    </row>
    <row r="4650" spans="2:8" x14ac:dyDescent="0.25">
      <c r="B4650" s="16"/>
      <c r="C4650" s="16"/>
      <c r="D4650" s="16"/>
      <c r="E4650" s="16"/>
      <c r="F4650" s="20">
        <f t="shared" si="147"/>
        <v>0</v>
      </c>
      <c r="G4650" s="20" t="str">
        <f>IF(D4650="","",((('Turbine Performance'!$D$6*'Hourly Average Analysis'!F4650^2)+('Turbine Performance'!$D$7*'Hourly Average Analysis'!F4650)+('Turbine Performance'!$D$8))))</f>
        <v/>
      </c>
      <c r="H4650" s="57">
        <f t="shared" si="146"/>
        <v>0</v>
      </c>
    </row>
    <row r="4651" spans="2:8" x14ac:dyDescent="0.25">
      <c r="B4651" s="16"/>
      <c r="C4651" s="16"/>
      <c r="D4651" s="16"/>
      <c r="E4651" s="16"/>
      <c r="F4651" s="20">
        <f t="shared" si="147"/>
        <v>0</v>
      </c>
      <c r="G4651" s="20" t="str">
        <f>IF(D4651="","",((('Turbine Performance'!$D$6*'Hourly Average Analysis'!F4651^2)+('Turbine Performance'!$D$7*'Hourly Average Analysis'!F4651)+('Turbine Performance'!$D$8))))</f>
        <v/>
      </c>
      <c r="H4651" s="57">
        <f t="shared" si="146"/>
        <v>0</v>
      </c>
    </row>
    <row r="4652" spans="2:8" x14ac:dyDescent="0.25">
      <c r="B4652" s="16"/>
      <c r="C4652" s="16"/>
      <c r="D4652" s="16"/>
      <c r="E4652" s="16"/>
      <c r="F4652" s="20">
        <f t="shared" si="147"/>
        <v>0</v>
      </c>
      <c r="G4652" s="20" t="str">
        <f>IF(D4652="","",((('Turbine Performance'!$D$6*'Hourly Average Analysis'!F4652^2)+('Turbine Performance'!$D$7*'Hourly Average Analysis'!F4652)+('Turbine Performance'!$D$8))))</f>
        <v/>
      </c>
      <c r="H4652" s="57">
        <f t="shared" si="146"/>
        <v>0</v>
      </c>
    </row>
    <row r="4653" spans="2:8" x14ac:dyDescent="0.25">
      <c r="B4653" s="16"/>
      <c r="C4653" s="16"/>
      <c r="D4653" s="16"/>
      <c r="E4653" s="16"/>
      <c r="F4653" s="20">
        <f t="shared" si="147"/>
        <v>0</v>
      </c>
      <c r="G4653" s="20" t="str">
        <f>IF(D4653="","",((('Turbine Performance'!$D$6*'Hourly Average Analysis'!F4653^2)+('Turbine Performance'!$D$7*'Hourly Average Analysis'!F4653)+('Turbine Performance'!$D$8))))</f>
        <v/>
      </c>
      <c r="H4653" s="57">
        <f t="shared" si="146"/>
        <v>0</v>
      </c>
    </row>
    <row r="4654" spans="2:8" x14ac:dyDescent="0.25">
      <c r="B4654" s="16"/>
      <c r="C4654" s="16"/>
      <c r="D4654" s="16"/>
      <c r="E4654" s="16"/>
      <c r="F4654" s="20">
        <f t="shared" si="147"/>
        <v>0</v>
      </c>
      <c r="G4654" s="20" t="str">
        <f>IF(D4654="","",((('Turbine Performance'!$D$6*'Hourly Average Analysis'!F4654^2)+('Turbine Performance'!$D$7*'Hourly Average Analysis'!F4654)+('Turbine Performance'!$D$8))))</f>
        <v/>
      </c>
      <c r="H4654" s="57">
        <f t="shared" si="146"/>
        <v>0</v>
      </c>
    </row>
    <row r="4655" spans="2:8" x14ac:dyDescent="0.25">
      <c r="B4655" s="16"/>
      <c r="C4655" s="16"/>
      <c r="D4655" s="16"/>
      <c r="E4655" s="16"/>
      <c r="F4655" s="20">
        <f t="shared" si="147"/>
        <v>0</v>
      </c>
      <c r="G4655" s="20" t="str">
        <f>IF(D4655="","",((('Turbine Performance'!$D$6*'Hourly Average Analysis'!F4655^2)+('Turbine Performance'!$D$7*'Hourly Average Analysis'!F4655)+('Turbine Performance'!$D$8))))</f>
        <v/>
      </c>
      <c r="H4655" s="57">
        <f t="shared" si="146"/>
        <v>0</v>
      </c>
    </row>
    <row r="4656" spans="2:8" x14ac:dyDescent="0.25">
      <c r="B4656" s="16"/>
      <c r="C4656" s="16"/>
      <c r="D4656" s="16"/>
      <c r="E4656" s="16"/>
      <c r="F4656" s="20">
        <f t="shared" si="147"/>
        <v>0</v>
      </c>
      <c r="G4656" s="20" t="str">
        <f>IF(D4656="","",((('Turbine Performance'!$D$6*'Hourly Average Analysis'!F4656^2)+('Turbine Performance'!$D$7*'Hourly Average Analysis'!F4656)+('Turbine Performance'!$D$8))))</f>
        <v/>
      </c>
      <c r="H4656" s="57">
        <f t="shared" si="146"/>
        <v>0</v>
      </c>
    </row>
    <row r="4657" spans="2:8" x14ac:dyDescent="0.25">
      <c r="B4657" s="16"/>
      <c r="C4657" s="16"/>
      <c r="D4657" s="16"/>
      <c r="E4657" s="16"/>
      <c r="F4657" s="20">
        <f t="shared" si="147"/>
        <v>0</v>
      </c>
      <c r="G4657" s="20" t="str">
        <f>IF(D4657="","",((('Turbine Performance'!$D$6*'Hourly Average Analysis'!F4657^2)+('Turbine Performance'!$D$7*'Hourly Average Analysis'!F4657)+('Turbine Performance'!$D$8))))</f>
        <v/>
      </c>
      <c r="H4657" s="57">
        <f t="shared" si="146"/>
        <v>0</v>
      </c>
    </row>
    <row r="4658" spans="2:8" x14ac:dyDescent="0.25">
      <c r="B4658" s="16"/>
      <c r="C4658" s="16"/>
      <c r="D4658" s="16"/>
      <c r="E4658" s="16"/>
      <c r="F4658" s="20">
        <f t="shared" si="147"/>
        <v>0</v>
      </c>
      <c r="G4658" s="20" t="str">
        <f>IF(D4658="","",((('Turbine Performance'!$D$6*'Hourly Average Analysis'!F4658^2)+('Turbine Performance'!$D$7*'Hourly Average Analysis'!F4658)+('Turbine Performance'!$D$8))))</f>
        <v/>
      </c>
      <c r="H4658" s="57">
        <f t="shared" si="146"/>
        <v>0</v>
      </c>
    </row>
    <row r="4659" spans="2:8" x14ac:dyDescent="0.25">
      <c r="B4659" s="16"/>
      <c r="C4659" s="16"/>
      <c r="D4659" s="16"/>
      <c r="E4659" s="16"/>
      <c r="F4659" s="20">
        <f t="shared" si="147"/>
        <v>0</v>
      </c>
      <c r="G4659" s="20" t="str">
        <f>IF(D4659="","",((('Turbine Performance'!$D$6*'Hourly Average Analysis'!F4659^2)+('Turbine Performance'!$D$7*'Hourly Average Analysis'!F4659)+('Turbine Performance'!$D$8))))</f>
        <v/>
      </c>
      <c r="H4659" s="57">
        <f t="shared" si="146"/>
        <v>0</v>
      </c>
    </row>
    <row r="4660" spans="2:8" x14ac:dyDescent="0.25">
      <c r="B4660" s="16"/>
      <c r="C4660" s="16"/>
      <c r="D4660" s="16"/>
      <c r="E4660" s="16"/>
      <c r="F4660" s="20">
        <f t="shared" si="147"/>
        <v>0</v>
      </c>
      <c r="G4660" s="20" t="str">
        <f>IF(D4660="","",((('Turbine Performance'!$D$6*'Hourly Average Analysis'!F4660^2)+('Turbine Performance'!$D$7*'Hourly Average Analysis'!F4660)+('Turbine Performance'!$D$8))))</f>
        <v/>
      </c>
      <c r="H4660" s="57">
        <f t="shared" si="146"/>
        <v>0</v>
      </c>
    </row>
    <row r="4661" spans="2:8" x14ac:dyDescent="0.25">
      <c r="B4661" s="16"/>
      <c r="C4661" s="16"/>
      <c r="D4661" s="16"/>
      <c r="E4661" s="16"/>
      <c r="F4661" s="20">
        <f t="shared" si="147"/>
        <v>0</v>
      </c>
      <c r="G4661" s="20" t="str">
        <f>IF(D4661="","",((('Turbine Performance'!$D$6*'Hourly Average Analysis'!F4661^2)+('Turbine Performance'!$D$7*'Hourly Average Analysis'!F4661)+('Turbine Performance'!$D$8))))</f>
        <v/>
      </c>
      <c r="H4661" s="57">
        <f t="shared" si="146"/>
        <v>0</v>
      </c>
    </row>
    <row r="4662" spans="2:8" x14ac:dyDescent="0.25">
      <c r="B4662" s="16"/>
      <c r="C4662" s="16"/>
      <c r="D4662" s="16"/>
      <c r="E4662" s="16"/>
      <c r="F4662" s="20">
        <f t="shared" si="147"/>
        <v>0</v>
      </c>
      <c r="G4662" s="20" t="str">
        <f>IF(D4662="","",((('Turbine Performance'!$D$6*'Hourly Average Analysis'!F4662^2)+('Turbine Performance'!$D$7*'Hourly Average Analysis'!F4662)+('Turbine Performance'!$D$8))))</f>
        <v/>
      </c>
      <c r="H4662" s="57">
        <f t="shared" si="146"/>
        <v>0</v>
      </c>
    </row>
    <row r="4663" spans="2:8" x14ac:dyDescent="0.25">
      <c r="B4663" s="16"/>
      <c r="C4663" s="16"/>
      <c r="D4663" s="16"/>
      <c r="E4663" s="16"/>
      <c r="F4663" s="20">
        <f t="shared" si="147"/>
        <v>0</v>
      </c>
      <c r="G4663" s="20" t="str">
        <f>IF(D4663="","",((('Turbine Performance'!$D$6*'Hourly Average Analysis'!F4663^2)+('Turbine Performance'!$D$7*'Hourly Average Analysis'!F4663)+('Turbine Performance'!$D$8))))</f>
        <v/>
      </c>
      <c r="H4663" s="57">
        <f t="shared" si="146"/>
        <v>0</v>
      </c>
    </row>
    <row r="4664" spans="2:8" x14ac:dyDescent="0.25">
      <c r="B4664" s="16"/>
      <c r="C4664" s="16"/>
      <c r="D4664" s="16"/>
      <c r="E4664" s="16"/>
      <c r="F4664" s="20">
        <f t="shared" si="147"/>
        <v>0</v>
      </c>
      <c r="G4664" s="20" t="str">
        <f>IF(D4664="","",((('Turbine Performance'!$D$6*'Hourly Average Analysis'!F4664^2)+('Turbine Performance'!$D$7*'Hourly Average Analysis'!F4664)+('Turbine Performance'!$D$8))))</f>
        <v/>
      </c>
      <c r="H4664" s="57">
        <f t="shared" si="146"/>
        <v>0</v>
      </c>
    </row>
    <row r="4665" spans="2:8" x14ac:dyDescent="0.25">
      <c r="B4665" s="16"/>
      <c r="C4665" s="16"/>
      <c r="D4665" s="16"/>
      <c r="E4665" s="16"/>
      <c r="F4665" s="20">
        <f t="shared" si="147"/>
        <v>0</v>
      </c>
      <c r="G4665" s="20" t="str">
        <f>IF(D4665="","",((('Turbine Performance'!$D$6*'Hourly Average Analysis'!F4665^2)+('Turbine Performance'!$D$7*'Hourly Average Analysis'!F4665)+('Turbine Performance'!$D$8))))</f>
        <v/>
      </c>
      <c r="H4665" s="57">
        <f t="shared" si="146"/>
        <v>0</v>
      </c>
    </row>
    <row r="4666" spans="2:8" x14ac:dyDescent="0.25">
      <c r="B4666" s="16"/>
      <c r="C4666" s="16"/>
      <c r="D4666" s="16"/>
      <c r="E4666" s="16"/>
      <c r="F4666" s="20">
        <f t="shared" si="147"/>
        <v>0</v>
      </c>
      <c r="G4666" s="20" t="str">
        <f>IF(D4666="","",((('Turbine Performance'!$D$6*'Hourly Average Analysis'!F4666^2)+('Turbine Performance'!$D$7*'Hourly Average Analysis'!F4666)+('Turbine Performance'!$D$8))))</f>
        <v/>
      </c>
      <c r="H4666" s="57">
        <f t="shared" si="146"/>
        <v>0</v>
      </c>
    </row>
    <row r="4667" spans="2:8" x14ac:dyDescent="0.25">
      <c r="B4667" s="16"/>
      <c r="C4667" s="16"/>
      <c r="D4667" s="16"/>
      <c r="E4667" s="16"/>
      <c r="F4667" s="20">
        <f t="shared" si="147"/>
        <v>0</v>
      </c>
      <c r="G4667" s="20" t="str">
        <f>IF(D4667="","",((('Turbine Performance'!$D$6*'Hourly Average Analysis'!F4667^2)+('Turbine Performance'!$D$7*'Hourly Average Analysis'!F4667)+('Turbine Performance'!$D$8))))</f>
        <v/>
      </c>
      <c r="H4667" s="57">
        <f t="shared" si="146"/>
        <v>0</v>
      </c>
    </row>
    <row r="4668" spans="2:8" x14ac:dyDescent="0.25">
      <c r="B4668" s="16"/>
      <c r="C4668" s="16"/>
      <c r="D4668" s="16"/>
      <c r="E4668" s="16"/>
      <c r="F4668" s="20">
        <f t="shared" si="147"/>
        <v>0</v>
      </c>
      <c r="G4668" s="20" t="str">
        <f>IF(D4668="","",((('Turbine Performance'!$D$6*'Hourly Average Analysis'!F4668^2)+('Turbine Performance'!$D$7*'Hourly Average Analysis'!F4668)+('Turbine Performance'!$D$8))))</f>
        <v/>
      </c>
      <c r="H4668" s="57">
        <f t="shared" si="146"/>
        <v>0</v>
      </c>
    </row>
    <row r="4669" spans="2:8" x14ac:dyDescent="0.25">
      <c r="B4669" s="16"/>
      <c r="C4669" s="16"/>
      <c r="D4669" s="16"/>
      <c r="E4669" s="16"/>
      <c r="F4669" s="20">
        <f t="shared" si="147"/>
        <v>0</v>
      </c>
      <c r="G4669" s="20" t="str">
        <f>IF(D4669="","",((('Turbine Performance'!$D$6*'Hourly Average Analysis'!F4669^2)+('Turbine Performance'!$D$7*'Hourly Average Analysis'!F4669)+('Turbine Performance'!$D$8))))</f>
        <v/>
      </c>
      <c r="H4669" s="57">
        <f t="shared" si="146"/>
        <v>0</v>
      </c>
    </row>
    <row r="4670" spans="2:8" x14ac:dyDescent="0.25">
      <c r="B4670" s="16"/>
      <c r="C4670" s="16"/>
      <c r="D4670" s="16"/>
      <c r="E4670" s="16"/>
      <c r="F4670" s="20">
        <f t="shared" si="147"/>
        <v>0</v>
      </c>
      <c r="G4670" s="20" t="str">
        <f>IF(D4670="","",((('Turbine Performance'!$D$6*'Hourly Average Analysis'!F4670^2)+('Turbine Performance'!$D$7*'Hourly Average Analysis'!F4670)+('Turbine Performance'!$D$8))))</f>
        <v/>
      </c>
      <c r="H4670" s="57">
        <f t="shared" si="146"/>
        <v>0</v>
      </c>
    </row>
    <row r="4671" spans="2:8" x14ac:dyDescent="0.25">
      <c r="B4671" s="16"/>
      <c r="C4671" s="16"/>
      <c r="D4671" s="16"/>
      <c r="E4671" s="16"/>
      <c r="F4671" s="20">
        <f t="shared" si="147"/>
        <v>0</v>
      </c>
      <c r="G4671" s="20" t="str">
        <f>IF(D4671="","",((('Turbine Performance'!$D$6*'Hourly Average Analysis'!F4671^2)+('Turbine Performance'!$D$7*'Hourly Average Analysis'!F4671)+('Turbine Performance'!$D$8))))</f>
        <v/>
      </c>
      <c r="H4671" s="57">
        <f t="shared" si="146"/>
        <v>0</v>
      </c>
    </row>
    <row r="4672" spans="2:8" x14ac:dyDescent="0.25">
      <c r="B4672" s="16"/>
      <c r="C4672" s="16"/>
      <c r="D4672" s="16"/>
      <c r="E4672" s="16"/>
      <c r="F4672" s="20">
        <f t="shared" si="147"/>
        <v>0</v>
      </c>
      <c r="G4672" s="20" t="str">
        <f>IF(D4672="","",((('Turbine Performance'!$D$6*'Hourly Average Analysis'!F4672^2)+('Turbine Performance'!$D$7*'Hourly Average Analysis'!F4672)+('Turbine Performance'!$D$8))))</f>
        <v/>
      </c>
      <c r="H4672" s="57">
        <f t="shared" si="146"/>
        <v>0</v>
      </c>
    </row>
    <row r="4673" spans="2:8" x14ac:dyDescent="0.25">
      <c r="B4673" s="16"/>
      <c r="C4673" s="16"/>
      <c r="D4673" s="16"/>
      <c r="E4673" s="16"/>
      <c r="F4673" s="20">
        <f t="shared" si="147"/>
        <v>0</v>
      </c>
      <c r="G4673" s="20" t="str">
        <f>IF(D4673="","",((('Turbine Performance'!$D$6*'Hourly Average Analysis'!F4673^2)+('Turbine Performance'!$D$7*'Hourly Average Analysis'!F4673)+('Turbine Performance'!$D$8))))</f>
        <v/>
      </c>
      <c r="H4673" s="57">
        <f t="shared" si="146"/>
        <v>0</v>
      </c>
    </row>
    <row r="4674" spans="2:8" x14ac:dyDescent="0.25">
      <c r="B4674" s="16"/>
      <c r="C4674" s="16"/>
      <c r="D4674" s="16"/>
      <c r="E4674" s="16"/>
      <c r="F4674" s="20">
        <f t="shared" si="147"/>
        <v>0</v>
      </c>
      <c r="G4674" s="20" t="str">
        <f>IF(D4674="","",((('Turbine Performance'!$D$6*'Hourly Average Analysis'!F4674^2)+('Turbine Performance'!$D$7*'Hourly Average Analysis'!F4674)+('Turbine Performance'!$D$8))))</f>
        <v/>
      </c>
      <c r="H4674" s="57">
        <f t="shared" si="146"/>
        <v>0</v>
      </c>
    </row>
    <row r="4675" spans="2:8" x14ac:dyDescent="0.25">
      <c r="B4675" s="16"/>
      <c r="C4675" s="16"/>
      <c r="D4675" s="16"/>
      <c r="E4675" s="16"/>
      <c r="F4675" s="20">
        <f t="shared" si="147"/>
        <v>0</v>
      </c>
      <c r="G4675" s="20" t="str">
        <f>IF(D4675="","",((('Turbine Performance'!$D$6*'Hourly Average Analysis'!F4675^2)+('Turbine Performance'!$D$7*'Hourly Average Analysis'!F4675)+('Turbine Performance'!$D$8))))</f>
        <v/>
      </c>
      <c r="H4675" s="57">
        <f t="shared" si="146"/>
        <v>0</v>
      </c>
    </row>
    <row r="4676" spans="2:8" x14ac:dyDescent="0.25">
      <c r="B4676" s="16"/>
      <c r="C4676" s="16"/>
      <c r="D4676" s="16"/>
      <c r="E4676" s="16"/>
      <c r="F4676" s="20">
        <f t="shared" si="147"/>
        <v>0</v>
      </c>
      <c r="G4676" s="20" t="str">
        <f>IF(D4676="","",((('Turbine Performance'!$D$6*'Hourly Average Analysis'!F4676^2)+('Turbine Performance'!$D$7*'Hourly Average Analysis'!F4676)+('Turbine Performance'!$D$8))))</f>
        <v/>
      </c>
      <c r="H4676" s="57">
        <f t="shared" si="146"/>
        <v>0</v>
      </c>
    </row>
    <row r="4677" spans="2:8" x14ac:dyDescent="0.25">
      <c r="B4677" s="16"/>
      <c r="C4677" s="16"/>
      <c r="D4677" s="16"/>
      <c r="E4677" s="16"/>
      <c r="F4677" s="20">
        <f t="shared" si="147"/>
        <v>0</v>
      </c>
      <c r="G4677" s="20" t="str">
        <f>IF(D4677="","",((('Turbine Performance'!$D$6*'Hourly Average Analysis'!F4677^2)+('Turbine Performance'!$D$7*'Hourly Average Analysis'!F4677)+('Turbine Performance'!$D$8))))</f>
        <v/>
      </c>
      <c r="H4677" s="57">
        <f t="shared" si="146"/>
        <v>0</v>
      </c>
    </row>
    <row r="4678" spans="2:8" x14ac:dyDescent="0.25">
      <c r="B4678" s="16"/>
      <c r="C4678" s="16"/>
      <c r="D4678" s="16"/>
      <c r="E4678" s="16"/>
      <c r="F4678" s="20">
        <f t="shared" si="147"/>
        <v>0</v>
      </c>
      <c r="G4678" s="20" t="str">
        <f>IF(D4678="","",((('Turbine Performance'!$D$6*'Hourly Average Analysis'!F4678^2)+('Turbine Performance'!$D$7*'Hourly Average Analysis'!F4678)+('Turbine Performance'!$D$8))))</f>
        <v/>
      </c>
      <c r="H4678" s="57">
        <f t="shared" si="146"/>
        <v>0</v>
      </c>
    </row>
    <row r="4679" spans="2:8" x14ac:dyDescent="0.25">
      <c r="B4679" s="16"/>
      <c r="C4679" s="16"/>
      <c r="D4679" s="16"/>
      <c r="E4679" s="16"/>
      <c r="F4679" s="20">
        <f t="shared" si="147"/>
        <v>0</v>
      </c>
      <c r="G4679" s="20" t="str">
        <f>IF(D4679="","",((('Turbine Performance'!$D$6*'Hourly Average Analysis'!F4679^2)+('Turbine Performance'!$D$7*'Hourly Average Analysis'!F4679)+('Turbine Performance'!$D$8))))</f>
        <v/>
      </c>
      <c r="H4679" s="57">
        <f t="shared" si="146"/>
        <v>0</v>
      </c>
    </row>
    <row r="4680" spans="2:8" x14ac:dyDescent="0.25">
      <c r="B4680" s="16"/>
      <c r="C4680" s="16"/>
      <c r="D4680" s="16"/>
      <c r="E4680" s="16"/>
      <c r="F4680" s="20">
        <f t="shared" si="147"/>
        <v>0</v>
      </c>
      <c r="G4680" s="20" t="str">
        <f>IF(D4680="","",((('Turbine Performance'!$D$6*'Hourly Average Analysis'!F4680^2)+('Turbine Performance'!$D$7*'Hourly Average Analysis'!F4680)+('Turbine Performance'!$D$8))))</f>
        <v/>
      </c>
      <c r="H4680" s="57">
        <f t="shared" ref="H4680:H4743" si="148">IF(E4680&gt;G4680,G4680,E4680)</f>
        <v>0</v>
      </c>
    </row>
    <row r="4681" spans="2:8" x14ac:dyDescent="0.25">
      <c r="B4681" s="16"/>
      <c r="C4681" s="16"/>
      <c r="D4681" s="16"/>
      <c r="E4681" s="16"/>
      <c r="F4681" s="20">
        <f t="shared" si="147"/>
        <v>0</v>
      </c>
      <c r="G4681" s="20" t="str">
        <f>IF(D4681="","",((('Turbine Performance'!$D$6*'Hourly Average Analysis'!F4681^2)+('Turbine Performance'!$D$7*'Hourly Average Analysis'!F4681)+('Turbine Performance'!$D$8))))</f>
        <v/>
      </c>
      <c r="H4681" s="57">
        <f t="shared" si="148"/>
        <v>0</v>
      </c>
    </row>
    <row r="4682" spans="2:8" x14ac:dyDescent="0.25">
      <c r="B4682" s="16"/>
      <c r="C4682" s="16"/>
      <c r="D4682" s="16"/>
      <c r="E4682" s="16"/>
      <c r="F4682" s="20">
        <f t="shared" si="147"/>
        <v>0</v>
      </c>
      <c r="G4682" s="20" t="str">
        <f>IF(D4682="","",((('Turbine Performance'!$D$6*'Hourly Average Analysis'!F4682^2)+('Turbine Performance'!$D$7*'Hourly Average Analysis'!F4682)+('Turbine Performance'!$D$8))))</f>
        <v/>
      </c>
      <c r="H4682" s="57">
        <f t="shared" si="148"/>
        <v>0</v>
      </c>
    </row>
    <row r="4683" spans="2:8" x14ac:dyDescent="0.25">
      <c r="B4683" s="16"/>
      <c r="C4683" s="16"/>
      <c r="D4683" s="16"/>
      <c r="E4683" s="16"/>
      <c r="F4683" s="20">
        <f t="shared" ref="F4683:F4746" si="149">D4683/1000</f>
        <v>0</v>
      </c>
      <c r="G4683" s="20" t="str">
        <f>IF(D4683="","",((('Turbine Performance'!$D$6*'Hourly Average Analysis'!F4683^2)+('Turbine Performance'!$D$7*'Hourly Average Analysis'!F4683)+('Turbine Performance'!$D$8))))</f>
        <v/>
      </c>
      <c r="H4683" s="57">
        <f t="shared" si="148"/>
        <v>0</v>
      </c>
    </row>
    <row r="4684" spans="2:8" x14ac:dyDescent="0.25">
      <c r="B4684" s="16"/>
      <c r="C4684" s="16"/>
      <c r="D4684" s="16"/>
      <c r="E4684" s="16"/>
      <c r="F4684" s="20">
        <f t="shared" si="149"/>
        <v>0</v>
      </c>
      <c r="G4684" s="20" t="str">
        <f>IF(D4684="","",((('Turbine Performance'!$D$6*'Hourly Average Analysis'!F4684^2)+('Turbine Performance'!$D$7*'Hourly Average Analysis'!F4684)+('Turbine Performance'!$D$8))))</f>
        <v/>
      </c>
      <c r="H4684" s="57">
        <f t="shared" si="148"/>
        <v>0</v>
      </c>
    </row>
    <row r="4685" spans="2:8" x14ac:dyDescent="0.25">
      <c r="B4685" s="16"/>
      <c r="C4685" s="16"/>
      <c r="D4685" s="16"/>
      <c r="E4685" s="16"/>
      <c r="F4685" s="20">
        <f t="shared" si="149"/>
        <v>0</v>
      </c>
      <c r="G4685" s="20" t="str">
        <f>IF(D4685="","",((('Turbine Performance'!$D$6*'Hourly Average Analysis'!F4685^2)+('Turbine Performance'!$D$7*'Hourly Average Analysis'!F4685)+('Turbine Performance'!$D$8))))</f>
        <v/>
      </c>
      <c r="H4685" s="57">
        <f t="shared" si="148"/>
        <v>0</v>
      </c>
    </row>
    <row r="4686" spans="2:8" x14ac:dyDescent="0.25">
      <c r="B4686" s="16"/>
      <c r="C4686" s="16"/>
      <c r="D4686" s="16"/>
      <c r="E4686" s="16"/>
      <c r="F4686" s="20">
        <f t="shared" si="149"/>
        <v>0</v>
      </c>
      <c r="G4686" s="20" t="str">
        <f>IF(D4686="","",((('Turbine Performance'!$D$6*'Hourly Average Analysis'!F4686^2)+('Turbine Performance'!$D$7*'Hourly Average Analysis'!F4686)+('Turbine Performance'!$D$8))))</f>
        <v/>
      </c>
      <c r="H4686" s="57">
        <f t="shared" si="148"/>
        <v>0</v>
      </c>
    </row>
    <row r="4687" spans="2:8" x14ac:dyDescent="0.25">
      <c r="B4687" s="16"/>
      <c r="C4687" s="16"/>
      <c r="D4687" s="16"/>
      <c r="E4687" s="16"/>
      <c r="F4687" s="20">
        <f t="shared" si="149"/>
        <v>0</v>
      </c>
      <c r="G4687" s="20" t="str">
        <f>IF(D4687="","",((('Turbine Performance'!$D$6*'Hourly Average Analysis'!F4687^2)+('Turbine Performance'!$D$7*'Hourly Average Analysis'!F4687)+('Turbine Performance'!$D$8))))</f>
        <v/>
      </c>
      <c r="H4687" s="57">
        <f t="shared" si="148"/>
        <v>0</v>
      </c>
    </row>
    <row r="4688" spans="2:8" x14ac:dyDescent="0.25">
      <c r="B4688" s="16"/>
      <c r="C4688" s="16"/>
      <c r="D4688" s="16"/>
      <c r="E4688" s="16"/>
      <c r="F4688" s="20">
        <f t="shared" si="149"/>
        <v>0</v>
      </c>
      <c r="G4688" s="20" t="str">
        <f>IF(D4688="","",((('Turbine Performance'!$D$6*'Hourly Average Analysis'!F4688^2)+('Turbine Performance'!$D$7*'Hourly Average Analysis'!F4688)+('Turbine Performance'!$D$8))))</f>
        <v/>
      </c>
      <c r="H4688" s="57">
        <f t="shared" si="148"/>
        <v>0</v>
      </c>
    </row>
    <row r="4689" spans="2:8" x14ac:dyDescent="0.25">
      <c r="B4689" s="16"/>
      <c r="C4689" s="16"/>
      <c r="D4689" s="16"/>
      <c r="E4689" s="16"/>
      <c r="F4689" s="20">
        <f t="shared" si="149"/>
        <v>0</v>
      </c>
      <c r="G4689" s="20" t="str">
        <f>IF(D4689="","",((('Turbine Performance'!$D$6*'Hourly Average Analysis'!F4689^2)+('Turbine Performance'!$D$7*'Hourly Average Analysis'!F4689)+('Turbine Performance'!$D$8))))</f>
        <v/>
      </c>
      <c r="H4689" s="57">
        <f t="shared" si="148"/>
        <v>0</v>
      </c>
    </row>
    <row r="4690" spans="2:8" x14ac:dyDescent="0.25">
      <c r="B4690" s="16"/>
      <c r="C4690" s="16"/>
      <c r="D4690" s="16"/>
      <c r="E4690" s="16"/>
      <c r="F4690" s="20">
        <f t="shared" si="149"/>
        <v>0</v>
      </c>
      <c r="G4690" s="20" t="str">
        <f>IF(D4690="","",((('Turbine Performance'!$D$6*'Hourly Average Analysis'!F4690^2)+('Turbine Performance'!$D$7*'Hourly Average Analysis'!F4690)+('Turbine Performance'!$D$8))))</f>
        <v/>
      </c>
      <c r="H4690" s="57">
        <f t="shared" si="148"/>
        <v>0</v>
      </c>
    </row>
    <row r="4691" spans="2:8" x14ac:dyDescent="0.25">
      <c r="B4691" s="16"/>
      <c r="C4691" s="16"/>
      <c r="D4691" s="16"/>
      <c r="E4691" s="16"/>
      <c r="F4691" s="20">
        <f t="shared" si="149"/>
        <v>0</v>
      </c>
      <c r="G4691" s="20" t="str">
        <f>IF(D4691="","",((('Turbine Performance'!$D$6*'Hourly Average Analysis'!F4691^2)+('Turbine Performance'!$D$7*'Hourly Average Analysis'!F4691)+('Turbine Performance'!$D$8))))</f>
        <v/>
      </c>
      <c r="H4691" s="57">
        <f t="shared" si="148"/>
        <v>0</v>
      </c>
    </row>
    <row r="4692" spans="2:8" x14ac:dyDescent="0.25">
      <c r="B4692" s="16"/>
      <c r="C4692" s="16"/>
      <c r="D4692" s="16"/>
      <c r="E4692" s="16"/>
      <c r="F4692" s="20">
        <f t="shared" si="149"/>
        <v>0</v>
      </c>
      <c r="G4692" s="20" t="str">
        <f>IF(D4692="","",((('Turbine Performance'!$D$6*'Hourly Average Analysis'!F4692^2)+('Turbine Performance'!$D$7*'Hourly Average Analysis'!F4692)+('Turbine Performance'!$D$8))))</f>
        <v/>
      </c>
      <c r="H4692" s="57">
        <f t="shared" si="148"/>
        <v>0</v>
      </c>
    </row>
    <row r="4693" spans="2:8" x14ac:dyDescent="0.25">
      <c r="B4693" s="16"/>
      <c r="C4693" s="16"/>
      <c r="D4693" s="16"/>
      <c r="E4693" s="16"/>
      <c r="F4693" s="20">
        <f t="shared" si="149"/>
        <v>0</v>
      </c>
      <c r="G4693" s="20" t="str">
        <f>IF(D4693="","",((('Turbine Performance'!$D$6*'Hourly Average Analysis'!F4693^2)+('Turbine Performance'!$D$7*'Hourly Average Analysis'!F4693)+('Turbine Performance'!$D$8))))</f>
        <v/>
      </c>
      <c r="H4693" s="57">
        <f t="shared" si="148"/>
        <v>0</v>
      </c>
    </row>
    <row r="4694" spans="2:8" x14ac:dyDescent="0.25">
      <c r="B4694" s="16"/>
      <c r="C4694" s="16"/>
      <c r="D4694" s="16"/>
      <c r="E4694" s="16"/>
      <c r="F4694" s="20">
        <f t="shared" si="149"/>
        <v>0</v>
      </c>
      <c r="G4694" s="20" t="str">
        <f>IF(D4694="","",((('Turbine Performance'!$D$6*'Hourly Average Analysis'!F4694^2)+('Turbine Performance'!$D$7*'Hourly Average Analysis'!F4694)+('Turbine Performance'!$D$8))))</f>
        <v/>
      </c>
      <c r="H4694" s="57">
        <f t="shared" si="148"/>
        <v>0</v>
      </c>
    </row>
    <row r="4695" spans="2:8" x14ac:dyDescent="0.25">
      <c r="B4695" s="16"/>
      <c r="C4695" s="16"/>
      <c r="D4695" s="16"/>
      <c r="E4695" s="16"/>
      <c r="F4695" s="20">
        <f t="shared" si="149"/>
        <v>0</v>
      </c>
      <c r="G4695" s="20" t="str">
        <f>IF(D4695="","",((('Turbine Performance'!$D$6*'Hourly Average Analysis'!F4695^2)+('Turbine Performance'!$D$7*'Hourly Average Analysis'!F4695)+('Turbine Performance'!$D$8))))</f>
        <v/>
      </c>
      <c r="H4695" s="57">
        <f t="shared" si="148"/>
        <v>0</v>
      </c>
    </row>
    <row r="4696" spans="2:8" x14ac:dyDescent="0.25">
      <c r="B4696" s="16"/>
      <c r="C4696" s="16"/>
      <c r="D4696" s="16"/>
      <c r="E4696" s="16"/>
      <c r="F4696" s="20">
        <f t="shared" si="149"/>
        <v>0</v>
      </c>
      <c r="G4696" s="20" t="str">
        <f>IF(D4696="","",((('Turbine Performance'!$D$6*'Hourly Average Analysis'!F4696^2)+('Turbine Performance'!$D$7*'Hourly Average Analysis'!F4696)+('Turbine Performance'!$D$8))))</f>
        <v/>
      </c>
      <c r="H4696" s="57">
        <f t="shared" si="148"/>
        <v>0</v>
      </c>
    </row>
    <row r="4697" spans="2:8" x14ac:dyDescent="0.25">
      <c r="B4697" s="16"/>
      <c r="C4697" s="16"/>
      <c r="D4697" s="16"/>
      <c r="E4697" s="16"/>
      <c r="F4697" s="20">
        <f t="shared" si="149"/>
        <v>0</v>
      </c>
      <c r="G4697" s="20" t="str">
        <f>IF(D4697="","",((('Turbine Performance'!$D$6*'Hourly Average Analysis'!F4697^2)+('Turbine Performance'!$D$7*'Hourly Average Analysis'!F4697)+('Turbine Performance'!$D$8))))</f>
        <v/>
      </c>
      <c r="H4697" s="57">
        <f t="shared" si="148"/>
        <v>0</v>
      </c>
    </row>
    <row r="4698" spans="2:8" x14ac:dyDescent="0.25">
      <c r="B4698" s="16"/>
      <c r="C4698" s="16"/>
      <c r="D4698" s="16"/>
      <c r="E4698" s="16"/>
      <c r="F4698" s="20">
        <f t="shared" si="149"/>
        <v>0</v>
      </c>
      <c r="G4698" s="20" t="str">
        <f>IF(D4698="","",((('Turbine Performance'!$D$6*'Hourly Average Analysis'!F4698^2)+('Turbine Performance'!$D$7*'Hourly Average Analysis'!F4698)+('Turbine Performance'!$D$8))))</f>
        <v/>
      </c>
      <c r="H4698" s="57">
        <f t="shared" si="148"/>
        <v>0</v>
      </c>
    </row>
    <row r="4699" spans="2:8" x14ac:dyDescent="0.25">
      <c r="B4699" s="16"/>
      <c r="C4699" s="16"/>
      <c r="D4699" s="16"/>
      <c r="E4699" s="16"/>
      <c r="F4699" s="20">
        <f t="shared" si="149"/>
        <v>0</v>
      </c>
      <c r="G4699" s="20" t="str">
        <f>IF(D4699="","",((('Turbine Performance'!$D$6*'Hourly Average Analysis'!F4699^2)+('Turbine Performance'!$D$7*'Hourly Average Analysis'!F4699)+('Turbine Performance'!$D$8))))</f>
        <v/>
      </c>
      <c r="H4699" s="57">
        <f t="shared" si="148"/>
        <v>0</v>
      </c>
    </row>
    <row r="4700" spans="2:8" x14ac:dyDescent="0.25">
      <c r="B4700" s="16"/>
      <c r="C4700" s="16"/>
      <c r="D4700" s="16"/>
      <c r="E4700" s="16"/>
      <c r="F4700" s="20">
        <f t="shared" si="149"/>
        <v>0</v>
      </c>
      <c r="G4700" s="20" t="str">
        <f>IF(D4700="","",((('Turbine Performance'!$D$6*'Hourly Average Analysis'!F4700^2)+('Turbine Performance'!$D$7*'Hourly Average Analysis'!F4700)+('Turbine Performance'!$D$8))))</f>
        <v/>
      </c>
      <c r="H4700" s="57">
        <f t="shared" si="148"/>
        <v>0</v>
      </c>
    </row>
    <row r="4701" spans="2:8" x14ac:dyDescent="0.25">
      <c r="B4701" s="16"/>
      <c r="C4701" s="16"/>
      <c r="D4701" s="16"/>
      <c r="E4701" s="16"/>
      <c r="F4701" s="20">
        <f t="shared" si="149"/>
        <v>0</v>
      </c>
      <c r="G4701" s="20" t="str">
        <f>IF(D4701="","",((('Turbine Performance'!$D$6*'Hourly Average Analysis'!F4701^2)+('Turbine Performance'!$D$7*'Hourly Average Analysis'!F4701)+('Turbine Performance'!$D$8))))</f>
        <v/>
      </c>
      <c r="H4701" s="57">
        <f t="shared" si="148"/>
        <v>0</v>
      </c>
    </row>
    <row r="4702" spans="2:8" x14ac:dyDescent="0.25">
      <c r="B4702" s="16"/>
      <c r="C4702" s="16"/>
      <c r="D4702" s="16"/>
      <c r="E4702" s="16"/>
      <c r="F4702" s="20">
        <f t="shared" si="149"/>
        <v>0</v>
      </c>
      <c r="G4702" s="20" t="str">
        <f>IF(D4702="","",((('Turbine Performance'!$D$6*'Hourly Average Analysis'!F4702^2)+('Turbine Performance'!$D$7*'Hourly Average Analysis'!F4702)+('Turbine Performance'!$D$8))))</f>
        <v/>
      </c>
      <c r="H4702" s="57">
        <f t="shared" si="148"/>
        <v>0</v>
      </c>
    </row>
    <row r="4703" spans="2:8" x14ac:dyDescent="0.25">
      <c r="B4703" s="16"/>
      <c r="C4703" s="16"/>
      <c r="D4703" s="16"/>
      <c r="E4703" s="16"/>
      <c r="F4703" s="20">
        <f t="shared" si="149"/>
        <v>0</v>
      </c>
      <c r="G4703" s="20" t="str">
        <f>IF(D4703="","",((('Turbine Performance'!$D$6*'Hourly Average Analysis'!F4703^2)+('Turbine Performance'!$D$7*'Hourly Average Analysis'!F4703)+('Turbine Performance'!$D$8))))</f>
        <v/>
      </c>
      <c r="H4703" s="57">
        <f t="shared" si="148"/>
        <v>0</v>
      </c>
    </row>
    <row r="4704" spans="2:8" x14ac:dyDescent="0.25">
      <c r="B4704" s="16"/>
      <c r="C4704" s="16"/>
      <c r="D4704" s="16"/>
      <c r="E4704" s="16"/>
      <c r="F4704" s="20">
        <f t="shared" si="149"/>
        <v>0</v>
      </c>
      <c r="G4704" s="20" t="str">
        <f>IF(D4704="","",((('Turbine Performance'!$D$6*'Hourly Average Analysis'!F4704^2)+('Turbine Performance'!$D$7*'Hourly Average Analysis'!F4704)+('Turbine Performance'!$D$8))))</f>
        <v/>
      </c>
      <c r="H4704" s="57">
        <f t="shared" si="148"/>
        <v>0</v>
      </c>
    </row>
    <row r="4705" spans="2:8" x14ac:dyDescent="0.25">
      <c r="B4705" s="16"/>
      <c r="C4705" s="16"/>
      <c r="D4705" s="16"/>
      <c r="E4705" s="16"/>
      <c r="F4705" s="20">
        <f t="shared" si="149"/>
        <v>0</v>
      </c>
      <c r="G4705" s="20" t="str">
        <f>IF(D4705="","",((('Turbine Performance'!$D$6*'Hourly Average Analysis'!F4705^2)+('Turbine Performance'!$D$7*'Hourly Average Analysis'!F4705)+('Turbine Performance'!$D$8))))</f>
        <v/>
      </c>
      <c r="H4705" s="57">
        <f t="shared" si="148"/>
        <v>0</v>
      </c>
    </row>
    <row r="4706" spans="2:8" x14ac:dyDescent="0.25">
      <c r="B4706" s="16"/>
      <c r="C4706" s="16"/>
      <c r="D4706" s="16"/>
      <c r="E4706" s="16"/>
      <c r="F4706" s="20">
        <f t="shared" si="149"/>
        <v>0</v>
      </c>
      <c r="G4706" s="20" t="str">
        <f>IF(D4706="","",((('Turbine Performance'!$D$6*'Hourly Average Analysis'!F4706^2)+('Turbine Performance'!$D$7*'Hourly Average Analysis'!F4706)+('Turbine Performance'!$D$8))))</f>
        <v/>
      </c>
      <c r="H4706" s="57">
        <f t="shared" si="148"/>
        <v>0</v>
      </c>
    </row>
    <row r="4707" spans="2:8" x14ac:dyDescent="0.25">
      <c r="B4707" s="16"/>
      <c r="C4707" s="16"/>
      <c r="D4707" s="16"/>
      <c r="E4707" s="16"/>
      <c r="F4707" s="20">
        <f t="shared" si="149"/>
        <v>0</v>
      </c>
      <c r="G4707" s="20" t="str">
        <f>IF(D4707="","",((('Turbine Performance'!$D$6*'Hourly Average Analysis'!F4707^2)+('Turbine Performance'!$D$7*'Hourly Average Analysis'!F4707)+('Turbine Performance'!$D$8))))</f>
        <v/>
      </c>
      <c r="H4707" s="57">
        <f t="shared" si="148"/>
        <v>0</v>
      </c>
    </row>
    <row r="4708" spans="2:8" x14ac:dyDescent="0.25">
      <c r="B4708" s="16"/>
      <c r="C4708" s="16"/>
      <c r="D4708" s="16"/>
      <c r="E4708" s="16"/>
      <c r="F4708" s="20">
        <f t="shared" si="149"/>
        <v>0</v>
      </c>
      <c r="G4708" s="20" t="str">
        <f>IF(D4708="","",((('Turbine Performance'!$D$6*'Hourly Average Analysis'!F4708^2)+('Turbine Performance'!$D$7*'Hourly Average Analysis'!F4708)+('Turbine Performance'!$D$8))))</f>
        <v/>
      </c>
      <c r="H4708" s="57">
        <f t="shared" si="148"/>
        <v>0</v>
      </c>
    </row>
    <row r="4709" spans="2:8" x14ac:dyDescent="0.25">
      <c r="B4709" s="16"/>
      <c r="C4709" s="16"/>
      <c r="D4709" s="16"/>
      <c r="E4709" s="16"/>
      <c r="F4709" s="20">
        <f t="shared" si="149"/>
        <v>0</v>
      </c>
      <c r="G4709" s="20" t="str">
        <f>IF(D4709="","",((('Turbine Performance'!$D$6*'Hourly Average Analysis'!F4709^2)+('Turbine Performance'!$D$7*'Hourly Average Analysis'!F4709)+('Turbine Performance'!$D$8))))</f>
        <v/>
      </c>
      <c r="H4709" s="57">
        <f t="shared" si="148"/>
        <v>0</v>
      </c>
    </row>
    <row r="4710" spans="2:8" x14ac:dyDescent="0.25">
      <c r="B4710" s="16"/>
      <c r="C4710" s="16"/>
      <c r="D4710" s="16"/>
      <c r="E4710" s="16"/>
      <c r="F4710" s="20">
        <f t="shared" si="149"/>
        <v>0</v>
      </c>
      <c r="G4710" s="20" t="str">
        <f>IF(D4710="","",((('Turbine Performance'!$D$6*'Hourly Average Analysis'!F4710^2)+('Turbine Performance'!$D$7*'Hourly Average Analysis'!F4710)+('Turbine Performance'!$D$8))))</f>
        <v/>
      </c>
      <c r="H4710" s="57">
        <f t="shared" si="148"/>
        <v>0</v>
      </c>
    </row>
    <row r="4711" spans="2:8" x14ac:dyDescent="0.25">
      <c r="B4711" s="16"/>
      <c r="C4711" s="16"/>
      <c r="D4711" s="16"/>
      <c r="E4711" s="16"/>
      <c r="F4711" s="20">
        <f t="shared" si="149"/>
        <v>0</v>
      </c>
      <c r="G4711" s="20" t="str">
        <f>IF(D4711="","",((('Turbine Performance'!$D$6*'Hourly Average Analysis'!F4711^2)+('Turbine Performance'!$D$7*'Hourly Average Analysis'!F4711)+('Turbine Performance'!$D$8))))</f>
        <v/>
      </c>
      <c r="H4711" s="57">
        <f t="shared" si="148"/>
        <v>0</v>
      </c>
    </row>
    <row r="4712" spans="2:8" x14ac:dyDescent="0.25">
      <c r="B4712" s="16"/>
      <c r="C4712" s="16"/>
      <c r="D4712" s="16"/>
      <c r="E4712" s="16"/>
      <c r="F4712" s="20">
        <f t="shared" si="149"/>
        <v>0</v>
      </c>
      <c r="G4712" s="20" t="str">
        <f>IF(D4712="","",((('Turbine Performance'!$D$6*'Hourly Average Analysis'!F4712^2)+('Turbine Performance'!$D$7*'Hourly Average Analysis'!F4712)+('Turbine Performance'!$D$8))))</f>
        <v/>
      </c>
      <c r="H4712" s="57">
        <f t="shared" si="148"/>
        <v>0</v>
      </c>
    </row>
    <row r="4713" spans="2:8" x14ac:dyDescent="0.25">
      <c r="B4713" s="16"/>
      <c r="C4713" s="16"/>
      <c r="D4713" s="16"/>
      <c r="E4713" s="16"/>
      <c r="F4713" s="20">
        <f t="shared" si="149"/>
        <v>0</v>
      </c>
      <c r="G4713" s="20" t="str">
        <f>IF(D4713="","",((('Turbine Performance'!$D$6*'Hourly Average Analysis'!F4713^2)+('Turbine Performance'!$D$7*'Hourly Average Analysis'!F4713)+('Turbine Performance'!$D$8))))</f>
        <v/>
      </c>
      <c r="H4713" s="57">
        <f t="shared" si="148"/>
        <v>0</v>
      </c>
    </row>
    <row r="4714" spans="2:8" x14ac:dyDescent="0.25">
      <c r="B4714" s="16"/>
      <c r="C4714" s="16"/>
      <c r="D4714" s="16"/>
      <c r="E4714" s="16"/>
      <c r="F4714" s="20">
        <f t="shared" si="149"/>
        <v>0</v>
      </c>
      <c r="G4714" s="20" t="str">
        <f>IF(D4714="","",((('Turbine Performance'!$D$6*'Hourly Average Analysis'!F4714^2)+('Turbine Performance'!$D$7*'Hourly Average Analysis'!F4714)+('Turbine Performance'!$D$8))))</f>
        <v/>
      </c>
      <c r="H4714" s="57">
        <f t="shared" si="148"/>
        <v>0</v>
      </c>
    </row>
    <row r="4715" spans="2:8" x14ac:dyDescent="0.25">
      <c r="B4715" s="16"/>
      <c r="C4715" s="16"/>
      <c r="D4715" s="16"/>
      <c r="E4715" s="16"/>
      <c r="F4715" s="20">
        <f t="shared" si="149"/>
        <v>0</v>
      </c>
      <c r="G4715" s="20" t="str">
        <f>IF(D4715="","",((('Turbine Performance'!$D$6*'Hourly Average Analysis'!F4715^2)+('Turbine Performance'!$D$7*'Hourly Average Analysis'!F4715)+('Turbine Performance'!$D$8))))</f>
        <v/>
      </c>
      <c r="H4715" s="57">
        <f t="shared" si="148"/>
        <v>0</v>
      </c>
    </row>
    <row r="4716" spans="2:8" x14ac:dyDescent="0.25">
      <c r="B4716" s="16"/>
      <c r="C4716" s="16"/>
      <c r="D4716" s="16"/>
      <c r="E4716" s="16"/>
      <c r="F4716" s="20">
        <f t="shared" si="149"/>
        <v>0</v>
      </c>
      <c r="G4716" s="20" t="str">
        <f>IF(D4716="","",((('Turbine Performance'!$D$6*'Hourly Average Analysis'!F4716^2)+('Turbine Performance'!$D$7*'Hourly Average Analysis'!F4716)+('Turbine Performance'!$D$8))))</f>
        <v/>
      </c>
      <c r="H4716" s="57">
        <f t="shared" si="148"/>
        <v>0</v>
      </c>
    </row>
    <row r="4717" spans="2:8" x14ac:dyDescent="0.25">
      <c r="B4717" s="16"/>
      <c r="C4717" s="16"/>
      <c r="D4717" s="16"/>
      <c r="E4717" s="16"/>
      <c r="F4717" s="20">
        <f t="shared" si="149"/>
        <v>0</v>
      </c>
      <c r="G4717" s="20" t="str">
        <f>IF(D4717="","",((('Turbine Performance'!$D$6*'Hourly Average Analysis'!F4717^2)+('Turbine Performance'!$D$7*'Hourly Average Analysis'!F4717)+('Turbine Performance'!$D$8))))</f>
        <v/>
      </c>
      <c r="H4717" s="57">
        <f t="shared" si="148"/>
        <v>0</v>
      </c>
    </row>
    <row r="4718" spans="2:8" x14ac:dyDescent="0.25">
      <c r="B4718" s="16"/>
      <c r="C4718" s="16"/>
      <c r="D4718" s="16"/>
      <c r="E4718" s="16"/>
      <c r="F4718" s="20">
        <f t="shared" si="149"/>
        <v>0</v>
      </c>
      <c r="G4718" s="20" t="str">
        <f>IF(D4718="","",((('Turbine Performance'!$D$6*'Hourly Average Analysis'!F4718^2)+('Turbine Performance'!$D$7*'Hourly Average Analysis'!F4718)+('Turbine Performance'!$D$8))))</f>
        <v/>
      </c>
      <c r="H4718" s="57">
        <f t="shared" si="148"/>
        <v>0</v>
      </c>
    </row>
    <row r="4719" spans="2:8" x14ac:dyDescent="0.25">
      <c r="B4719" s="16"/>
      <c r="C4719" s="16"/>
      <c r="D4719" s="16"/>
      <c r="E4719" s="16"/>
      <c r="F4719" s="20">
        <f t="shared" si="149"/>
        <v>0</v>
      </c>
      <c r="G4719" s="20" t="str">
        <f>IF(D4719="","",((('Turbine Performance'!$D$6*'Hourly Average Analysis'!F4719^2)+('Turbine Performance'!$D$7*'Hourly Average Analysis'!F4719)+('Turbine Performance'!$D$8))))</f>
        <v/>
      </c>
      <c r="H4719" s="57">
        <f t="shared" si="148"/>
        <v>0</v>
      </c>
    </row>
    <row r="4720" spans="2:8" x14ac:dyDescent="0.25">
      <c r="B4720" s="16"/>
      <c r="C4720" s="16"/>
      <c r="D4720" s="16"/>
      <c r="E4720" s="16"/>
      <c r="F4720" s="20">
        <f t="shared" si="149"/>
        <v>0</v>
      </c>
      <c r="G4720" s="20" t="str">
        <f>IF(D4720="","",((('Turbine Performance'!$D$6*'Hourly Average Analysis'!F4720^2)+('Turbine Performance'!$D$7*'Hourly Average Analysis'!F4720)+('Turbine Performance'!$D$8))))</f>
        <v/>
      </c>
      <c r="H4720" s="57">
        <f t="shared" si="148"/>
        <v>0</v>
      </c>
    </row>
    <row r="4721" spans="2:8" x14ac:dyDescent="0.25">
      <c r="B4721" s="16"/>
      <c r="C4721" s="16"/>
      <c r="D4721" s="16"/>
      <c r="E4721" s="16"/>
      <c r="F4721" s="20">
        <f t="shared" si="149"/>
        <v>0</v>
      </c>
      <c r="G4721" s="20" t="str">
        <f>IF(D4721="","",((('Turbine Performance'!$D$6*'Hourly Average Analysis'!F4721^2)+('Turbine Performance'!$D$7*'Hourly Average Analysis'!F4721)+('Turbine Performance'!$D$8))))</f>
        <v/>
      </c>
      <c r="H4721" s="57">
        <f t="shared" si="148"/>
        <v>0</v>
      </c>
    </row>
    <row r="4722" spans="2:8" x14ac:dyDescent="0.25">
      <c r="B4722" s="16"/>
      <c r="C4722" s="16"/>
      <c r="D4722" s="16"/>
      <c r="E4722" s="16"/>
      <c r="F4722" s="20">
        <f t="shared" si="149"/>
        <v>0</v>
      </c>
      <c r="G4722" s="20" t="str">
        <f>IF(D4722="","",((('Turbine Performance'!$D$6*'Hourly Average Analysis'!F4722^2)+('Turbine Performance'!$D$7*'Hourly Average Analysis'!F4722)+('Turbine Performance'!$D$8))))</f>
        <v/>
      </c>
      <c r="H4722" s="57">
        <f t="shared" si="148"/>
        <v>0</v>
      </c>
    </row>
    <row r="4723" spans="2:8" x14ac:dyDescent="0.25">
      <c r="B4723" s="16"/>
      <c r="C4723" s="16"/>
      <c r="D4723" s="16"/>
      <c r="E4723" s="16"/>
      <c r="F4723" s="20">
        <f t="shared" si="149"/>
        <v>0</v>
      </c>
      <c r="G4723" s="20" t="str">
        <f>IF(D4723="","",((('Turbine Performance'!$D$6*'Hourly Average Analysis'!F4723^2)+('Turbine Performance'!$D$7*'Hourly Average Analysis'!F4723)+('Turbine Performance'!$D$8))))</f>
        <v/>
      </c>
      <c r="H4723" s="57">
        <f t="shared" si="148"/>
        <v>0</v>
      </c>
    </row>
    <row r="4724" spans="2:8" x14ac:dyDescent="0.25">
      <c r="B4724" s="16"/>
      <c r="C4724" s="16"/>
      <c r="D4724" s="16"/>
      <c r="E4724" s="16"/>
      <c r="F4724" s="20">
        <f t="shared" si="149"/>
        <v>0</v>
      </c>
      <c r="G4724" s="20" t="str">
        <f>IF(D4724="","",((('Turbine Performance'!$D$6*'Hourly Average Analysis'!F4724^2)+('Turbine Performance'!$D$7*'Hourly Average Analysis'!F4724)+('Turbine Performance'!$D$8))))</f>
        <v/>
      </c>
      <c r="H4724" s="57">
        <f t="shared" si="148"/>
        <v>0</v>
      </c>
    </row>
    <row r="4725" spans="2:8" x14ac:dyDescent="0.25">
      <c r="B4725" s="16"/>
      <c r="C4725" s="16"/>
      <c r="D4725" s="16"/>
      <c r="E4725" s="16"/>
      <c r="F4725" s="20">
        <f t="shared" si="149"/>
        <v>0</v>
      </c>
      <c r="G4725" s="20" t="str">
        <f>IF(D4725="","",((('Turbine Performance'!$D$6*'Hourly Average Analysis'!F4725^2)+('Turbine Performance'!$D$7*'Hourly Average Analysis'!F4725)+('Turbine Performance'!$D$8))))</f>
        <v/>
      </c>
      <c r="H4725" s="57">
        <f t="shared" si="148"/>
        <v>0</v>
      </c>
    </row>
    <row r="4726" spans="2:8" x14ac:dyDescent="0.25">
      <c r="B4726" s="16"/>
      <c r="C4726" s="16"/>
      <c r="D4726" s="16"/>
      <c r="E4726" s="16"/>
      <c r="F4726" s="20">
        <f t="shared" si="149"/>
        <v>0</v>
      </c>
      <c r="G4726" s="20" t="str">
        <f>IF(D4726="","",((('Turbine Performance'!$D$6*'Hourly Average Analysis'!F4726^2)+('Turbine Performance'!$D$7*'Hourly Average Analysis'!F4726)+('Turbine Performance'!$D$8))))</f>
        <v/>
      </c>
      <c r="H4726" s="57">
        <f t="shared" si="148"/>
        <v>0</v>
      </c>
    </row>
    <row r="4727" spans="2:8" x14ac:dyDescent="0.25">
      <c r="B4727" s="16"/>
      <c r="C4727" s="16"/>
      <c r="D4727" s="16"/>
      <c r="E4727" s="16"/>
      <c r="F4727" s="20">
        <f t="shared" si="149"/>
        <v>0</v>
      </c>
      <c r="G4727" s="20" t="str">
        <f>IF(D4727="","",((('Turbine Performance'!$D$6*'Hourly Average Analysis'!F4727^2)+('Turbine Performance'!$D$7*'Hourly Average Analysis'!F4727)+('Turbine Performance'!$D$8))))</f>
        <v/>
      </c>
      <c r="H4727" s="57">
        <f t="shared" si="148"/>
        <v>0</v>
      </c>
    </row>
    <row r="4728" spans="2:8" x14ac:dyDescent="0.25">
      <c r="B4728" s="16"/>
      <c r="C4728" s="16"/>
      <c r="D4728" s="16"/>
      <c r="E4728" s="16"/>
      <c r="F4728" s="20">
        <f t="shared" si="149"/>
        <v>0</v>
      </c>
      <c r="G4728" s="20" t="str">
        <f>IF(D4728="","",((('Turbine Performance'!$D$6*'Hourly Average Analysis'!F4728^2)+('Turbine Performance'!$D$7*'Hourly Average Analysis'!F4728)+('Turbine Performance'!$D$8))))</f>
        <v/>
      </c>
      <c r="H4728" s="57">
        <f t="shared" si="148"/>
        <v>0</v>
      </c>
    </row>
    <row r="4729" spans="2:8" x14ac:dyDescent="0.25">
      <c r="B4729" s="16"/>
      <c r="C4729" s="16"/>
      <c r="D4729" s="16"/>
      <c r="E4729" s="16"/>
      <c r="F4729" s="20">
        <f t="shared" si="149"/>
        <v>0</v>
      </c>
      <c r="G4729" s="20" t="str">
        <f>IF(D4729="","",((('Turbine Performance'!$D$6*'Hourly Average Analysis'!F4729^2)+('Turbine Performance'!$D$7*'Hourly Average Analysis'!F4729)+('Turbine Performance'!$D$8))))</f>
        <v/>
      </c>
      <c r="H4729" s="57">
        <f t="shared" si="148"/>
        <v>0</v>
      </c>
    </row>
    <row r="4730" spans="2:8" x14ac:dyDescent="0.25">
      <c r="B4730" s="16"/>
      <c r="C4730" s="16"/>
      <c r="D4730" s="16"/>
      <c r="E4730" s="16"/>
      <c r="F4730" s="20">
        <f t="shared" si="149"/>
        <v>0</v>
      </c>
      <c r="G4730" s="20" t="str">
        <f>IF(D4730="","",((('Turbine Performance'!$D$6*'Hourly Average Analysis'!F4730^2)+('Turbine Performance'!$D$7*'Hourly Average Analysis'!F4730)+('Turbine Performance'!$D$8))))</f>
        <v/>
      </c>
      <c r="H4730" s="57">
        <f t="shared" si="148"/>
        <v>0</v>
      </c>
    </row>
    <row r="4731" spans="2:8" x14ac:dyDescent="0.25">
      <c r="B4731" s="16"/>
      <c r="C4731" s="16"/>
      <c r="D4731" s="16"/>
      <c r="E4731" s="16"/>
      <c r="F4731" s="20">
        <f t="shared" si="149"/>
        <v>0</v>
      </c>
      <c r="G4731" s="20" t="str">
        <f>IF(D4731="","",((('Turbine Performance'!$D$6*'Hourly Average Analysis'!F4731^2)+('Turbine Performance'!$D$7*'Hourly Average Analysis'!F4731)+('Turbine Performance'!$D$8))))</f>
        <v/>
      </c>
      <c r="H4731" s="57">
        <f t="shared" si="148"/>
        <v>0</v>
      </c>
    </row>
    <row r="4732" spans="2:8" x14ac:dyDescent="0.25">
      <c r="B4732" s="16"/>
      <c r="C4732" s="16"/>
      <c r="D4732" s="16"/>
      <c r="E4732" s="16"/>
      <c r="F4732" s="20">
        <f t="shared" si="149"/>
        <v>0</v>
      </c>
      <c r="G4732" s="20" t="str">
        <f>IF(D4732="","",((('Turbine Performance'!$D$6*'Hourly Average Analysis'!F4732^2)+('Turbine Performance'!$D$7*'Hourly Average Analysis'!F4732)+('Turbine Performance'!$D$8))))</f>
        <v/>
      </c>
      <c r="H4732" s="57">
        <f t="shared" si="148"/>
        <v>0</v>
      </c>
    </row>
    <row r="4733" spans="2:8" x14ac:dyDescent="0.25">
      <c r="B4733" s="16"/>
      <c r="C4733" s="16"/>
      <c r="D4733" s="16"/>
      <c r="E4733" s="16"/>
      <c r="F4733" s="20">
        <f t="shared" si="149"/>
        <v>0</v>
      </c>
      <c r="G4733" s="20" t="str">
        <f>IF(D4733="","",((('Turbine Performance'!$D$6*'Hourly Average Analysis'!F4733^2)+('Turbine Performance'!$D$7*'Hourly Average Analysis'!F4733)+('Turbine Performance'!$D$8))))</f>
        <v/>
      </c>
      <c r="H4733" s="57">
        <f t="shared" si="148"/>
        <v>0</v>
      </c>
    </row>
    <row r="4734" spans="2:8" x14ac:dyDescent="0.25">
      <c r="B4734" s="16"/>
      <c r="C4734" s="16"/>
      <c r="D4734" s="16"/>
      <c r="E4734" s="16"/>
      <c r="F4734" s="20">
        <f t="shared" si="149"/>
        <v>0</v>
      </c>
      <c r="G4734" s="20" t="str">
        <f>IF(D4734="","",((('Turbine Performance'!$D$6*'Hourly Average Analysis'!F4734^2)+('Turbine Performance'!$D$7*'Hourly Average Analysis'!F4734)+('Turbine Performance'!$D$8))))</f>
        <v/>
      </c>
      <c r="H4734" s="57">
        <f t="shared" si="148"/>
        <v>0</v>
      </c>
    </row>
    <row r="4735" spans="2:8" x14ac:dyDescent="0.25">
      <c r="B4735" s="16"/>
      <c r="C4735" s="16"/>
      <c r="D4735" s="16"/>
      <c r="E4735" s="16"/>
      <c r="F4735" s="20">
        <f t="shared" si="149"/>
        <v>0</v>
      </c>
      <c r="G4735" s="20" t="str">
        <f>IF(D4735="","",((('Turbine Performance'!$D$6*'Hourly Average Analysis'!F4735^2)+('Turbine Performance'!$D$7*'Hourly Average Analysis'!F4735)+('Turbine Performance'!$D$8))))</f>
        <v/>
      </c>
      <c r="H4735" s="57">
        <f t="shared" si="148"/>
        <v>0</v>
      </c>
    </row>
    <row r="4736" spans="2:8" x14ac:dyDescent="0.25">
      <c r="B4736" s="16"/>
      <c r="C4736" s="16"/>
      <c r="D4736" s="16"/>
      <c r="E4736" s="16"/>
      <c r="F4736" s="20">
        <f t="shared" si="149"/>
        <v>0</v>
      </c>
      <c r="G4736" s="20" t="str">
        <f>IF(D4736="","",((('Turbine Performance'!$D$6*'Hourly Average Analysis'!F4736^2)+('Turbine Performance'!$D$7*'Hourly Average Analysis'!F4736)+('Turbine Performance'!$D$8))))</f>
        <v/>
      </c>
      <c r="H4736" s="57">
        <f t="shared" si="148"/>
        <v>0</v>
      </c>
    </row>
    <row r="4737" spans="2:8" x14ac:dyDescent="0.25">
      <c r="B4737" s="16"/>
      <c r="C4737" s="16"/>
      <c r="D4737" s="16"/>
      <c r="E4737" s="16"/>
      <c r="F4737" s="20">
        <f t="shared" si="149"/>
        <v>0</v>
      </c>
      <c r="G4737" s="20" t="str">
        <f>IF(D4737="","",((('Turbine Performance'!$D$6*'Hourly Average Analysis'!F4737^2)+('Turbine Performance'!$D$7*'Hourly Average Analysis'!F4737)+('Turbine Performance'!$D$8))))</f>
        <v/>
      </c>
      <c r="H4737" s="57">
        <f t="shared" si="148"/>
        <v>0</v>
      </c>
    </row>
    <row r="4738" spans="2:8" x14ac:dyDescent="0.25">
      <c r="B4738" s="16"/>
      <c r="C4738" s="16"/>
      <c r="D4738" s="16"/>
      <c r="E4738" s="16"/>
      <c r="F4738" s="20">
        <f t="shared" si="149"/>
        <v>0</v>
      </c>
      <c r="G4738" s="20" t="str">
        <f>IF(D4738="","",((('Turbine Performance'!$D$6*'Hourly Average Analysis'!F4738^2)+('Turbine Performance'!$D$7*'Hourly Average Analysis'!F4738)+('Turbine Performance'!$D$8))))</f>
        <v/>
      </c>
      <c r="H4738" s="57">
        <f t="shared" si="148"/>
        <v>0</v>
      </c>
    </row>
    <row r="4739" spans="2:8" x14ac:dyDescent="0.25">
      <c r="B4739" s="16"/>
      <c r="C4739" s="16"/>
      <c r="D4739" s="16"/>
      <c r="E4739" s="16"/>
      <c r="F4739" s="20">
        <f t="shared" si="149"/>
        <v>0</v>
      </c>
      <c r="G4739" s="20" t="str">
        <f>IF(D4739="","",((('Turbine Performance'!$D$6*'Hourly Average Analysis'!F4739^2)+('Turbine Performance'!$D$7*'Hourly Average Analysis'!F4739)+('Turbine Performance'!$D$8))))</f>
        <v/>
      </c>
      <c r="H4739" s="57">
        <f t="shared" si="148"/>
        <v>0</v>
      </c>
    </row>
    <row r="4740" spans="2:8" x14ac:dyDescent="0.25">
      <c r="B4740" s="16"/>
      <c r="C4740" s="16"/>
      <c r="D4740" s="16"/>
      <c r="E4740" s="16"/>
      <c r="F4740" s="20">
        <f t="shared" si="149"/>
        <v>0</v>
      </c>
      <c r="G4740" s="20" t="str">
        <f>IF(D4740="","",((('Turbine Performance'!$D$6*'Hourly Average Analysis'!F4740^2)+('Turbine Performance'!$D$7*'Hourly Average Analysis'!F4740)+('Turbine Performance'!$D$8))))</f>
        <v/>
      </c>
      <c r="H4740" s="57">
        <f t="shared" si="148"/>
        <v>0</v>
      </c>
    </row>
    <row r="4741" spans="2:8" x14ac:dyDescent="0.25">
      <c r="B4741" s="16"/>
      <c r="C4741" s="16"/>
      <c r="D4741" s="16"/>
      <c r="E4741" s="16"/>
      <c r="F4741" s="20">
        <f t="shared" si="149"/>
        <v>0</v>
      </c>
      <c r="G4741" s="20" t="str">
        <f>IF(D4741="","",((('Turbine Performance'!$D$6*'Hourly Average Analysis'!F4741^2)+('Turbine Performance'!$D$7*'Hourly Average Analysis'!F4741)+('Turbine Performance'!$D$8))))</f>
        <v/>
      </c>
      <c r="H4741" s="57">
        <f t="shared" si="148"/>
        <v>0</v>
      </c>
    </row>
    <row r="4742" spans="2:8" x14ac:dyDescent="0.25">
      <c r="B4742" s="16"/>
      <c r="C4742" s="16"/>
      <c r="D4742" s="16"/>
      <c r="E4742" s="16"/>
      <c r="F4742" s="20">
        <f t="shared" si="149"/>
        <v>0</v>
      </c>
      <c r="G4742" s="20" t="str">
        <f>IF(D4742="","",((('Turbine Performance'!$D$6*'Hourly Average Analysis'!F4742^2)+('Turbine Performance'!$D$7*'Hourly Average Analysis'!F4742)+('Turbine Performance'!$D$8))))</f>
        <v/>
      </c>
      <c r="H4742" s="57">
        <f t="shared" si="148"/>
        <v>0</v>
      </c>
    </row>
    <row r="4743" spans="2:8" x14ac:dyDescent="0.25">
      <c r="B4743" s="16"/>
      <c r="C4743" s="16"/>
      <c r="D4743" s="16"/>
      <c r="E4743" s="16"/>
      <c r="F4743" s="20">
        <f t="shared" si="149"/>
        <v>0</v>
      </c>
      <c r="G4743" s="20" t="str">
        <f>IF(D4743="","",((('Turbine Performance'!$D$6*'Hourly Average Analysis'!F4743^2)+('Turbine Performance'!$D$7*'Hourly Average Analysis'!F4743)+('Turbine Performance'!$D$8))))</f>
        <v/>
      </c>
      <c r="H4743" s="57">
        <f t="shared" si="148"/>
        <v>0</v>
      </c>
    </row>
    <row r="4744" spans="2:8" x14ac:dyDescent="0.25">
      <c r="B4744" s="16"/>
      <c r="C4744" s="16"/>
      <c r="D4744" s="16"/>
      <c r="E4744" s="16"/>
      <c r="F4744" s="20">
        <f t="shared" si="149"/>
        <v>0</v>
      </c>
      <c r="G4744" s="20" t="str">
        <f>IF(D4744="","",((('Turbine Performance'!$D$6*'Hourly Average Analysis'!F4744^2)+('Turbine Performance'!$D$7*'Hourly Average Analysis'!F4744)+('Turbine Performance'!$D$8))))</f>
        <v/>
      </c>
      <c r="H4744" s="57">
        <f t="shared" ref="H4744:H4807" si="150">IF(E4744&gt;G4744,G4744,E4744)</f>
        <v>0</v>
      </c>
    </row>
    <row r="4745" spans="2:8" x14ac:dyDescent="0.25">
      <c r="B4745" s="16"/>
      <c r="C4745" s="16"/>
      <c r="D4745" s="16"/>
      <c r="E4745" s="16"/>
      <c r="F4745" s="20">
        <f t="shared" si="149"/>
        <v>0</v>
      </c>
      <c r="G4745" s="20" t="str">
        <f>IF(D4745="","",((('Turbine Performance'!$D$6*'Hourly Average Analysis'!F4745^2)+('Turbine Performance'!$D$7*'Hourly Average Analysis'!F4745)+('Turbine Performance'!$D$8))))</f>
        <v/>
      </c>
      <c r="H4745" s="57">
        <f t="shared" si="150"/>
        <v>0</v>
      </c>
    </row>
    <row r="4746" spans="2:8" x14ac:dyDescent="0.25">
      <c r="B4746" s="16"/>
      <c r="C4746" s="16"/>
      <c r="D4746" s="16"/>
      <c r="E4746" s="16"/>
      <c r="F4746" s="20">
        <f t="shared" si="149"/>
        <v>0</v>
      </c>
      <c r="G4746" s="20" t="str">
        <f>IF(D4746="","",((('Turbine Performance'!$D$6*'Hourly Average Analysis'!F4746^2)+('Turbine Performance'!$D$7*'Hourly Average Analysis'!F4746)+('Turbine Performance'!$D$8))))</f>
        <v/>
      </c>
      <c r="H4746" s="57">
        <f t="shared" si="150"/>
        <v>0</v>
      </c>
    </row>
    <row r="4747" spans="2:8" x14ac:dyDescent="0.25">
      <c r="B4747" s="16"/>
      <c r="C4747" s="16"/>
      <c r="D4747" s="16"/>
      <c r="E4747" s="16"/>
      <c r="F4747" s="20">
        <f t="shared" ref="F4747:F4810" si="151">D4747/1000</f>
        <v>0</v>
      </c>
      <c r="G4747" s="20" t="str">
        <f>IF(D4747="","",((('Turbine Performance'!$D$6*'Hourly Average Analysis'!F4747^2)+('Turbine Performance'!$D$7*'Hourly Average Analysis'!F4747)+('Turbine Performance'!$D$8))))</f>
        <v/>
      </c>
      <c r="H4747" s="57">
        <f t="shared" si="150"/>
        <v>0</v>
      </c>
    </row>
    <row r="4748" spans="2:8" x14ac:dyDescent="0.25">
      <c r="B4748" s="16"/>
      <c r="C4748" s="16"/>
      <c r="D4748" s="16"/>
      <c r="E4748" s="16"/>
      <c r="F4748" s="20">
        <f t="shared" si="151"/>
        <v>0</v>
      </c>
      <c r="G4748" s="20" t="str">
        <f>IF(D4748="","",((('Turbine Performance'!$D$6*'Hourly Average Analysis'!F4748^2)+('Turbine Performance'!$D$7*'Hourly Average Analysis'!F4748)+('Turbine Performance'!$D$8))))</f>
        <v/>
      </c>
      <c r="H4748" s="57">
        <f t="shared" si="150"/>
        <v>0</v>
      </c>
    </row>
    <row r="4749" spans="2:8" x14ac:dyDescent="0.25">
      <c r="B4749" s="16"/>
      <c r="C4749" s="16"/>
      <c r="D4749" s="16"/>
      <c r="E4749" s="16"/>
      <c r="F4749" s="20">
        <f t="shared" si="151"/>
        <v>0</v>
      </c>
      <c r="G4749" s="20" t="str">
        <f>IF(D4749="","",((('Turbine Performance'!$D$6*'Hourly Average Analysis'!F4749^2)+('Turbine Performance'!$D$7*'Hourly Average Analysis'!F4749)+('Turbine Performance'!$D$8))))</f>
        <v/>
      </c>
      <c r="H4749" s="57">
        <f t="shared" si="150"/>
        <v>0</v>
      </c>
    </row>
    <row r="4750" spans="2:8" x14ac:dyDescent="0.25">
      <c r="B4750" s="16"/>
      <c r="C4750" s="16"/>
      <c r="D4750" s="16"/>
      <c r="E4750" s="16"/>
      <c r="F4750" s="20">
        <f t="shared" si="151"/>
        <v>0</v>
      </c>
      <c r="G4750" s="20" t="str">
        <f>IF(D4750="","",((('Turbine Performance'!$D$6*'Hourly Average Analysis'!F4750^2)+('Turbine Performance'!$D$7*'Hourly Average Analysis'!F4750)+('Turbine Performance'!$D$8))))</f>
        <v/>
      </c>
      <c r="H4750" s="57">
        <f t="shared" si="150"/>
        <v>0</v>
      </c>
    </row>
    <row r="4751" spans="2:8" x14ac:dyDescent="0.25">
      <c r="B4751" s="16"/>
      <c r="C4751" s="16"/>
      <c r="D4751" s="16"/>
      <c r="E4751" s="16"/>
      <c r="F4751" s="20">
        <f t="shared" si="151"/>
        <v>0</v>
      </c>
      <c r="G4751" s="20" t="str">
        <f>IF(D4751="","",((('Turbine Performance'!$D$6*'Hourly Average Analysis'!F4751^2)+('Turbine Performance'!$D$7*'Hourly Average Analysis'!F4751)+('Turbine Performance'!$D$8))))</f>
        <v/>
      </c>
      <c r="H4751" s="57">
        <f t="shared" si="150"/>
        <v>0</v>
      </c>
    </row>
    <row r="4752" spans="2:8" x14ac:dyDescent="0.25">
      <c r="B4752" s="16"/>
      <c r="C4752" s="16"/>
      <c r="D4752" s="16"/>
      <c r="E4752" s="16"/>
      <c r="F4752" s="20">
        <f t="shared" si="151"/>
        <v>0</v>
      </c>
      <c r="G4752" s="20" t="str">
        <f>IF(D4752="","",((('Turbine Performance'!$D$6*'Hourly Average Analysis'!F4752^2)+('Turbine Performance'!$D$7*'Hourly Average Analysis'!F4752)+('Turbine Performance'!$D$8))))</f>
        <v/>
      </c>
      <c r="H4752" s="57">
        <f t="shared" si="150"/>
        <v>0</v>
      </c>
    </row>
    <row r="4753" spans="2:8" x14ac:dyDescent="0.25">
      <c r="B4753" s="16"/>
      <c r="C4753" s="16"/>
      <c r="D4753" s="16"/>
      <c r="E4753" s="16"/>
      <c r="F4753" s="20">
        <f t="shared" si="151"/>
        <v>0</v>
      </c>
      <c r="G4753" s="20" t="str">
        <f>IF(D4753="","",((('Turbine Performance'!$D$6*'Hourly Average Analysis'!F4753^2)+('Turbine Performance'!$D$7*'Hourly Average Analysis'!F4753)+('Turbine Performance'!$D$8))))</f>
        <v/>
      </c>
      <c r="H4753" s="57">
        <f t="shared" si="150"/>
        <v>0</v>
      </c>
    </row>
    <row r="4754" spans="2:8" x14ac:dyDescent="0.25">
      <c r="B4754" s="16"/>
      <c r="C4754" s="16"/>
      <c r="D4754" s="16"/>
      <c r="E4754" s="16"/>
      <c r="F4754" s="20">
        <f t="shared" si="151"/>
        <v>0</v>
      </c>
      <c r="G4754" s="20" t="str">
        <f>IF(D4754="","",((('Turbine Performance'!$D$6*'Hourly Average Analysis'!F4754^2)+('Turbine Performance'!$D$7*'Hourly Average Analysis'!F4754)+('Turbine Performance'!$D$8))))</f>
        <v/>
      </c>
      <c r="H4754" s="57">
        <f t="shared" si="150"/>
        <v>0</v>
      </c>
    </row>
    <row r="4755" spans="2:8" x14ac:dyDescent="0.25">
      <c r="B4755" s="16"/>
      <c r="C4755" s="16"/>
      <c r="D4755" s="16"/>
      <c r="E4755" s="16"/>
      <c r="F4755" s="20">
        <f t="shared" si="151"/>
        <v>0</v>
      </c>
      <c r="G4755" s="20" t="str">
        <f>IF(D4755="","",((('Turbine Performance'!$D$6*'Hourly Average Analysis'!F4755^2)+('Turbine Performance'!$D$7*'Hourly Average Analysis'!F4755)+('Turbine Performance'!$D$8))))</f>
        <v/>
      </c>
      <c r="H4755" s="57">
        <f t="shared" si="150"/>
        <v>0</v>
      </c>
    </row>
    <row r="4756" spans="2:8" x14ac:dyDescent="0.25">
      <c r="B4756" s="16"/>
      <c r="C4756" s="16"/>
      <c r="D4756" s="16"/>
      <c r="E4756" s="16"/>
      <c r="F4756" s="20">
        <f t="shared" si="151"/>
        <v>0</v>
      </c>
      <c r="G4756" s="20" t="str">
        <f>IF(D4756="","",((('Turbine Performance'!$D$6*'Hourly Average Analysis'!F4756^2)+('Turbine Performance'!$D$7*'Hourly Average Analysis'!F4756)+('Turbine Performance'!$D$8))))</f>
        <v/>
      </c>
      <c r="H4756" s="57">
        <f t="shared" si="150"/>
        <v>0</v>
      </c>
    </row>
    <row r="4757" spans="2:8" x14ac:dyDescent="0.25">
      <c r="B4757" s="16"/>
      <c r="C4757" s="16"/>
      <c r="D4757" s="16"/>
      <c r="E4757" s="16"/>
      <c r="F4757" s="20">
        <f t="shared" si="151"/>
        <v>0</v>
      </c>
      <c r="G4757" s="20" t="str">
        <f>IF(D4757="","",((('Turbine Performance'!$D$6*'Hourly Average Analysis'!F4757^2)+('Turbine Performance'!$D$7*'Hourly Average Analysis'!F4757)+('Turbine Performance'!$D$8))))</f>
        <v/>
      </c>
      <c r="H4757" s="57">
        <f t="shared" si="150"/>
        <v>0</v>
      </c>
    </row>
    <row r="4758" spans="2:8" x14ac:dyDescent="0.25">
      <c r="B4758" s="16"/>
      <c r="C4758" s="16"/>
      <c r="D4758" s="16"/>
      <c r="E4758" s="16"/>
      <c r="F4758" s="20">
        <f t="shared" si="151"/>
        <v>0</v>
      </c>
      <c r="G4758" s="20" t="str">
        <f>IF(D4758="","",((('Turbine Performance'!$D$6*'Hourly Average Analysis'!F4758^2)+('Turbine Performance'!$D$7*'Hourly Average Analysis'!F4758)+('Turbine Performance'!$D$8))))</f>
        <v/>
      </c>
      <c r="H4758" s="57">
        <f t="shared" si="150"/>
        <v>0</v>
      </c>
    </row>
    <row r="4759" spans="2:8" x14ac:dyDescent="0.25">
      <c r="B4759" s="16"/>
      <c r="C4759" s="16"/>
      <c r="D4759" s="16"/>
      <c r="E4759" s="16"/>
      <c r="F4759" s="20">
        <f t="shared" si="151"/>
        <v>0</v>
      </c>
      <c r="G4759" s="20" t="str">
        <f>IF(D4759="","",((('Turbine Performance'!$D$6*'Hourly Average Analysis'!F4759^2)+('Turbine Performance'!$D$7*'Hourly Average Analysis'!F4759)+('Turbine Performance'!$D$8))))</f>
        <v/>
      </c>
      <c r="H4759" s="57">
        <f t="shared" si="150"/>
        <v>0</v>
      </c>
    </row>
    <row r="4760" spans="2:8" x14ac:dyDescent="0.25">
      <c r="B4760" s="16"/>
      <c r="C4760" s="16"/>
      <c r="D4760" s="16"/>
      <c r="E4760" s="16"/>
      <c r="F4760" s="20">
        <f t="shared" si="151"/>
        <v>0</v>
      </c>
      <c r="G4760" s="20" t="str">
        <f>IF(D4760="","",((('Turbine Performance'!$D$6*'Hourly Average Analysis'!F4760^2)+('Turbine Performance'!$D$7*'Hourly Average Analysis'!F4760)+('Turbine Performance'!$D$8))))</f>
        <v/>
      </c>
      <c r="H4760" s="57">
        <f t="shared" si="150"/>
        <v>0</v>
      </c>
    </row>
    <row r="4761" spans="2:8" x14ac:dyDescent="0.25">
      <c r="B4761" s="16"/>
      <c r="C4761" s="16"/>
      <c r="D4761" s="16"/>
      <c r="E4761" s="16"/>
      <c r="F4761" s="20">
        <f t="shared" si="151"/>
        <v>0</v>
      </c>
      <c r="G4761" s="20" t="str">
        <f>IF(D4761="","",((('Turbine Performance'!$D$6*'Hourly Average Analysis'!F4761^2)+('Turbine Performance'!$D$7*'Hourly Average Analysis'!F4761)+('Turbine Performance'!$D$8))))</f>
        <v/>
      </c>
      <c r="H4761" s="57">
        <f t="shared" si="150"/>
        <v>0</v>
      </c>
    </row>
    <row r="4762" spans="2:8" x14ac:dyDescent="0.25">
      <c r="B4762" s="16"/>
      <c r="C4762" s="16"/>
      <c r="D4762" s="16"/>
      <c r="E4762" s="16"/>
      <c r="F4762" s="20">
        <f t="shared" si="151"/>
        <v>0</v>
      </c>
      <c r="G4762" s="20" t="str">
        <f>IF(D4762="","",((('Turbine Performance'!$D$6*'Hourly Average Analysis'!F4762^2)+('Turbine Performance'!$D$7*'Hourly Average Analysis'!F4762)+('Turbine Performance'!$D$8))))</f>
        <v/>
      </c>
      <c r="H4762" s="57">
        <f t="shared" si="150"/>
        <v>0</v>
      </c>
    </row>
    <row r="4763" spans="2:8" x14ac:dyDescent="0.25">
      <c r="B4763" s="16"/>
      <c r="C4763" s="16"/>
      <c r="D4763" s="16"/>
      <c r="E4763" s="16"/>
      <c r="F4763" s="20">
        <f t="shared" si="151"/>
        <v>0</v>
      </c>
      <c r="G4763" s="20" t="str">
        <f>IF(D4763="","",((('Turbine Performance'!$D$6*'Hourly Average Analysis'!F4763^2)+('Turbine Performance'!$D$7*'Hourly Average Analysis'!F4763)+('Turbine Performance'!$D$8))))</f>
        <v/>
      </c>
      <c r="H4763" s="57">
        <f t="shared" si="150"/>
        <v>0</v>
      </c>
    </row>
    <row r="4764" spans="2:8" x14ac:dyDescent="0.25">
      <c r="B4764" s="16"/>
      <c r="C4764" s="16"/>
      <c r="D4764" s="16"/>
      <c r="E4764" s="16"/>
      <c r="F4764" s="20">
        <f t="shared" si="151"/>
        <v>0</v>
      </c>
      <c r="G4764" s="20" t="str">
        <f>IF(D4764="","",((('Turbine Performance'!$D$6*'Hourly Average Analysis'!F4764^2)+('Turbine Performance'!$D$7*'Hourly Average Analysis'!F4764)+('Turbine Performance'!$D$8))))</f>
        <v/>
      </c>
      <c r="H4764" s="57">
        <f t="shared" si="150"/>
        <v>0</v>
      </c>
    </row>
    <row r="4765" spans="2:8" x14ac:dyDescent="0.25">
      <c r="B4765" s="16"/>
      <c r="C4765" s="16"/>
      <c r="D4765" s="16"/>
      <c r="E4765" s="16"/>
      <c r="F4765" s="20">
        <f t="shared" si="151"/>
        <v>0</v>
      </c>
      <c r="G4765" s="20" t="str">
        <f>IF(D4765="","",((('Turbine Performance'!$D$6*'Hourly Average Analysis'!F4765^2)+('Turbine Performance'!$D$7*'Hourly Average Analysis'!F4765)+('Turbine Performance'!$D$8))))</f>
        <v/>
      </c>
      <c r="H4765" s="57">
        <f t="shared" si="150"/>
        <v>0</v>
      </c>
    </row>
    <row r="4766" spans="2:8" x14ac:dyDescent="0.25">
      <c r="B4766" s="16"/>
      <c r="C4766" s="16"/>
      <c r="D4766" s="16"/>
      <c r="E4766" s="16"/>
      <c r="F4766" s="20">
        <f t="shared" si="151"/>
        <v>0</v>
      </c>
      <c r="G4766" s="20" t="str">
        <f>IF(D4766="","",((('Turbine Performance'!$D$6*'Hourly Average Analysis'!F4766^2)+('Turbine Performance'!$D$7*'Hourly Average Analysis'!F4766)+('Turbine Performance'!$D$8))))</f>
        <v/>
      </c>
      <c r="H4766" s="57">
        <f t="shared" si="150"/>
        <v>0</v>
      </c>
    </row>
    <row r="4767" spans="2:8" x14ac:dyDescent="0.25">
      <c r="B4767" s="16"/>
      <c r="C4767" s="16"/>
      <c r="D4767" s="16"/>
      <c r="E4767" s="16"/>
      <c r="F4767" s="20">
        <f t="shared" si="151"/>
        <v>0</v>
      </c>
      <c r="G4767" s="20" t="str">
        <f>IF(D4767="","",((('Turbine Performance'!$D$6*'Hourly Average Analysis'!F4767^2)+('Turbine Performance'!$D$7*'Hourly Average Analysis'!F4767)+('Turbine Performance'!$D$8))))</f>
        <v/>
      </c>
      <c r="H4767" s="57">
        <f t="shared" si="150"/>
        <v>0</v>
      </c>
    </row>
    <row r="4768" spans="2:8" x14ac:dyDescent="0.25">
      <c r="B4768" s="16"/>
      <c r="C4768" s="16"/>
      <c r="D4768" s="16"/>
      <c r="E4768" s="16"/>
      <c r="F4768" s="20">
        <f t="shared" si="151"/>
        <v>0</v>
      </c>
      <c r="G4768" s="20" t="str">
        <f>IF(D4768="","",((('Turbine Performance'!$D$6*'Hourly Average Analysis'!F4768^2)+('Turbine Performance'!$D$7*'Hourly Average Analysis'!F4768)+('Turbine Performance'!$D$8))))</f>
        <v/>
      </c>
      <c r="H4768" s="57">
        <f t="shared" si="150"/>
        <v>0</v>
      </c>
    </row>
    <row r="4769" spans="2:8" x14ac:dyDescent="0.25">
      <c r="B4769" s="16"/>
      <c r="C4769" s="16"/>
      <c r="D4769" s="16"/>
      <c r="E4769" s="16"/>
      <c r="F4769" s="20">
        <f t="shared" si="151"/>
        <v>0</v>
      </c>
      <c r="G4769" s="20" t="str">
        <f>IF(D4769="","",((('Turbine Performance'!$D$6*'Hourly Average Analysis'!F4769^2)+('Turbine Performance'!$D$7*'Hourly Average Analysis'!F4769)+('Turbine Performance'!$D$8))))</f>
        <v/>
      </c>
      <c r="H4769" s="57">
        <f t="shared" si="150"/>
        <v>0</v>
      </c>
    </row>
    <row r="4770" spans="2:8" x14ac:dyDescent="0.25">
      <c r="B4770" s="16"/>
      <c r="C4770" s="16"/>
      <c r="D4770" s="16"/>
      <c r="E4770" s="16"/>
      <c r="F4770" s="20">
        <f t="shared" si="151"/>
        <v>0</v>
      </c>
      <c r="G4770" s="20" t="str">
        <f>IF(D4770="","",((('Turbine Performance'!$D$6*'Hourly Average Analysis'!F4770^2)+('Turbine Performance'!$D$7*'Hourly Average Analysis'!F4770)+('Turbine Performance'!$D$8))))</f>
        <v/>
      </c>
      <c r="H4770" s="57">
        <f t="shared" si="150"/>
        <v>0</v>
      </c>
    </row>
    <row r="4771" spans="2:8" x14ac:dyDescent="0.25">
      <c r="B4771" s="16"/>
      <c r="C4771" s="16"/>
      <c r="D4771" s="16"/>
      <c r="E4771" s="16"/>
      <c r="F4771" s="20">
        <f t="shared" si="151"/>
        <v>0</v>
      </c>
      <c r="G4771" s="20" t="str">
        <f>IF(D4771="","",((('Turbine Performance'!$D$6*'Hourly Average Analysis'!F4771^2)+('Turbine Performance'!$D$7*'Hourly Average Analysis'!F4771)+('Turbine Performance'!$D$8))))</f>
        <v/>
      </c>
      <c r="H4771" s="57">
        <f t="shared" si="150"/>
        <v>0</v>
      </c>
    </row>
    <row r="4772" spans="2:8" x14ac:dyDescent="0.25">
      <c r="B4772" s="16"/>
      <c r="C4772" s="16"/>
      <c r="D4772" s="16"/>
      <c r="E4772" s="16"/>
      <c r="F4772" s="20">
        <f t="shared" si="151"/>
        <v>0</v>
      </c>
      <c r="G4772" s="20" t="str">
        <f>IF(D4772="","",((('Turbine Performance'!$D$6*'Hourly Average Analysis'!F4772^2)+('Turbine Performance'!$D$7*'Hourly Average Analysis'!F4772)+('Turbine Performance'!$D$8))))</f>
        <v/>
      </c>
      <c r="H4772" s="57">
        <f t="shared" si="150"/>
        <v>0</v>
      </c>
    </row>
    <row r="4773" spans="2:8" x14ac:dyDescent="0.25">
      <c r="B4773" s="16"/>
      <c r="C4773" s="16"/>
      <c r="D4773" s="16"/>
      <c r="E4773" s="16"/>
      <c r="F4773" s="20">
        <f t="shared" si="151"/>
        <v>0</v>
      </c>
      <c r="G4773" s="20" t="str">
        <f>IF(D4773="","",((('Turbine Performance'!$D$6*'Hourly Average Analysis'!F4773^2)+('Turbine Performance'!$D$7*'Hourly Average Analysis'!F4773)+('Turbine Performance'!$D$8))))</f>
        <v/>
      </c>
      <c r="H4773" s="57">
        <f t="shared" si="150"/>
        <v>0</v>
      </c>
    </row>
    <row r="4774" spans="2:8" x14ac:dyDescent="0.25">
      <c r="B4774" s="16"/>
      <c r="C4774" s="16"/>
      <c r="D4774" s="16"/>
      <c r="E4774" s="16"/>
      <c r="F4774" s="20">
        <f t="shared" si="151"/>
        <v>0</v>
      </c>
      <c r="G4774" s="20" t="str">
        <f>IF(D4774="","",((('Turbine Performance'!$D$6*'Hourly Average Analysis'!F4774^2)+('Turbine Performance'!$D$7*'Hourly Average Analysis'!F4774)+('Turbine Performance'!$D$8))))</f>
        <v/>
      </c>
      <c r="H4774" s="57">
        <f t="shared" si="150"/>
        <v>0</v>
      </c>
    </row>
    <row r="4775" spans="2:8" x14ac:dyDescent="0.25">
      <c r="B4775" s="16"/>
      <c r="C4775" s="16"/>
      <c r="D4775" s="16"/>
      <c r="E4775" s="16"/>
      <c r="F4775" s="20">
        <f t="shared" si="151"/>
        <v>0</v>
      </c>
      <c r="G4775" s="20" t="str">
        <f>IF(D4775="","",((('Turbine Performance'!$D$6*'Hourly Average Analysis'!F4775^2)+('Turbine Performance'!$D$7*'Hourly Average Analysis'!F4775)+('Turbine Performance'!$D$8))))</f>
        <v/>
      </c>
      <c r="H4775" s="57">
        <f t="shared" si="150"/>
        <v>0</v>
      </c>
    </row>
    <row r="4776" spans="2:8" x14ac:dyDescent="0.25">
      <c r="B4776" s="16"/>
      <c r="C4776" s="16"/>
      <c r="D4776" s="16"/>
      <c r="E4776" s="16"/>
      <c r="F4776" s="20">
        <f t="shared" si="151"/>
        <v>0</v>
      </c>
      <c r="G4776" s="20" t="str">
        <f>IF(D4776="","",((('Turbine Performance'!$D$6*'Hourly Average Analysis'!F4776^2)+('Turbine Performance'!$D$7*'Hourly Average Analysis'!F4776)+('Turbine Performance'!$D$8))))</f>
        <v/>
      </c>
      <c r="H4776" s="57">
        <f t="shared" si="150"/>
        <v>0</v>
      </c>
    </row>
    <row r="4777" spans="2:8" x14ac:dyDescent="0.25">
      <c r="B4777" s="16"/>
      <c r="C4777" s="16"/>
      <c r="D4777" s="16"/>
      <c r="E4777" s="16"/>
      <c r="F4777" s="20">
        <f t="shared" si="151"/>
        <v>0</v>
      </c>
      <c r="G4777" s="20" t="str">
        <f>IF(D4777="","",((('Turbine Performance'!$D$6*'Hourly Average Analysis'!F4777^2)+('Turbine Performance'!$D$7*'Hourly Average Analysis'!F4777)+('Turbine Performance'!$D$8))))</f>
        <v/>
      </c>
      <c r="H4777" s="57">
        <f t="shared" si="150"/>
        <v>0</v>
      </c>
    </row>
    <row r="4778" spans="2:8" x14ac:dyDescent="0.25">
      <c r="B4778" s="16"/>
      <c r="C4778" s="16"/>
      <c r="D4778" s="16"/>
      <c r="E4778" s="16"/>
      <c r="F4778" s="20">
        <f t="shared" si="151"/>
        <v>0</v>
      </c>
      <c r="G4778" s="20" t="str">
        <f>IF(D4778="","",((('Turbine Performance'!$D$6*'Hourly Average Analysis'!F4778^2)+('Turbine Performance'!$D$7*'Hourly Average Analysis'!F4778)+('Turbine Performance'!$D$8))))</f>
        <v/>
      </c>
      <c r="H4778" s="57">
        <f t="shared" si="150"/>
        <v>0</v>
      </c>
    </row>
    <row r="4779" spans="2:8" x14ac:dyDescent="0.25">
      <c r="B4779" s="16"/>
      <c r="C4779" s="16"/>
      <c r="D4779" s="16"/>
      <c r="E4779" s="16"/>
      <c r="F4779" s="20">
        <f t="shared" si="151"/>
        <v>0</v>
      </c>
      <c r="G4779" s="20" t="str">
        <f>IF(D4779="","",((('Turbine Performance'!$D$6*'Hourly Average Analysis'!F4779^2)+('Turbine Performance'!$D$7*'Hourly Average Analysis'!F4779)+('Turbine Performance'!$D$8))))</f>
        <v/>
      </c>
      <c r="H4779" s="57">
        <f t="shared" si="150"/>
        <v>0</v>
      </c>
    </row>
    <row r="4780" spans="2:8" x14ac:dyDescent="0.25">
      <c r="B4780" s="16"/>
      <c r="C4780" s="16"/>
      <c r="D4780" s="16"/>
      <c r="E4780" s="16"/>
      <c r="F4780" s="20">
        <f t="shared" si="151"/>
        <v>0</v>
      </c>
      <c r="G4780" s="20" t="str">
        <f>IF(D4780="","",((('Turbine Performance'!$D$6*'Hourly Average Analysis'!F4780^2)+('Turbine Performance'!$D$7*'Hourly Average Analysis'!F4780)+('Turbine Performance'!$D$8))))</f>
        <v/>
      </c>
      <c r="H4780" s="57">
        <f t="shared" si="150"/>
        <v>0</v>
      </c>
    </row>
    <row r="4781" spans="2:8" x14ac:dyDescent="0.25">
      <c r="B4781" s="16"/>
      <c r="C4781" s="16"/>
      <c r="D4781" s="16"/>
      <c r="E4781" s="16"/>
      <c r="F4781" s="20">
        <f t="shared" si="151"/>
        <v>0</v>
      </c>
      <c r="G4781" s="20" t="str">
        <f>IF(D4781="","",((('Turbine Performance'!$D$6*'Hourly Average Analysis'!F4781^2)+('Turbine Performance'!$D$7*'Hourly Average Analysis'!F4781)+('Turbine Performance'!$D$8))))</f>
        <v/>
      </c>
      <c r="H4781" s="57">
        <f t="shared" si="150"/>
        <v>0</v>
      </c>
    </row>
    <row r="4782" spans="2:8" x14ac:dyDescent="0.25">
      <c r="B4782" s="16"/>
      <c r="C4782" s="16"/>
      <c r="D4782" s="16"/>
      <c r="E4782" s="16"/>
      <c r="F4782" s="20">
        <f t="shared" si="151"/>
        <v>0</v>
      </c>
      <c r="G4782" s="20" t="str">
        <f>IF(D4782="","",((('Turbine Performance'!$D$6*'Hourly Average Analysis'!F4782^2)+('Turbine Performance'!$D$7*'Hourly Average Analysis'!F4782)+('Turbine Performance'!$D$8))))</f>
        <v/>
      </c>
      <c r="H4782" s="57">
        <f t="shared" si="150"/>
        <v>0</v>
      </c>
    </row>
    <row r="4783" spans="2:8" x14ac:dyDescent="0.25">
      <c r="B4783" s="16"/>
      <c r="C4783" s="16"/>
      <c r="D4783" s="16"/>
      <c r="E4783" s="16"/>
      <c r="F4783" s="20">
        <f t="shared" si="151"/>
        <v>0</v>
      </c>
      <c r="G4783" s="20" t="str">
        <f>IF(D4783="","",((('Turbine Performance'!$D$6*'Hourly Average Analysis'!F4783^2)+('Turbine Performance'!$D$7*'Hourly Average Analysis'!F4783)+('Turbine Performance'!$D$8))))</f>
        <v/>
      </c>
      <c r="H4783" s="57">
        <f t="shared" si="150"/>
        <v>0</v>
      </c>
    </row>
    <row r="4784" spans="2:8" x14ac:dyDescent="0.25">
      <c r="B4784" s="16"/>
      <c r="C4784" s="16"/>
      <c r="D4784" s="16"/>
      <c r="E4784" s="16"/>
      <c r="F4784" s="20">
        <f t="shared" si="151"/>
        <v>0</v>
      </c>
      <c r="G4784" s="20" t="str">
        <f>IF(D4784="","",((('Turbine Performance'!$D$6*'Hourly Average Analysis'!F4784^2)+('Turbine Performance'!$D$7*'Hourly Average Analysis'!F4784)+('Turbine Performance'!$D$8))))</f>
        <v/>
      </c>
      <c r="H4784" s="57">
        <f t="shared" si="150"/>
        <v>0</v>
      </c>
    </row>
    <row r="4785" spans="2:8" x14ac:dyDescent="0.25">
      <c r="B4785" s="16"/>
      <c r="C4785" s="16"/>
      <c r="D4785" s="16"/>
      <c r="E4785" s="16"/>
      <c r="F4785" s="20">
        <f t="shared" si="151"/>
        <v>0</v>
      </c>
      <c r="G4785" s="20" t="str">
        <f>IF(D4785="","",((('Turbine Performance'!$D$6*'Hourly Average Analysis'!F4785^2)+('Turbine Performance'!$D$7*'Hourly Average Analysis'!F4785)+('Turbine Performance'!$D$8))))</f>
        <v/>
      </c>
      <c r="H4785" s="57">
        <f t="shared" si="150"/>
        <v>0</v>
      </c>
    </row>
    <row r="4786" spans="2:8" x14ac:dyDescent="0.25">
      <c r="B4786" s="16"/>
      <c r="C4786" s="16"/>
      <c r="D4786" s="16"/>
      <c r="E4786" s="16"/>
      <c r="F4786" s="20">
        <f t="shared" si="151"/>
        <v>0</v>
      </c>
      <c r="G4786" s="20" t="str">
        <f>IF(D4786="","",((('Turbine Performance'!$D$6*'Hourly Average Analysis'!F4786^2)+('Turbine Performance'!$D$7*'Hourly Average Analysis'!F4786)+('Turbine Performance'!$D$8))))</f>
        <v/>
      </c>
      <c r="H4786" s="57">
        <f t="shared" si="150"/>
        <v>0</v>
      </c>
    </row>
    <row r="4787" spans="2:8" x14ac:dyDescent="0.25">
      <c r="B4787" s="16"/>
      <c r="C4787" s="16"/>
      <c r="D4787" s="16"/>
      <c r="E4787" s="16"/>
      <c r="F4787" s="20">
        <f t="shared" si="151"/>
        <v>0</v>
      </c>
      <c r="G4787" s="20" t="str">
        <f>IF(D4787="","",((('Turbine Performance'!$D$6*'Hourly Average Analysis'!F4787^2)+('Turbine Performance'!$D$7*'Hourly Average Analysis'!F4787)+('Turbine Performance'!$D$8))))</f>
        <v/>
      </c>
      <c r="H4787" s="57">
        <f t="shared" si="150"/>
        <v>0</v>
      </c>
    </row>
    <row r="4788" spans="2:8" x14ac:dyDescent="0.25">
      <c r="B4788" s="16"/>
      <c r="C4788" s="16"/>
      <c r="D4788" s="16"/>
      <c r="E4788" s="16"/>
      <c r="F4788" s="20">
        <f t="shared" si="151"/>
        <v>0</v>
      </c>
      <c r="G4788" s="20" t="str">
        <f>IF(D4788="","",((('Turbine Performance'!$D$6*'Hourly Average Analysis'!F4788^2)+('Turbine Performance'!$D$7*'Hourly Average Analysis'!F4788)+('Turbine Performance'!$D$8))))</f>
        <v/>
      </c>
      <c r="H4788" s="57">
        <f t="shared" si="150"/>
        <v>0</v>
      </c>
    </row>
    <row r="4789" spans="2:8" x14ac:dyDescent="0.25">
      <c r="B4789" s="16"/>
      <c r="C4789" s="16"/>
      <c r="D4789" s="16"/>
      <c r="E4789" s="16"/>
      <c r="F4789" s="20">
        <f t="shared" si="151"/>
        <v>0</v>
      </c>
      <c r="G4789" s="20" t="str">
        <f>IF(D4789="","",((('Turbine Performance'!$D$6*'Hourly Average Analysis'!F4789^2)+('Turbine Performance'!$D$7*'Hourly Average Analysis'!F4789)+('Turbine Performance'!$D$8))))</f>
        <v/>
      </c>
      <c r="H4789" s="57">
        <f t="shared" si="150"/>
        <v>0</v>
      </c>
    </row>
    <row r="4790" spans="2:8" x14ac:dyDescent="0.25">
      <c r="B4790" s="16"/>
      <c r="C4790" s="16"/>
      <c r="D4790" s="16"/>
      <c r="E4790" s="16"/>
      <c r="F4790" s="20">
        <f t="shared" si="151"/>
        <v>0</v>
      </c>
      <c r="G4790" s="20" t="str">
        <f>IF(D4790="","",((('Turbine Performance'!$D$6*'Hourly Average Analysis'!F4790^2)+('Turbine Performance'!$D$7*'Hourly Average Analysis'!F4790)+('Turbine Performance'!$D$8))))</f>
        <v/>
      </c>
      <c r="H4790" s="57">
        <f t="shared" si="150"/>
        <v>0</v>
      </c>
    </row>
    <row r="4791" spans="2:8" x14ac:dyDescent="0.25">
      <c r="B4791" s="16"/>
      <c r="C4791" s="16"/>
      <c r="D4791" s="16"/>
      <c r="E4791" s="16"/>
      <c r="F4791" s="20">
        <f t="shared" si="151"/>
        <v>0</v>
      </c>
      <c r="G4791" s="20" t="str">
        <f>IF(D4791="","",((('Turbine Performance'!$D$6*'Hourly Average Analysis'!F4791^2)+('Turbine Performance'!$D$7*'Hourly Average Analysis'!F4791)+('Turbine Performance'!$D$8))))</f>
        <v/>
      </c>
      <c r="H4791" s="57">
        <f t="shared" si="150"/>
        <v>0</v>
      </c>
    </row>
    <row r="4792" spans="2:8" x14ac:dyDescent="0.25">
      <c r="B4792" s="16"/>
      <c r="C4792" s="16"/>
      <c r="D4792" s="16"/>
      <c r="E4792" s="16"/>
      <c r="F4792" s="20">
        <f t="shared" si="151"/>
        <v>0</v>
      </c>
      <c r="G4792" s="20" t="str">
        <f>IF(D4792="","",((('Turbine Performance'!$D$6*'Hourly Average Analysis'!F4792^2)+('Turbine Performance'!$D$7*'Hourly Average Analysis'!F4792)+('Turbine Performance'!$D$8))))</f>
        <v/>
      </c>
      <c r="H4792" s="57">
        <f t="shared" si="150"/>
        <v>0</v>
      </c>
    </row>
    <row r="4793" spans="2:8" x14ac:dyDescent="0.25">
      <c r="B4793" s="16"/>
      <c r="C4793" s="16"/>
      <c r="D4793" s="16"/>
      <c r="E4793" s="16"/>
      <c r="F4793" s="20">
        <f t="shared" si="151"/>
        <v>0</v>
      </c>
      <c r="G4793" s="20" t="str">
        <f>IF(D4793="","",((('Turbine Performance'!$D$6*'Hourly Average Analysis'!F4793^2)+('Turbine Performance'!$D$7*'Hourly Average Analysis'!F4793)+('Turbine Performance'!$D$8))))</f>
        <v/>
      </c>
      <c r="H4793" s="57">
        <f t="shared" si="150"/>
        <v>0</v>
      </c>
    </row>
    <row r="4794" spans="2:8" x14ac:dyDescent="0.25">
      <c r="B4794" s="16"/>
      <c r="C4794" s="16"/>
      <c r="D4794" s="16"/>
      <c r="E4794" s="16"/>
      <c r="F4794" s="20">
        <f t="shared" si="151"/>
        <v>0</v>
      </c>
      <c r="G4794" s="20" t="str">
        <f>IF(D4794="","",((('Turbine Performance'!$D$6*'Hourly Average Analysis'!F4794^2)+('Turbine Performance'!$D$7*'Hourly Average Analysis'!F4794)+('Turbine Performance'!$D$8))))</f>
        <v/>
      </c>
      <c r="H4794" s="57">
        <f t="shared" si="150"/>
        <v>0</v>
      </c>
    </row>
    <row r="4795" spans="2:8" x14ac:dyDescent="0.25">
      <c r="B4795" s="16"/>
      <c r="C4795" s="16"/>
      <c r="D4795" s="16"/>
      <c r="E4795" s="16"/>
      <c r="F4795" s="20">
        <f t="shared" si="151"/>
        <v>0</v>
      </c>
      <c r="G4795" s="20" t="str">
        <f>IF(D4795="","",((('Turbine Performance'!$D$6*'Hourly Average Analysis'!F4795^2)+('Turbine Performance'!$D$7*'Hourly Average Analysis'!F4795)+('Turbine Performance'!$D$8))))</f>
        <v/>
      </c>
      <c r="H4795" s="57">
        <f t="shared" si="150"/>
        <v>0</v>
      </c>
    </row>
    <row r="4796" spans="2:8" x14ac:dyDescent="0.25">
      <c r="B4796" s="16"/>
      <c r="C4796" s="16"/>
      <c r="D4796" s="16"/>
      <c r="E4796" s="16"/>
      <c r="F4796" s="20">
        <f t="shared" si="151"/>
        <v>0</v>
      </c>
      <c r="G4796" s="20" t="str">
        <f>IF(D4796="","",((('Turbine Performance'!$D$6*'Hourly Average Analysis'!F4796^2)+('Turbine Performance'!$D$7*'Hourly Average Analysis'!F4796)+('Turbine Performance'!$D$8))))</f>
        <v/>
      </c>
      <c r="H4796" s="57">
        <f t="shared" si="150"/>
        <v>0</v>
      </c>
    </row>
    <row r="4797" spans="2:8" x14ac:dyDescent="0.25">
      <c r="B4797" s="16"/>
      <c r="C4797" s="16"/>
      <c r="D4797" s="16"/>
      <c r="E4797" s="16"/>
      <c r="F4797" s="20">
        <f t="shared" si="151"/>
        <v>0</v>
      </c>
      <c r="G4797" s="20" t="str">
        <f>IF(D4797="","",((('Turbine Performance'!$D$6*'Hourly Average Analysis'!F4797^2)+('Turbine Performance'!$D$7*'Hourly Average Analysis'!F4797)+('Turbine Performance'!$D$8))))</f>
        <v/>
      </c>
      <c r="H4797" s="57">
        <f t="shared" si="150"/>
        <v>0</v>
      </c>
    </row>
    <row r="4798" spans="2:8" x14ac:dyDescent="0.25">
      <c r="B4798" s="16"/>
      <c r="C4798" s="16"/>
      <c r="D4798" s="16"/>
      <c r="E4798" s="16"/>
      <c r="F4798" s="20">
        <f t="shared" si="151"/>
        <v>0</v>
      </c>
      <c r="G4798" s="20" t="str">
        <f>IF(D4798="","",((('Turbine Performance'!$D$6*'Hourly Average Analysis'!F4798^2)+('Turbine Performance'!$D$7*'Hourly Average Analysis'!F4798)+('Turbine Performance'!$D$8))))</f>
        <v/>
      </c>
      <c r="H4798" s="57">
        <f t="shared" si="150"/>
        <v>0</v>
      </c>
    </row>
    <row r="4799" spans="2:8" x14ac:dyDescent="0.25">
      <c r="B4799" s="16"/>
      <c r="C4799" s="16"/>
      <c r="D4799" s="16"/>
      <c r="E4799" s="16"/>
      <c r="F4799" s="20">
        <f t="shared" si="151"/>
        <v>0</v>
      </c>
      <c r="G4799" s="20" t="str">
        <f>IF(D4799="","",((('Turbine Performance'!$D$6*'Hourly Average Analysis'!F4799^2)+('Turbine Performance'!$D$7*'Hourly Average Analysis'!F4799)+('Turbine Performance'!$D$8))))</f>
        <v/>
      </c>
      <c r="H4799" s="57">
        <f t="shared" si="150"/>
        <v>0</v>
      </c>
    </row>
    <row r="4800" spans="2:8" x14ac:dyDescent="0.25">
      <c r="B4800" s="16"/>
      <c r="C4800" s="16"/>
      <c r="D4800" s="16"/>
      <c r="E4800" s="16"/>
      <c r="F4800" s="20">
        <f t="shared" si="151"/>
        <v>0</v>
      </c>
      <c r="G4800" s="20" t="str">
        <f>IF(D4800="","",((('Turbine Performance'!$D$6*'Hourly Average Analysis'!F4800^2)+('Turbine Performance'!$D$7*'Hourly Average Analysis'!F4800)+('Turbine Performance'!$D$8))))</f>
        <v/>
      </c>
      <c r="H4800" s="57">
        <f t="shared" si="150"/>
        <v>0</v>
      </c>
    </row>
    <row r="4801" spans="2:8" x14ac:dyDescent="0.25">
      <c r="B4801" s="16"/>
      <c r="C4801" s="16"/>
      <c r="D4801" s="16"/>
      <c r="E4801" s="16"/>
      <c r="F4801" s="20">
        <f t="shared" si="151"/>
        <v>0</v>
      </c>
      <c r="G4801" s="20" t="str">
        <f>IF(D4801="","",((('Turbine Performance'!$D$6*'Hourly Average Analysis'!F4801^2)+('Turbine Performance'!$D$7*'Hourly Average Analysis'!F4801)+('Turbine Performance'!$D$8))))</f>
        <v/>
      </c>
      <c r="H4801" s="57">
        <f t="shared" si="150"/>
        <v>0</v>
      </c>
    </row>
    <row r="4802" spans="2:8" x14ac:dyDescent="0.25">
      <c r="B4802" s="16"/>
      <c r="C4802" s="16"/>
      <c r="D4802" s="16"/>
      <c r="E4802" s="16"/>
      <c r="F4802" s="20">
        <f t="shared" si="151"/>
        <v>0</v>
      </c>
      <c r="G4802" s="20" t="str">
        <f>IF(D4802="","",((('Turbine Performance'!$D$6*'Hourly Average Analysis'!F4802^2)+('Turbine Performance'!$D$7*'Hourly Average Analysis'!F4802)+('Turbine Performance'!$D$8))))</f>
        <v/>
      </c>
      <c r="H4802" s="57">
        <f t="shared" si="150"/>
        <v>0</v>
      </c>
    </row>
    <row r="4803" spans="2:8" x14ac:dyDescent="0.25">
      <c r="B4803" s="16"/>
      <c r="C4803" s="16"/>
      <c r="D4803" s="16"/>
      <c r="E4803" s="16"/>
      <c r="F4803" s="20">
        <f t="shared" si="151"/>
        <v>0</v>
      </c>
      <c r="G4803" s="20" t="str">
        <f>IF(D4803="","",((('Turbine Performance'!$D$6*'Hourly Average Analysis'!F4803^2)+('Turbine Performance'!$D$7*'Hourly Average Analysis'!F4803)+('Turbine Performance'!$D$8))))</f>
        <v/>
      </c>
      <c r="H4803" s="57">
        <f t="shared" si="150"/>
        <v>0</v>
      </c>
    </row>
    <row r="4804" spans="2:8" x14ac:dyDescent="0.25">
      <c r="B4804" s="16"/>
      <c r="C4804" s="16"/>
      <c r="D4804" s="16"/>
      <c r="E4804" s="16"/>
      <c r="F4804" s="20">
        <f t="shared" si="151"/>
        <v>0</v>
      </c>
      <c r="G4804" s="20" t="str">
        <f>IF(D4804="","",((('Turbine Performance'!$D$6*'Hourly Average Analysis'!F4804^2)+('Turbine Performance'!$D$7*'Hourly Average Analysis'!F4804)+('Turbine Performance'!$D$8))))</f>
        <v/>
      </c>
      <c r="H4804" s="57">
        <f t="shared" si="150"/>
        <v>0</v>
      </c>
    </row>
    <row r="4805" spans="2:8" x14ac:dyDescent="0.25">
      <c r="B4805" s="16"/>
      <c r="C4805" s="16"/>
      <c r="D4805" s="16"/>
      <c r="E4805" s="16"/>
      <c r="F4805" s="20">
        <f t="shared" si="151"/>
        <v>0</v>
      </c>
      <c r="G4805" s="20" t="str">
        <f>IF(D4805="","",((('Turbine Performance'!$D$6*'Hourly Average Analysis'!F4805^2)+('Turbine Performance'!$D$7*'Hourly Average Analysis'!F4805)+('Turbine Performance'!$D$8))))</f>
        <v/>
      </c>
      <c r="H4805" s="57">
        <f t="shared" si="150"/>
        <v>0</v>
      </c>
    </row>
    <row r="4806" spans="2:8" x14ac:dyDescent="0.25">
      <c r="B4806" s="16"/>
      <c r="C4806" s="16"/>
      <c r="D4806" s="16"/>
      <c r="E4806" s="16"/>
      <c r="F4806" s="20">
        <f t="shared" si="151"/>
        <v>0</v>
      </c>
      <c r="G4806" s="20" t="str">
        <f>IF(D4806="","",((('Turbine Performance'!$D$6*'Hourly Average Analysis'!F4806^2)+('Turbine Performance'!$D$7*'Hourly Average Analysis'!F4806)+('Turbine Performance'!$D$8))))</f>
        <v/>
      </c>
      <c r="H4806" s="57">
        <f t="shared" si="150"/>
        <v>0</v>
      </c>
    </row>
    <row r="4807" spans="2:8" x14ac:dyDescent="0.25">
      <c r="B4807" s="16"/>
      <c r="C4807" s="16"/>
      <c r="D4807" s="16"/>
      <c r="E4807" s="16"/>
      <c r="F4807" s="20">
        <f t="shared" si="151"/>
        <v>0</v>
      </c>
      <c r="G4807" s="20" t="str">
        <f>IF(D4807="","",((('Turbine Performance'!$D$6*'Hourly Average Analysis'!F4807^2)+('Turbine Performance'!$D$7*'Hourly Average Analysis'!F4807)+('Turbine Performance'!$D$8))))</f>
        <v/>
      </c>
      <c r="H4807" s="57">
        <f t="shared" si="150"/>
        <v>0</v>
      </c>
    </row>
    <row r="4808" spans="2:8" x14ac:dyDescent="0.25">
      <c r="B4808" s="16"/>
      <c r="C4808" s="16"/>
      <c r="D4808" s="16"/>
      <c r="E4808" s="16"/>
      <c r="F4808" s="20">
        <f t="shared" si="151"/>
        <v>0</v>
      </c>
      <c r="G4808" s="20" t="str">
        <f>IF(D4808="","",((('Turbine Performance'!$D$6*'Hourly Average Analysis'!F4808^2)+('Turbine Performance'!$D$7*'Hourly Average Analysis'!F4808)+('Turbine Performance'!$D$8))))</f>
        <v/>
      </c>
      <c r="H4808" s="57">
        <f t="shared" ref="H4808:H4871" si="152">IF(E4808&gt;G4808,G4808,E4808)</f>
        <v>0</v>
      </c>
    </row>
    <row r="4809" spans="2:8" x14ac:dyDescent="0.25">
      <c r="B4809" s="16"/>
      <c r="C4809" s="16"/>
      <c r="D4809" s="16"/>
      <c r="E4809" s="16"/>
      <c r="F4809" s="20">
        <f t="shared" si="151"/>
        <v>0</v>
      </c>
      <c r="G4809" s="20" t="str">
        <f>IF(D4809="","",((('Turbine Performance'!$D$6*'Hourly Average Analysis'!F4809^2)+('Turbine Performance'!$D$7*'Hourly Average Analysis'!F4809)+('Turbine Performance'!$D$8))))</f>
        <v/>
      </c>
      <c r="H4809" s="57">
        <f t="shared" si="152"/>
        <v>0</v>
      </c>
    </row>
    <row r="4810" spans="2:8" x14ac:dyDescent="0.25">
      <c r="B4810" s="16"/>
      <c r="C4810" s="16"/>
      <c r="D4810" s="16"/>
      <c r="E4810" s="16"/>
      <c r="F4810" s="20">
        <f t="shared" si="151"/>
        <v>0</v>
      </c>
      <c r="G4810" s="20" t="str">
        <f>IF(D4810="","",((('Turbine Performance'!$D$6*'Hourly Average Analysis'!F4810^2)+('Turbine Performance'!$D$7*'Hourly Average Analysis'!F4810)+('Turbine Performance'!$D$8))))</f>
        <v/>
      </c>
      <c r="H4810" s="57">
        <f t="shared" si="152"/>
        <v>0</v>
      </c>
    </row>
    <row r="4811" spans="2:8" x14ac:dyDescent="0.25">
      <c r="B4811" s="16"/>
      <c r="C4811" s="16"/>
      <c r="D4811" s="16"/>
      <c r="E4811" s="16"/>
      <c r="F4811" s="20">
        <f t="shared" ref="F4811:F4874" si="153">D4811/1000</f>
        <v>0</v>
      </c>
      <c r="G4811" s="20" t="str">
        <f>IF(D4811="","",((('Turbine Performance'!$D$6*'Hourly Average Analysis'!F4811^2)+('Turbine Performance'!$D$7*'Hourly Average Analysis'!F4811)+('Turbine Performance'!$D$8))))</f>
        <v/>
      </c>
      <c r="H4811" s="57">
        <f t="shared" si="152"/>
        <v>0</v>
      </c>
    </row>
    <row r="4812" spans="2:8" x14ac:dyDescent="0.25">
      <c r="B4812" s="16"/>
      <c r="C4812" s="16"/>
      <c r="D4812" s="16"/>
      <c r="E4812" s="16"/>
      <c r="F4812" s="20">
        <f t="shared" si="153"/>
        <v>0</v>
      </c>
      <c r="G4812" s="20" t="str">
        <f>IF(D4812="","",((('Turbine Performance'!$D$6*'Hourly Average Analysis'!F4812^2)+('Turbine Performance'!$D$7*'Hourly Average Analysis'!F4812)+('Turbine Performance'!$D$8))))</f>
        <v/>
      </c>
      <c r="H4812" s="57">
        <f t="shared" si="152"/>
        <v>0</v>
      </c>
    </row>
    <row r="4813" spans="2:8" x14ac:dyDescent="0.25">
      <c r="B4813" s="16"/>
      <c r="C4813" s="16"/>
      <c r="D4813" s="16"/>
      <c r="E4813" s="16"/>
      <c r="F4813" s="20">
        <f t="shared" si="153"/>
        <v>0</v>
      </c>
      <c r="G4813" s="20" t="str">
        <f>IF(D4813="","",((('Turbine Performance'!$D$6*'Hourly Average Analysis'!F4813^2)+('Turbine Performance'!$D$7*'Hourly Average Analysis'!F4813)+('Turbine Performance'!$D$8))))</f>
        <v/>
      </c>
      <c r="H4813" s="57">
        <f t="shared" si="152"/>
        <v>0</v>
      </c>
    </row>
    <row r="4814" spans="2:8" x14ac:dyDescent="0.25">
      <c r="B4814" s="16"/>
      <c r="C4814" s="16"/>
      <c r="D4814" s="16"/>
      <c r="E4814" s="16"/>
      <c r="F4814" s="20">
        <f t="shared" si="153"/>
        <v>0</v>
      </c>
      <c r="G4814" s="20" t="str">
        <f>IF(D4814="","",((('Turbine Performance'!$D$6*'Hourly Average Analysis'!F4814^2)+('Turbine Performance'!$D$7*'Hourly Average Analysis'!F4814)+('Turbine Performance'!$D$8))))</f>
        <v/>
      </c>
      <c r="H4814" s="57">
        <f t="shared" si="152"/>
        <v>0</v>
      </c>
    </row>
    <row r="4815" spans="2:8" x14ac:dyDescent="0.25">
      <c r="B4815" s="16"/>
      <c r="C4815" s="16"/>
      <c r="D4815" s="16"/>
      <c r="E4815" s="16"/>
      <c r="F4815" s="20">
        <f t="shared" si="153"/>
        <v>0</v>
      </c>
      <c r="G4815" s="20" t="str">
        <f>IF(D4815="","",((('Turbine Performance'!$D$6*'Hourly Average Analysis'!F4815^2)+('Turbine Performance'!$D$7*'Hourly Average Analysis'!F4815)+('Turbine Performance'!$D$8))))</f>
        <v/>
      </c>
      <c r="H4815" s="57">
        <f t="shared" si="152"/>
        <v>0</v>
      </c>
    </row>
    <row r="4816" spans="2:8" x14ac:dyDescent="0.25">
      <c r="B4816" s="16"/>
      <c r="C4816" s="16"/>
      <c r="D4816" s="16"/>
      <c r="E4816" s="16"/>
      <c r="F4816" s="20">
        <f t="shared" si="153"/>
        <v>0</v>
      </c>
      <c r="G4816" s="20" t="str">
        <f>IF(D4816="","",((('Turbine Performance'!$D$6*'Hourly Average Analysis'!F4816^2)+('Turbine Performance'!$D$7*'Hourly Average Analysis'!F4816)+('Turbine Performance'!$D$8))))</f>
        <v/>
      </c>
      <c r="H4816" s="57">
        <f t="shared" si="152"/>
        <v>0</v>
      </c>
    </row>
    <row r="4817" spans="2:8" x14ac:dyDescent="0.25">
      <c r="B4817" s="16"/>
      <c r="C4817" s="16"/>
      <c r="D4817" s="16"/>
      <c r="E4817" s="16"/>
      <c r="F4817" s="20">
        <f t="shared" si="153"/>
        <v>0</v>
      </c>
      <c r="G4817" s="20" t="str">
        <f>IF(D4817="","",((('Turbine Performance'!$D$6*'Hourly Average Analysis'!F4817^2)+('Turbine Performance'!$D$7*'Hourly Average Analysis'!F4817)+('Turbine Performance'!$D$8))))</f>
        <v/>
      </c>
      <c r="H4817" s="57">
        <f t="shared" si="152"/>
        <v>0</v>
      </c>
    </row>
    <row r="4818" spans="2:8" x14ac:dyDescent="0.25">
      <c r="B4818" s="16"/>
      <c r="C4818" s="16"/>
      <c r="D4818" s="16"/>
      <c r="E4818" s="16"/>
      <c r="F4818" s="20">
        <f t="shared" si="153"/>
        <v>0</v>
      </c>
      <c r="G4818" s="20" t="str">
        <f>IF(D4818="","",((('Turbine Performance'!$D$6*'Hourly Average Analysis'!F4818^2)+('Turbine Performance'!$D$7*'Hourly Average Analysis'!F4818)+('Turbine Performance'!$D$8))))</f>
        <v/>
      </c>
      <c r="H4818" s="57">
        <f t="shared" si="152"/>
        <v>0</v>
      </c>
    </row>
    <row r="4819" spans="2:8" x14ac:dyDescent="0.25">
      <c r="B4819" s="16"/>
      <c r="C4819" s="16"/>
      <c r="D4819" s="16"/>
      <c r="E4819" s="16"/>
      <c r="F4819" s="20">
        <f t="shared" si="153"/>
        <v>0</v>
      </c>
      <c r="G4819" s="20" t="str">
        <f>IF(D4819="","",((('Turbine Performance'!$D$6*'Hourly Average Analysis'!F4819^2)+('Turbine Performance'!$D$7*'Hourly Average Analysis'!F4819)+('Turbine Performance'!$D$8))))</f>
        <v/>
      </c>
      <c r="H4819" s="57">
        <f t="shared" si="152"/>
        <v>0</v>
      </c>
    </row>
    <row r="4820" spans="2:8" x14ac:dyDescent="0.25">
      <c r="B4820" s="16"/>
      <c r="C4820" s="16"/>
      <c r="D4820" s="16"/>
      <c r="E4820" s="16"/>
      <c r="F4820" s="20">
        <f t="shared" si="153"/>
        <v>0</v>
      </c>
      <c r="G4820" s="20" t="str">
        <f>IF(D4820="","",((('Turbine Performance'!$D$6*'Hourly Average Analysis'!F4820^2)+('Turbine Performance'!$D$7*'Hourly Average Analysis'!F4820)+('Turbine Performance'!$D$8))))</f>
        <v/>
      </c>
      <c r="H4820" s="57">
        <f t="shared" si="152"/>
        <v>0</v>
      </c>
    </row>
    <row r="4821" spans="2:8" x14ac:dyDescent="0.25">
      <c r="B4821" s="16"/>
      <c r="C4821" s="16"/>
      <c r="D4821" s="16"/>
      <c r="E4821" s="16"/>
      <c r="F4821" s="20">
        <f t="shared" si="153"/>
        <v>0</v>
      </c>
      <c r="G4821" s="20" t="str">
        <f>IF(D4821="","",((('Turbine Performance'!$D$6*'Hourly Average Analysis'!F4821^2)+('Turbine Performance'!$D$7*'Hourly Average Analysis'!F4821)+('Turbine Performance'!$D$8))))</f>
        <v/>
      </c>
      <c r="H4821" s="57">
        <f t="shared" si="152"/>
        <v>0</v>
      </c>
    </row>
    <row r="4822" spans="2:8" x14ac:dyDescent="0.25">
      <c r="B4822" s="16"/>
      <c r="C4822" s="16"/>
      <c r="D4822" s="16"/>
      <c r="E4822" s="16"/>
      <c r="F4822" s="20">
        <f t="shared" si="153"/>
        <v>0</v>
      </c>
      <c r="G4822" s="20" t="str">
        <f>IF(D4822="","",((('Turbine Performance'!$D$6*'Hourly Average Analysis'!F4822^2)+('Turbine Performance'!$D$7*'Hourly Average Analysis'!F4822)+('Turbine Performance'!$D$8))))</f>
        <v/>
      </c>
      <c r="H4822" s="57">
        <f t="shared" si="152"/>
        <v>0</v>
      </c>
    </row>
    <row r="4823" spans="2:8" x14ac:dyDescent="0.25">
      <c r="B4823" s="16"/>
      <c r="C4823" s="16"/>
      <c r="D4823" s="16"/>
      <c r="E4823" s="16"/>
      <c r="F4823" s="20">
        <f t="shared" si="153"/>
        <v>0</v>
      </c>
      <c r="G4823" s="20" t="str">
        <f>IF(D4823="","",((('Turbine Performance'!$D$6*'Hourly Average Analysis'!F4823^2)+('Turbine Performance'!$D$7*'Hourly Average Analysis'!F4823)+('Turbine Performance'!$D$8))))</f>
        <v/>
      </c>
      <c r="H4823" s="57">
        <f t="shared" si="152"/>
        <v>0</v>
      </c>
    </row>
    <row r="4824" spans="2:8" x14ac:dyDescent="0.25">
      <c r="B4824" s="16"/>
      <c r="C4824" s="16"/>
      <c r="D4824" s="16"/>
      <c r="E4824" s="16"/>
      <c r="F4824" s="20">
        <f t="shared" si="153"/>
        <v>0</v>
      </c>
      <c r="G4824" s="20" t="str">
        <f>IF(D4824="","",((('Turbine Performance'!$D$6*'Hourly Average Analysis'!F4824^2)+('Turbine Performance'!$D$7*'Hourly Average Analysis'!F4824)+('Turbine Performance'!$D$8))))</f>
        <v/>
      </c>
      <c r="H4824" s="57">
        <f t="shared" si="152"/>
        <v>0</v>
      </c>
    </row>
    <row r="4825" spans="2:8" x14ac:dyDescent="0.25">
      <c r="B4825" s="16"/>
      <c r="C4825" s="16"/>
      <c r="D4825" s="16"/>
      <c r="E4825" s="16"/>
      <c r="F4825" s="20">
        <f t="shared" si="153"/>
        <v>0</v>
      </c>
      <c r="G4825" s="20" t="str">
        <f>IF(D4825="","",((('Turbine Performance'!$D$6*'Hourly Average Analysis'!F4825^2)+('Turbine Performance'!$D$7*'Hourly Average Analysis'!F4825)+('Turbine Performance'!$D$8))))</f>
        <v/>
      </c>
      <c r="H4825" s="57">
        <f t="shared" si="152"/>
        <v>0</v>
      </c>
    </row>
    <row r="4826" spans="2:8" x14ac:dyDescent="0.25">
      <c r="B4826" s="16"/>
      <c r="C4826" s="16"/>
      <c r="D4826" s="16"/>
      <c r="E4826" s="16"/>
      <c r="F4826" s="20">
        <f t="shared" si="153"/>
        <v>0</v>
      </c>
      <c r="G4826" s="20" t="str">
        <f>IF(D4826="","",((('Turbine Performance'!$D$6*'Hourly Average Analysis'!F4826^2)+('Turbine Performance'!$D$7*'Hourly Average Analysis'!F4826)+('Turbine Performance'!$D$8))))</f>
        <v/>
      </c>
      <c r="H4826" s="57">
        <f t="shared" si="152"/>
        <v>0</v>
      </c>
    </row>
    <row r="4827" spans="2:8" x14ac:dyDescent="0.25">
      <c r="B4827" s="16"/>
      <c r="C4827" s="16"/>
      <c r="D4827" s="16"/>
      <c r="E4827" s="16"/>
      <c r="F4827" s="20">
        <f t="shared" si="153"/>
        <v>0</v>
      </c>
      <c r="G4827" s="20" t="str">
        <f>IF(D4827="","",((('Turbine Performance'!$D$6*'Hourly Average Analysis'!F4827^2)+('Turbine Performance'!$D$7*'Hourly Average Analysis'!F4827)+('Turbine Performance'!$D$8))))</f>
        <v/>
      </c>
      <c r="H4827" s="57">
        <f t="shared" si="152"/>
        <v>0</v>
      </c>
    </row>
    <row r="4828" spans="2:8" x14ac:dyDescent="0.25">
      <c r="B4828" s="16"/>
      <c r="C4828" s="16"/>
      <c r="D4828" s="16"/>
      <c r="E4828" s="16"/>
      <c r="F4828" s="20">
        <f t="shared" si="153"/>
        <v>0</v>
      </c>
      <c r="G4828" s="20" t="str">
        <f>IF(D4828="","",((('Turbine Performance'!$D$6*'Hourly Average Analysis'!F4828^2)+('Turbine Performance'!$D$7*'Hourly Average Analysis'!F4828)+('Turbine Performance'!$D$8))))</f>
        <v/>
      </c>
      <c r="H4828" s="57">
        <f t="shared" si="152"/>
        <v>0</v>
      </c>
    </row>
    <row r="4829" spans="2:8" x14ac:dyDescent="0.25">
      <c r="B4829" s="16"/>
      <c r="C4829" s="16"/>
      <c r="D4829" s="16"/>
      <c r="E4829" s="16"/>
      <c r="F4829" s="20">
        <f t="shared" si="153"/>
        <v>0</v>
      </c>
      <c r="G4829" s="20" t="str">
        <f>IF(D4829="","",((('Turbine Performance'!$D$6*'Hourly Average Analysis'!F4829^2)+('Turbine Performance'!$D$7*'Hourly Average Analysis'!F4829)+('Turbine Performance'!$D$8))))</f>
        <v/>
      </c>
      <c r="H4829" s="57">
        <f t="shared" si="152"/>
        <v>0</v>
      </c>
    </row>
    <row r="4830" spans="2:8" x14ac:dyDescent="0.25">
      <c r="B4830" s="16"/>
      <c r="C4830" s="16"/>
      <c r="D4830" s="16"/>
      <c r="E4830" s="16"/>
      <c r="F4830" s="20">
        <f t="shared" si="153"/>
        <v>0</v>
      </c>
      <c r="G4830" s="20" t="str">
        <f>IF(D4830="","",((('Turbine Performance'!$D$6*'Hourly Average Analysis'!F4830^2)+('Turbine Performance'!$D$7*'Hourly Average Analysis'!F4830)+('Turbine Performance'!$D$8))))</f>
        <v/>
      </c>
      <c r="H4830" s="57">
        <f t="shared" si="152"/>
        <v>0</v>
      </c>
    </row>
    <row r="4831" spans="2:8" x14ac:dyDescent="0.25">
      <c r="B4831" s="16"/>
      <c r="C4831" s="16"/>
      <c r="D4831" s="16"/>
      <c r="E4831" s="16"/>
      <c r="F4831" s="20">
        <f t="shared" si="153"/>
        <v>0</v>
      </c>
      <c r="G4831" s="20" t="str">
        <f>IF(D4831="","",((('Turbine Performance'!$D$6*'Hourly Average Analysis'!F4831^2)+('Turbine Performance'!$D$7*'Hourly Average Analysis'!F4831)+('Turbine Performance'!$D$8))))</f>
        <v/>
      </c>
      <c r="H4831" s="57">
        <f t="shared" si="152"/>
        <v>0</v>
      </c>
    </row>
    <row r="4832" spans="2:8" x14ac:dyDescent="0.25">
      <c r="B4832" s="16"/>
      <c r="C4832" s="16"/>
      <c r="D4832" s="16"/>
      <c r="E4832" s="16"/>
      <c r="F4832" s="20">
        <f t="shared" si="153"/>
        <v>0</v>
      </c>
      <c r="G4832" s="20" t="str">
        <f>IF(D4832="","",((('Turbine Performance'!$D$6*'Hourly Average Analysis'!F4832^2)+('Turbine Performance'!$D$7*'Hourly Average Analysis'!F4832)+('Turbine Performance'!$D$8))))</f>
        <v/>
      </c>
      <c r="H4832" s="57">
        <f t="shared" si="152"/>
        <v>0</v>
      </c>
    </row>
    <row r="4833" spans="2:8" x14ac:dyDescent="0.25">
      <c r="B4833" s="16"/>
      <c r="C4833" s="16"/>
      <c r="D4833" s="16"/>
      <c r="E4833" s="16"/>
      <c r="F4833" s="20">
        <f t="shared" si="153"/>
        <v>0</v>
      </c>
      <c r="G4833" s="20" t="str">
        <f>IF(D4833="","",((('Turbine Performance'!$D$6*'Hourly Average Analysis'!F4833^2)+('Turbine Performance'!$D$7*'Hourly Average Analysis'!F4833)+('Turbine Performance'!$D$8))))</f>
        <v/>
      </c>
      <c r="H4833" s="57">
        <f t="shared" si="152"/>
        <v>0</v>
      </c>
    </row>
    <row r="4834" spans="2:8" x14ac:dyDescent="0.25">
      <c r="B4834" s="16"/>
      <c r="C4834" s="16"/>
      <c r="D4834" s="16"/>
      <c r="E4834" s="16"/>
      <c r="F4834" s="20">
        <f t="shared" si="153"/>
        <v>0</v>
      </c>
      <c r="G4834" s="20" t="str">
        <f>IF(D4834="","",((('Turbine Performance'!$D$6*'Hourly Average Analysis'!F4834^2)+('Turbine Performance'!$D$7*'Hourly Average Analysis'!F4834)+('Turbine Performance'!$D$8))))</f>
        <v/>
      </c>
      <c r="H4834" s="57">
        <f t="shared" si="152"/>
        <v>0</v>
      </c>
    </row>
    <row r="4835" spans="2:8" x14ac:dyDescent="0.25">
      <c r="B4835" s="16"/>
      <c r="C4835" s="16"/>
      <c r="D4835" s="16"/>
      <c r="E4835" s="16"/>
      <c r="F4835" s="20">
        <f t="shared" si="153"/>
        <v>0</v>
      </c>
      <c r="G4835" s="20" t="str">
        <f>IF(D4835="","",((('Turbine Performance'!$D$6*'Hourly Average Analysis'!F4835^2)+('Turbine Performance'!$D$7*'Hourly Average Analysis'!F4835)+('Turbine Performance'!$D$8))))</f>
        <v/>
      </c>
      <c r="H4835" s="57">
        <f t="shared" si="152"/>
        <v>0</v>
      </c>
    </row>
    <row r="4836" spans="2:8" x14ac:dyDescent="0.25">
      <c r="B4836" s="16"/>
      <c r="C4836" s="16"/>
      <c r="D4836" s="16"/>
      <c r="E4836" s="16"/>
      <c r="F4836" s="20">
        <f t="shared" si="153"/>
        <v>0</v>
      </c>
      <c r="G4836" s="20" t="str">
        <f>IF(D4836="","",((('Turbine Performance'!$D$6*'Hourly Average Analysis'!F4836^2)+('Turbine Performance'!$D$7*'Hourly Average Analysis'!F4836)+('Turbine Performance'!$D$8))))</f>
        <v/>
      </c>
      <c r="H4836" s="57">
        <f t="shared" si="152"/>
        <v>0</v>
      </c>
    </row>
    <row r="4837" spans="2:8" x14ac:dyDescent="0.25">
      <c r="B4837" s="16"/>
      <c r="C4837" s="16"/>
      <c r="D4837" s="16"/>
      <c r="E4837" s="16"/>
      <c r="F4837" s="20">
        <f t="shared" si="153"/>
        <v>0</v>
      </c>
      <c r="G4837" s="20" t="str">
        <f>IF(D4837="","",((('Turbine Performance'!$D$6*'Hourly Average Analysis'!F4837^2)+('Turbine Performance'!$D$7*'Hourly Average Analysis'!F4837)+('Turbine Performance'!$D$8))))</f>
        <v/>
      </c>
      <c r="H4837" s="57">
        <f t="shared" si="152"/>
        <v>0</v>
      </c>
    </row>
    <row r="4838" spans="2:8" x14ac:dyDescent="0.25">
      <c r="B4838" s="16"/>
      <c r="C4838" s="16"/>
      <c r="D4838" s="16"/>
      <c r="E4838" s="16"/>
      <c r="F4838" s="20">
        <f t="shared" si="153"/>
        <v>0</v>
      </c>
      <c r="G4838" s="20" t="str">
        <f>IF(D4838="","",((('Turbine Performance'!$D$6*'Hourly Average Analysis'!F4838^2)+('Turbine Performance'!$D$7*'Hourly Average Analysis'!F4838)+('Turbine Performance'!$D$8))))</f>
        <v/>
      </c>
      <c r="H4838" s="57">
        <f t="shared" si="152"/>
        <v>0</v>
      </c>
    </row>
    <row r="4839" spans="2:8" x14ac:dyDescent="0.25">
      <c r="B4839" s="16"/>
      <c r="C4839" s="16"/>
      <c r="D4839" s="16"/>
      <c r="E4839" s="16"/>
      <c r="F4839" s="20">
        <f t="shared" si="153"/>
        <v>0</v>
      </c>
      <c r="G4839" s="20" t="str">
        <f>IF(D4839="","",((('Turbine Performance'!$D$6*'Hourly Average Analysis'!F4839^2)+('Turbine Performance'!$D$7*'Hourly Average Analysis'!F4839)+('Turbine Performance'!$D$8))))</f>
        <v/>
      </c>
      <c r="H4839" s="57">
        <f t="shared" si="152"/>
        <v>0</v>
      </c>
    </row>
    <row r="4840" spans="2:8" x14ac:dyDescent="0.25">
      <c r="B4840" s="16"/>
      <c r="C4840" s="16"/>
      <c r="D4840" s="16"/>
      <c r="E4840" s="16"/>
      <c r="F4840" s="20">
        <f t="shared" si="153"/>
        <v>0</v>
      </c>
      <c r="G4840" s="20" t="str">
        <f>IF(D4840="","",((('Turbine Performance'!$D$6*'Hourly Average Analysis'!F4840^2)+('Turbine Performance'!$D$7*'Hourly Average Analysis'!F4840)+('Turbine Performance'!$D$8))))</f>
        <v/>
      </c>
      <c r="H4840" s="57">
        <f t="shared" si="152"/>
        <v>0</v>
      </c>
    </row>
    <row r="4841" spans="2:8" x14ac:dyDescent="0.25">
      <c r="B4841" s="16"/>
      <c r="C4841" s="16"/>
      <c r="D4841" s="16"/>
      <c r="E4841" s="16"/>
      <c r="F4841" s="20">
        <f t="shared" si="153"/>
        <v>0</v>
      </c>
      <c r="G4841" s="20" t="str">
        <f>IF(D4841="","",((('Turbine Performance'!$D$6*'Hourly Average Analysis'!F4841^2)+('Turbine Performance'!$D$7*'Hourly Average Analysis'!F4841)+('Turbine Performance'!$D$8))))</f>
        <v/>
      </c>
      <c r="H4841" s="57">
        <f t="shared" si="152"/>
        <v>0</v>
      </c>
    </row>
    <row r="4842" spans="2:8" x14ac:dyDescent="0.25">
      <c r="B4842" s="16"/>
      <c r="C4842" s="16"/>
      <c r="D4842" s="16"/>
      <c r="E4842" s="16"/>
      <c r="F4842" s="20">
        <f t="shared" si="153"/>
        <v>0</v>
      </c>
      <c r="G4842" s="20" t="str">
        <f>IF(D4842="","",((('Turbine Performance'!$D$6*'Hourly Average Analysis'!F4842^2)+('Turbine Performance'!$D$7*'Hourly Average Analysis'!F4842)+('Turbine Performance'!$D$8))))</f>
        <v/>
      </c>
      <c r="H4842" s="57">
        <f t="shared" si="152"/>
        <v>0</v>
      </c>
    </row>
    <row r="4843" spans="2:8" x14ac:dyDescent="0.25">
      <c r="B4843" s="16"/>
      <c r="C4843" s="16"/>
      <c r="D4843" s="16"/>
      <c r="E4843" s="16"/>
      <c r="F4843" s="20">
        <f t="shared" si="153"/>
        <v>0</v>
      </c>
      <c r="G4843" s="20" t="str">
        <f>IF(D4843="","",((('Turbine Performance'!$D$6*'Hourly Average Analysis'!F4843^2)+('Turbine Performance'!$D$7*'Hourly Average Analysis'!F4843)+('Turbine Performance'!$D$8))))</f>
        <v/>
      </c>
      <c r="H4843" s="57">
        <f t="shared" si="152"/>
        <v>0</v>
      </c>
    </row>
    <row r="4844" spans="2:8" x14ac:dyDescent="0.25">
      <c r="B4844" s="16"/>
      <c r="C4844" s="16"/>
      <c r="D4844" s="16"/>
      <c r="E4844" s="16"/>
      <c r="F4844" s="20">
        <f t="shared" si="153"/>
        <v>0</v>
      </c>
      <c r="G4844" s="20" t="str">
        <f>IF(D4844="","",((('Turbine Performance'!$D$6*'Hourly Average Analysis'!F4844^2)+('Turbine Performance'!$D$7*'Hourly Average Analysis'!F4844)+('Turbine Performance'!$D$8))))</f>
        <v/>
      </c>
      <c r="H4844" s="57">
        <f t="shared" si="152"/>
        <v>0</v>
      </c>
    </row>
    <row r="4845" spans="2:8" x14ac:dyDescent="0.25">
      <c r="B4845" s="16"/>
      <c r="C4845" s="16"/>
      <c r="D4845" s="16"/>
      <c r="E4845" s="16"/>
      <c r="F4845" s="20">
        <f t="shared" si="153"/>
        <v>0</v>
      </c>
      <c r="G4845" s="20" t="str">
        <f>IF(D4845="","",((('Turbine Performance'!$D$6*'Hourly Average Analysis'!F4845^2)+('Turbine Performance'!$D$7*'Hourly Average Analysis'!F4845)+('Turbine Performance'!$D$8))))</f>
        <v/>
      </c>
      <c r="H4845" s="57">
        <f t="shared" si="152"/>
        <v>0</v>
      </c>
    </row>
    <row r="4846" spans="2:8" x14ac:dyDescent="0.25">
      <c r="B4846" s="16"/>
      <c r="C4846" s="16"/>
      <c r="D4846" s="16"/>
      <c r="E4846" s="16"/>
      <c r="F4846" s="20">
        <f t="shared" si="153"/>
        <v>0</v>
      </c>
      <c r="G4846" s="20" t="str">
        <f>IF(D4846="","",((('Turbine Performance'!$D$6*'Hourly Average Analysis'!F4846^2)+('Turbine Performance'!$D$7*'Hourly Average Analysis'!F4846)+('Turbine Performance'!$D$8))))</f>
        <v/>
      </c>
      <c r="H4846" s="57">
        <f t="shared" si="152"/>
        <v>0</v>
      </c>
    </row>
    <row r="4847" spans="2:8" x14ac:dyDescent="0.25">
      <c r="B4847" s="16"/>
      <c r="C4847" s="16"/>
      <c r="D4847" s="16"/>
      <c r="E4847" s="16"/>
      <c r="F4847" s="20">
        <f t="shared" si="153"/>
        <v>0</v>
      </c>
      <c r="G4847" s="20" t="str">
        <f>IF(D4847="","",((('Turbine Performance'!$D$6*'Hourly Average Analysis'!F4847^2)+('Turbine Performance'!$D$7*'Hourly Average Analysis'!F4847)+('Turbine Performance'!$D$8))))</f>
        <v/>
      </c>
      <c r="H4847" s="57">
        <f t="shared" si="152"/>
        <v>0</v>
      </c>
    </row>
    <row r="4848" spans="2:8" x14ac:dyDescent="0.25">
      <c r="B4848" s="16"/>
      <c r="C4848" s="16"/>
      <c r="D4848" s="16"/>
      <c r="E4848" s="16"/>
      <c r="F4848" s="20">
        <f t="shared" si="153"/>
        <v>0</v>
      </c>
      <c r="G4848" s="20" t="str">
        <f>IF(D4848="","",((('Turbine Performance'!$D$6*'Hourly Average Analysis'!F4848^2)+('Turbine Performance'!$D$7*'Hourly Average Analysis'!F4848)+('Turbine Performance'!$D$8))))</f>
        <v/>
      </c>
      <c r="H4848" s="57">
        <f t="shared" si="152"/>
        <v>0</v>
      </c>
    </row>
    <row r="4849" spans="2:8" x14ac:dyDescent="0.25">
      <c r="B4849" s="16"/>
      <c r="C4849" s="16"/>
      <c r="D4849" s="16"/>
      <c r="E4849" s="16"/>
      <c r="F4849" s="20">
        <f t="shared" si="153"/>
        <v>0</v>
      </c>
      <c r="G4849" s="20" t="str">
        <f>IF(D4849="","",((('Turbine Performance'!$D$6*'Hourly Average Analysis'!F4849^2)+('Turbine Performance'!$D$7*'Hourly Average Analysis'!F4849)+('Turbine Performance'!$D$8))))</f>
        <v/>
      </c>
      <c r="H4849" s="57">
        <f t="shared" si="152"/>
        <v>0</v>
      </c>
    </row>
    <row r="4850" spans="2:8" x14ac:dyDescent="0.25">
      <c r="B4850" s="16"/>
      <c r="C4850" s="16"/>
      <c r="D4850" s="16"/>
      <c r="E4850" s="16"/>
      <c r="F4850" s="20">
        <f t="shared" si="153"/>
        <v>0</v>
      </c>
      <c r="G4850" s="20" t="str">
        <f>IF(D4850="","",((('Turbine Performance'!$D$6*'Hourly Average Analysis'!F4850^2)+('Turbine Performance'!$D$7*'Hourly Average Analysis'!F4850)+('Turbine Performance'!$D$8))))</f>
        <v/>
      </c>
      <c r="H4850" s="57">
        <f t="shared" si="152"/>
        <v>0</v>
      </c>
    </row>
    <row r="4851" spans="2:8" x14ac:dyDescent="0.25">
      <c r="B4851" s="16"/>
      <c r="C4851" s="16"/>
      <c r="D4851" s="16"/>
      <c r="E4851" s="16"/>
      <c r="F4851" s="20">
        <f t="shared" si="153"/>
        <v>0</v>
      </c>
      <c r="G4851" s="20" t="str">
        <f>IF(D4851="","",((('Turbine Performance'!$D$6*'Hourly Average Analysis'!F4851^2)+('Turbine Performance'!$D$7*'Hourly Average Analysis'!F4851)+('Turbine Performance'!$D$8))))</f>
        <v/>
      </c>
      <c r="H4851" s="57">
        <f t="shared" si="152"/>
        <v>0</v>
      </c>
    </row>
    <row r="4852" spans="2:8" x14ac:dyDescent="0.25">
      <c r="B4852" s="16"/>
      <c r="C4852" s="16"/>
      <c r="D4852" s="16"/>
      <c r="E4852" s="16"/>
      <c r="F4852" s="20">
        <f t="shared" si="153"/>
        <v>0</v>
      </c>
      <c r="G4852" s="20" t="str">
        <f>IF(D4852="","",((('Turbine Performance'!$D$6*'Hourly Average Analysis'!F4852^2)+('Turbine Performance'!$D$7*'Hourly Average Analysis'!F4852)+('Turbine Performance'!$D$8))))</f>
        <v/>
      </c>
      <c r="H4852" s="57">
        <f t="shared" si="152"/>
        <v>0</v>
      </c>
    </row>
    <row r="4853" spans="2:8" x14ac:dyDescent="0.25">
      <c r="B4853" s="16"/>
      <c r="C4853" s="16"/>
      <c r="D4853" s="16"/>
      <c r="E4853" s="16"/>
      <c r="F4853" s="20">
        <f t="shared" si="153"/>
        <v>0</v>
      </c>
      <c r="G4853" s="20" t="str">
        <f>IF(D4853="","",((('Turbine Performance'!$D$6*'Hourly Average Analysis'!F4853^2)+('Turbine Performance'!$D$7*'Hourly Average Analysis'!F4853)+('Turbine Performance'!$D$8))))</f>
        <v/>
      </c>
      <c r="H4853" s="57">
        <f t="shared" si="152"/>
        <v>0</v>
      </c>
    </row>
    <row r="4854" spans="2:8" x14ac:dyDescent="0.25">
      <c r="B4854" s="16"/>
      <c r="C4854" s="16"/>
      <c r="D4854" s="16"/>
      <c r="E4854" s="16"/>
      <c r="F4854" s="20">
        <f t="shared" si="153"/>
        <v>0</v>
      </c>
      <c r="G4854" s="20" t="str">
        <f>IF(D4854="","",((('Turbine Performance'!$D$6*'Hourly Average Analysis'!F4854^2)+('Turbine Performance'!$D$7*'Hourly Average Analysis'!F4854)+('Turbine Performance'!$D$8))))</f>
        <v/>
      </c>
      <c r="H4854" s="57">
        <f t="shared" si="152"/>
        <v>0</v>
      </c>
    </row>
    <row r="4855" spans="2:8" x14ac:dyDescent="0.25">
      <c r="B4855" s="16"/>
      <c r="C4855" s="16"/>
      <c r="D4855" s="16"/>
      <c r="E4855" s="16"/>
      <c r="F4855" s="20">
        <f t="shared" si="153"/>
        <v>0</v>
      </c>
      <c r="G4855" s="20" t="str">
        <f>IF(D4855="","",((('Turbine Performance'!$D$6*'Hourly Average Analysis'!F4855^2)+('Turbine Performance'!$D$7*'Hourly Average Analysis'!F4855)+('Turbine Performance'!$D$8))))</f>
        <v/>
      </c>
      <c r="H4855" s="57">
        <f t="shared" si="152"/>
        <v>0</v>
      </c>
    </row>
    <row r="4856" spans="2:8" x14ac:dyDescent="0.25">
      <c r="B4856" s="16"/>
      <c r="C4856" s="16"/>
      <c r="D4856" s="16"/>
      <c r="E4856" s="16"/>
      <c r="F4856" s="20">
        <f t="shared" si="153"/>
        <v>0</v>
      </c>
      <c r="G4856" s="20" t="str">
        <f>IF(D4856="","",((('Turbine Performance'!$D$6*'Hourly Average Analysis'!F4856^2)+('Turbine Performance'!$D$7*'Hourly Average Analysis'!F4856)+('Turbine Performance'!$D$8))))</f>
        <v/>
      </c>
      <c r="H4856" s="57">
        <f t="shared" si="152"/>
        <v>0</v>
      </c>
    </row>
    <row r="4857" spans="2:8" x14ac:dyDescent="0.25">
      <c r="B4857" s="16"/>
      <c r="C4857" s="16"/>
      <c r="D4857" s="16"/>
      <c r="E4857" s="16"/>
      <c r="F4857" s="20">
        <f t="shared" si="153"/>
        <v>0</v>
      </c>
      <c r="G4857" s="20" t="str">
        <f>IF(D4857="","",((('Turbine Performance'!$D$6*'Hourly Average Analysis'!F4857^2)+('Turbine Performance'!$D$7*'Hourly Average Analysis'!F4857)+('Turbine Performance'!$D$8))))</f>
        <v/>
      </c>
      <c r="H4857" s="57">
        <f t="shared" si="152"/>
        <v>0</v>
      </c>
    </row>
    <row r="4858" spans="2:8" x14ac:dyDescent="0.25">
      <c r="B4858" s="16"/>
      <c r="C4858" s="16"/>
      <c r="D4858" s="16"/>
      <c r="E4858" s="16"/>
      <c r="F4858" s="20">
        <f t="shared" si="153"/>
        <v>0</v>
      </c>
      <c r="G4858" s="20" t="str">
        <f>IF(D4858="","",((('Turbine Performance'!$D$6*'Hourly Average Analysis'!F4858^2)+('Turbine Performance'!$D$7*'Hourly Average Analysis'!F4858)+('Turbine Performance'!$D$8))))</f>
        <v/>
      </c>
      <c r="H4858" s="57">
        <f t="shared" si="152"/>
        <v>0</v>
      </c>
    </row>
    <row r="4859" spans="2:8" x14ac:dyDescent="0.25">
      <c r="B4859" s="16"/>
      <c r="C4859" s="16"/>
      <c r="D4859" s="16"/>
      <c r="E4859" s="16"/>
      <c r="F4859" s="20">
        <f t="shared" si="153"/>
        <v>0</v>
      </c>
      <c r="G4859" s="20" t="str">
        <f>IF(D4859="","",((('Turbine Performance'!$D$6*'Hourly Average Analysis'!F4859^2)+('Turbine Performance'!$D$7*'Hourly Average Analysis'!F4859)+('Turbine Performance'!$D$8))))</f>
        <v/>
      </c>
      <c r="H4859" s="57">
        <f t="shared" si="152"/>
        <v>0</v>
      </c>
    </row>
    <row r="4860" spans="2:8" x14ac:dyDescent="0.25">
      <c r="B4860" s="16"/>
      <c r="C4860" s="16"/>
      <c r="D4860" s="16"/>
      <c r="E4860" s="16"/>
      <c r="F4860" s="20">
        <f t="shared" si="153"/>
        <v>0</v>
      </c>
      <c r="G4860" s="20" t="str">
        <f>IF(D4860="","",((('Turbine Performance'!$D$6*'Hourly Average Analysis'!F4860^2)+('Turbine Performance'!$D$7*'Hourly Average Analysis'!F4860)+('Turbine Performance'!$D$8))))</f>
        <v/>
      </c>
      <c r="H4860" s="57">
        <f t="shared" si="152"/>
        <v>0</v>
      </c>
    </row>
    <row r="4861" spans="2:8" x14ac:dyDescent="0.25">
      <c r="B4861" s="16"/>
      <c r="C4861" s="16"/>
      <c r="D4861" s="16"/>
      <c r="E4861" s="16"/>
      <c r="F4861" s="20">
        <f t="shared" si="153"/>
        <v>0</v>
      </c>
      <c r="G4861" s="20" t="str">
        <f>IF(D4861="","",((('Turbine Performance'!$D$6*'Hourly Average Analysis'!F4861^2)+('Turbine Performance'!$D$7*'Hourly Average Analysis'!F4861)+('Turbine Performance'!$D$8))))</f>
        <v/>
      </c>
      <c r="H4861" s="57">
        <f t="shared" si="152"/>
        <v>0</v>
      </c>
    </row>
    <row r="4862" spans="2:8" x14ac:dyDescent="0.25">
      <c r="B4862" s="16"/>
      <c r="C4862" s="16"/>
      <c r="D4862" s="16"/>
      <c r="E4862" s="16"/>
      <c r="F4862" s="20">
        <f t="shared" si="153"/>
        <v>0</v>
      </c>
      <c r="G4862" s="20" t="str">
        <f>IF(D4862="","",((('Turbine Performance'!$D$6*'Hourly Average Analysis'!F4862^2)+('Turbine Performance'!$D$7*'Hourly Average Analysis'!F4862)+('Turbine Performance'!$D$8))))</f>
        <v/>
      </c>
      <c r="H4862" s="57">
        <f t="shared" si="152"/>
        <v>0</v>
      </c>
    </row>
    <row r="4863" spans="2:8" x14ac:dyDescent="0.25">
      <c r="B4863" s="16"/>
      <c r="C4863" s="16"/>
      <c r="D4863" s="16"/>
      <c r="E4863" s="16"/>
      <c r="F4863" s="20">
        <f t="shared" si="153"/>
        <v>0</v>
      </c>
      <c r="G4863" s="20" t="str">
        <f>IF(D4863="","",((('Turbine Performance'!$D$6*'Hourly Average Analysis'!F4863^2)+('Turbine Performance'!$D$7*'Hourly Average Analysis'!F4863)+('Turbine Performance'!$D$8))))</f>
        <v/>
      </c>
      <c r="H4863" s="57">
        <f t="shared" si="152"/>
        <v>0</v>
      </c>
    </row>
    <row r="4864" spans="2:8" x14ac:dyDescent="0.25">
      <c r="B4864" s="16"/>
      <c r="C4864" s="16"/>
      <c r="D4864" s="16"/>
      <c r="E4864" s="16"/>
      <c r="F4864" s="20">
        <f t="shared" si="153"/>
        <v>0</v>
      </c>
      <c r="G4864" s="20" t="str">
        <f>IF(D4864="","",((('Turbine Performance'!$D$6*'Hourly Average Analysis'!F4864^2)+('Turbine Performance'!$D$7*'Hourly Average Analysis'!F4864)+('Turbine Performance'!$D$8))))</f>
        <v/>
      </c>
      <c r="H4864" s="57">
        <f t="shared" si="152"/>
        <v>0</v>
      </c>
    </row>
    <row r="4865" spans="2:8" x14ac:dyDescent="0.25">
      <c r="B4865" s="16"/>
      <c r="C4865" s="16"/>
      <c r="D4865" s="16"/>
      <c r="E4865" s="16"/>
      <c r="F4865" s="20">
        <f t="shared" si="153"/>
        <v>0</v>
      </c>
      <c r="G4865" s="20" t="str">
        <f>IF(D4865="","",((('Turbine Performance'!$D$6*'Hourly Average Analysis'!F4865^2)+('Turbine Performance'!$D$7*'Hourly Average Analysis'!F4865)+('Turbine Performance'!$D$8))))</f>
        <v/>
      </c>
      <c r="H4865" s="57">
        <f t="shared" si="152"/>
        <v>0</v>
      </c>
    </row>
    <row r="4866" spans="2:8" x14ac:dyDescent="0.25">
      <c r="B4866" s="16"/>
      <c r="C4866" s="16"/>
      <c r="D4866" s="16"/>
      <c r="E4866" s="16"/>
      <c r="F4866" s="20">
        <f t="shared" si="153"/>
        <v>0</v>
      </c>
      <c r="G4866" s="20" t="str">
        <f>IF(D4866="","",((('Turbine Performance'!$D$6*'Hourly Average Analysis'!F4866^2)+('Turbine Performance'!$D$7*'Hourly Average Analysis'!F4866)+('Turbine Performance'!$D$8))))</f>
        <v/>
      </c>
      <c r="H4866" s="57">
        <f t="shared" si="152"/>
        <v>0</v>
      </c>
    </row>
    <row r="4867" spans="2:8" x14ac:dyDescent="0.25">
      <c r="B4867" s="16"/>
      <c r="C4867" s="16"/>
      <c r="D4867" s="16"/>
      <c r="E4867" s="16"/>
      <c r="F4867" s="20">
        <f t="shared" si="153"/>
        <v>0</v>
      </c>
      <c r="G4867" s="20" t="str">
        <f>IF(D4867="","",((('Turbine Performance'!$D$6*'Hourly Average Analysis'!F4867^2)+('Turbine Performance'!$D$7*'Hourly Average Analysis'!F4867)+('Turbine Performance'!$D$8))))</f>
        <v/>
      </c>
      <c r="H4867" s="57">
        <f t="shared" si="152"/>
        <v>0</v>
      </c>
    </row>
    <row r="4868" spans="2:8" x14ac:dyDescent="0.25">
      <c r="B4868" s="16"/>
      <c r="C4868" s="16"/>
      <c r="D4868" s="16"/>
      <c r="E4868" s="16"/>
      <c r="F4868" s="20">
        <f t="shared" si="153"/>
        <v>0</v>
      </c>
      <c r="G4868" s="20" t="str">
        <f>IF(D4868="","",((('Turbine Performance'!$D$6*'Hourly Average Analysis'!F4868^2)+('Turbine Performance'!$D$7*'Hourly Average Analysis'!F4868)+('Turbine Performance'!$D$8))))</f>
        <v/>
      </c>
      <c r="H4868" s="57">
        <f t="shared" si="152"/>
        <v>0</v>
      </c>
    </row>
    <row r="4869" spans="2:8" x14ac:dyDescent="0.25">
      <c r="B4869" s="16"/>
      <c r="C4869" s="16"/>
      <c r="D4869" s="16"/>
      <c r="E4869" s="16"/>
      <c r="F4869" s="20">
        <f t="shared" si="153"/>
        <v>0</v>
      </c>
      <c r="G4869" s="20" t="str">
        <f>IF(D4869="","",((('Turbine Performance'!$D$6*'Hourly Average Analysis'!F4869^2)+('Turbine Performance'!$D$7*'Hourly Average Analysis'!F4869)+('Turbine Performance'!$D$8))))</f>
        <v/>
      </c>
      <c r="H4869" s="57">
        <f t="shared" si="152"/>
        <v>0</v>
      </c>
    </row>
    <row r="4870" spans="2:8" x14ac:dyDescent="0.25">
      <c r="B4870" s="16"/>
      <c r="C4870" s="16"/>
      <c r="D4870" s="16"/>
      <c r="E4870" s="16"/>
      <c r="F4870" s="20">
        <f t="shared" si="153"/>
        <v>0</v>
      </c>
      <c r="G4870" s="20" t="str">
        <f>IF(D4870="","",((('Turbine Performance'!$D$6*'Hourly Average Analysis'!F4870^2)+('Turbine Performance'!$D$7*'Hourly Average Analysis'!F4870)+('Turbine Performance'!$D$8))))</f>
        <v/>
      </c>
      <c r="H4870" s="57">
        <f t="shared" si="152"/>
        <v>0</v>
      </c>
    </row>
    <row r="4871" spans="2:8" x14ac:dyDescent="0.25">
      <c r="B4871" s="16"/>
      <c r="C4871" s="16"/>
      <c r="D4871" s="16"/>
      <c r="E4871" s="16"/>
      <c r="F4871" s="20">
        <f t="shared" si="153"/>
        <v>0</v>
      </c>
      <c r="G4871" s="20" t="str">
        <f>IF(D4871="","",((('Turbine Performance'!$D$6*'Hourly Average Analysis'!F4871^2)+('Turbine Performance'!$D$7*'Hourly Average Analysis'!F4871)+('Turbine Performance'!$D$8))))</f>
        <v/>
      </c>
      <c r="H4871" s="57">
        <f t="shared" si="152"/>
        <v>0</v>
      </c>
    </row>
    <row r="4872" spans="2:8" x14ac:dyDescent="0.25">
      <c r="B4872" s="16"/>
      <c r="C4872" s="16"/>
      <c r="D4872" s="16"/>
      <c r="E4872" s="16"/>
      <c r="F4872" s="20">
        <f t="shared" si="153"/>
        <v>0</v>
      </c>
      <c r="G4872" s="20" t="str">
        <f>IF(D4872="","",((('Turbine Performance'!$D$6*'Hourly Average Analysis'!F4872^2)+('Turbine Performance'!$D$7*'Hourly Average Analysis'!F4872)+('Turbine Performance'!$D$8))))</f>
        <v/>
      </c>
      <c r="H4872" s="57">
        <f t="shared" ref="H4872:H4935" si="154">IF(E4872&gt;G4872,G4872,E4872)</f>
        <v>0</v>
      </c>
    </row>
    <row r="4873" spans="2:8" x14ac:dyDescent="0.25">
      <c r="B4873" s="16"/>
      <c r="C4873" s="16"/>
      <c r="D4873" s="16"/>
      <c r="E4873" s="16"/>
      <c r="F4873" s="20">
        <f t="shared" si="153"/>
        <v>0</v>
      </c>
      <c r="G4873" s="20" t="str">
        <f>IF(D4873="","",((('Turbine Performance'!$D$6*'Hourly Average Analysis'!F4873^2)+('Turbine Performance'!$D$7*'Hourly Average Analysis'!F4873)+('Turbine Performance'!$D$8))))</f>
        <v/>
      </c>
      <c r="H4873" s="57">
        <f t="shared" si="154"/>
        <v>0</v>
      </c>
    </row>
    <row r="4874" spans="2:8" x14ac:dyDescent="0.25">
      <c r="B4874" s="16"/>
      <c r="C4874" s="16"/>
      <c r="D4874" s="16"/>
      <c r="E4874" s="16"/>
      <c r="F4874" s="20">
        <f t="shared" si="153"/>
        <v>0</v>
      </c>
      <c r="G4874" s="20" t="str">
        <f>IF(D4874="","",((('Turbine Performance'!$D$6*'Hourly Average Analysis'!F4874^2)+('Turbine Performance'!$D$7*'Hourly Average Analysis'!F4874)+('Turbine Performance'!$D$8))))</f>
        <v/>
      </c>
      <c r="H4874" s="57">
        <f t="shared" si="154"/>
        <v>0</v>
      </c>
    </row>
    <row r="4875" spans="2:8" x14ac:dyDescent="0.25">
      <c r="B4875" s="16"/>
      <c r="C4875" s="16"/>
      <c r="D4875" s="16"/>
      <c r="E4875" s="16"/>
      <c r="F4875" s="20">
        <f t="shared" ref="F4875:F4938" si="155">D4875/1000</f>
        <v>0</v>
      </c>
      <c r="G4875" s="20" t="str">
        <f>IF(D4875="","",((('Turbine Performance'!$D$6*'Hourly Average Analysis'!F4875^2)+('Turbine Performance'!$D$7*'Hourly Average Analysis'!F4875)+('Turbine Performance'!$D$8))))</f>
        <v/>
      </c>
      <c r="H4875" s="57">
        <f t="shared" si="154"/>
        <v>0</v>
      </c>
    </row>
    <row r="4876" spans="2:8" x14ac:dyDescent="0.25">
      <c r="B4876" s="16"/>
      <c r="C4876" s="16"/>
      <c r="D4876" s="16"/>
      <c r="E4876" s="16"/>
      <c r="F4876" s="20">
        <f t="shared" si="155"/>
        <v>0</v>
      </c>
      <c r="G4876" s="20" t="str">
        <f>IF(D4876="","",((('Turbine Performance'!$D$6*'Hourly Average Analysis'!F4876^2)+('Turbine Performance'!$D$7*'Hourly Average Analysis'!F4876)+('Turbine Performance'!$D$8))))</f>
        <v/>
      </c>
      <c r="H4876" s="57">
        <f t="shared" si="154"/>
        <v>0</v>
      </c>
    </row>
    <row r="4877" spans="2:8" x14ac:dyDescent="0.25">
      <c r="B4877" s="16"/>
      <c r="C4877" s="16"/>
      <c r="D4877" s="16"/>
      <c r="E4877" s="16"/>
      <c r="F4877" s="20">
        <f t="shared" si="155"/>
        <v>0</v>
      </c>
      <c r="G4877" s="20" t="str">
        <f>IF(D4877="","",((('Turbine Performance'!$D$6*'Hourly Average Analysis'!F4877^2)+('Turbine Performance'!$D$7*'Hourly Average Analysis'!F4877)+('Turbine Performance'!$D$8))))</f>
        <v/>
      </c>
      <c r="H4877" s="57">
        <f t="shared" si="154"/>
        <v>0</v>
      </c>
    </row>
    <row r="4878" spans="2:8" x14ac:dyDescent="0.25">
      <c r="B4878" s="16"/>
      <c r="C4878" s="16"/>
      <c r="D4878" s="16"/>
      <c r="E4878" s="16"/>
      <c r="F4878" s="20">
        <f t="shared" si="155"/>
        <v>0</v>
      </c>
      <c r="G4878" s="20" t="str">
        <f>IF(D4878="","",((('Turbine Performance'!$D$6*'Hourly Average Analysis'!F4878^2)+('Turbine Performance'!$D$7*'Hourly Average Analysis'!F4878)+('Turbine Performance'!$D$8))))</f>
        <v/>
      </c>
      <c r="H4878" s="57">
        <f t="shared" si="154"/>
        <v>0</v>
      </c>
    </row>
    <row r="4879" spans="2:8" x14ac:dyDescent="0.25">
      <c r="B4879" s="16"/>
      <c r="C4879" s="16"/>
      <c r="D4879" s="16"/>
      <c r="E4879" s="16"/>
      <c r="F4879" s="20">
        <f t="shared" si="155"/>
        <v>0</v>
      </c>
      <c r="G4879" s="20" t="str">
        <f>IF(D4879="","",((('Turbine Performance'!$D$6*'Hourly Average Analysis'!F4879^2)+('Turbine Performance'!$D$7*'Hourly Average Analysis'!F4879)+('Turbine Performance'!$D$8))))</f>
        <v/>
      </c>
      <c r="H4879" s="57">
        <f t="shared" si="154"/>
        <v>0</v>
      </c>
    </row>
    <row r="4880" spans="2:8" x14ac:dyDescent="0.25">
      <c r="B4880" s="16"/>
      <c r="C4880" s="16"/>
      <c r="D4880" s="16"/>
      <c r="E4880" s="16"/>
      <c r="F4880" s="20">
        <f t="shared" si="155"/>
        <v>0</v>
      </c>
      <c r="G4880" s="20" t="str">
        <f>IF(D4880="","",((('Turbine Performance'!$D$6*'Hourly Average Analysis'!F4880^2)+('Turbine Performance'!$D$7*'Hourly Average Analysis'!F4880)+('Turbine Performance'!$D$8))))</f>
        <v/>
      </c>
      <c r="H4880" s="57">
        <f t="shared" si="154"/>
        <v>0</v>
      </c>
    </row>
    <row r="4881" spans="2:8" x14ac:dyDescent="0.25">
      <c r="B4881" s="16"/>
      <c r="C4881" s="16"/>
      <c r="D4881" s="16"/>
      <c r="E4881" s="16"/>
      <c r="F4881" s="20">
        <f t="shared" si="155"/>
        <v>0</v>
      </c>
      <c r="G4881" s="20" t="str">
        <f>IF(D4881="","",((('Turbine Performance'!$D$6*'Hourly Average Analysis'!F4881^2)+('Turbine Performance'!$D$7*'Hourly Average Analysis'!F4881)+('Turbine Performance'!$D$8))))</f>
        <v/>
      </c>
      <c r="H4881" s="57">
        <f t="shared" si="154"/>
        <v>0</v>
      </c>
    </row>
    <row r="4882" spans="2:8" x14ac:dyDescent="0.25">
      <c r="B4882" s="16"/>
      <c r="C4882" s="16"/>
      <c r="D4882" s="16"/>
      <c r="E4882" s="16"/>
      <c r="F4882" s="20">
        <f t="shared" si="155"/>
        <v>0</v>
      </c>
      <c r="G4882" s="20" t="str">
        <f>IF(D4882="","",((('Turbine Performance'!$D$6*'Hourly Average Analysis'!F4882^2)+('Turbine Performance'!$D$7*'Hourly Average Analysis'!F4882)+('Turbine Performance'!$D$8))))</f>
        <v/>
      </c>
      <c r="H4882" s="57">
        <f t="shared" si="154"/>
        <v>0</v>
      </c>
    </row>
    <row r="4883" spans="2:8" x14ac:dyDescent="0.25">
      <c r="B4883" s="16"/>
      <c r="C4883" s="16"/>
      <c r="D4883" s="16"/>
      <c r="E4883" s="16"/>
      <c r="F4883" s="20">
        <f t="shared" si="155"/>
        <v>0</v>
      </c>
      <c r="G4883" s="20" t="str">
        <f>IF(D4883="","",((('Turbine Performance'!$D$6*'Hourly Average Analysis'!F4883^2)+('Turbine Performance'!$D$7*'Hourly Average Analysis'!F4883)+('Turbine Performance'!$D$8))))</f>
        <v/>
      </c>
      <c r="H4883" s="57">
        <f t="shared" si="154"/>
        <v>0</v>
      </c>
    </row>
    <row r="4884" spans="2:8" x14ac:dyDescent="0.25">
      <c r="B4884" s="16"/>
      <c r="C4884" s="16"/>
      <c r="D4884" s="16"/>
      <c r="E4884" s="16"/>
      <c r="F4884" s="20">
        <f t="shared" si="155"/>
        <v>0</v>
      </c>
      <c r="G4884" s="20" t="str">
        <f>IF(D4884="","",((('Turbine Performance'!$D$6*'Hourly Average Analysis'!F4884^2)+('Turbine Performance'!$D$7*'Hourly Average Analysis'!F4884)+('Turbine Performance'!$D$8))))</f>
        <v/>
      </c>
      <c r="H4884" s="57">
        <f t="shared" si="154"/>
        <v>0</v>
      </c>
    </row>
    <row r="4885" spans="2:8" x14ac:dyDescent="0.25">
      <c r="B4885" s="16"/>
      <c r="C4885" s="16"/>
      <c r="D4885" s="16"/>
      <c r="E4885" s="16"/>
      <c r="F4885" s="20">
        <f t="shared" si="155"/>
        <v>0</v>
      </c>
      <c r="G4885" s="20" t="str">
        <f>IF(D4885="","",((('Turbine Performance'!$D$6*'Hourly Average Analysis'!F4885^2)+('Turbine Performance'!$D$7*'Hourly Average Analysis'!F4885)+('Turbine Performance'!$D$8))))</f>
        <v/>
      </c>
      <c r="H4885" s="57">
        <f t="shared" si="154"/>
        <v>0</v>
      </c>
    </row>
    <row r="4886" spans="2:8" x14ac:dyDescent="0.25">
      <c r="B4886" s="16"/>
      <c r="C4886" s="16"/>
      <c r="D4886" s="16"/>
      <c r="E4886" s="16"/>
      <c r="F4886" s="20">
        <f t="shared" si="155"/>
        <v>0</v>
      </c>
      <c r="G4886" s="20" t="str">
        <f>IF(D4886="","",((('Turbine Performance'!$D$6*'Hourly Average Analysis'!F4886^2)+('Turbine Performance'!$D$7*'Hourly Average Analysis'!F4886)+('Turbine Performance'!$D$8))))</f>
        <v/>
      </c>
      <c r="H4886" s="57">
        <f t="shared" si="154"/>
        <v>0</v>
      </c>
    </row>
    <row r="4887" spans="2:8" x14ac:dyDescent="0.25">
      <c r="B4887" s="16"/>
      <c r="C4887" s="16"/>
      <c r="D4887" s="16"/>
      <c r="E4887" s="16"/>
      <c r="F4887" s="20">
        <f t="shared" si="155"/>
        <v>0</v>
      </c>
      <c r="G4887" s="20" t="str">
        <f>IF(D4887="","",((('Turbine Performance'!$D$6*'Hourly Average Analysis'!F4887^2)+('Turbine Performance'!$D$7*'Hourly Average Analysis'!F4887)+('Turbine Performance'!$D$8))))</f>
        <v/>
      </c>
      <c r="H4887" s="57">
        <f t="shared" si="154"/>
        <v>0</v>
      </c>
    </row>
    <row r="4888" spans="2:8" x14ac:dyDescent="0.25">
      <c r="B4888" s="16"/>
      <c r="C4888" s="16"/>
      <c r="D4888" s="16"/>
      <c r="E4888" s="16"/>
      <c r="F4888" s="20">
        <f t="shared" si="155"/>
        <v>0</v>
      </c>
      <c r="G4888" s="20" t="str">
        <f>IF(D4888="","",((('Turbine Performance'!$D$6*'Hourly Average Analysis'!F4888^2)+('Turbine Performance'!$D$7*'Hourly Average Analysis'!F4888)+('Turbine Performance'!$D$8))))</f>
        <v/>
      </c>
      <c r="H4888" s="57">
        <f t="shared" si="154"/>
        <v>0</v>
      </c>
    </row>
    <row r="4889" spans="2:8" x14ac:dyDescent="0.25">
      <c r="B4889" s="16"/>
      <c r="C4889" s="16"/>
      <c r="D4889" s="16"/>
      <c r="E4889" s="16"/>
      <c r="F4889" s="20">
        <f t="shared" si="155"/>
        <v>0</v>
      </c>
      <c r="G4889" s="20" t="str">
        <f>IF(D4889="","",((('Turbine Performance'!$D$6*'Hourly Average Analysis'!F4889^2)+('Turbine Performance'!$D$7*'Hourly Average Analysis'!F4889)+('Turbine Performance'!$D$8))))</f>
        <v/>
      </c>
      <c r="H4889" s="57">
        <f t="shared" si="154"/>
        <v>0</v>
      </c>
    </row>
    <row r="4890" spans="2:8" x14ac:dyDescent="0.25">
      <c r="B4890" s="16"/>
      <c r="C4890" s="16"/>
      <c r="D4890" s="16"/>
      <c r="E4890" s="16"/>
      <c r="F4890" s="20">
        <f t="shared" si="155"/>
        <v>0</v>
      </c>
      <c r="G4890" s="20" t="str">
        <f>IF(D4890="","",((('Turbine Performance'!$D$6*'Hourly Average Analysis'!F4890^2)+('Turbine Performance'!$D$7*'Hourly Average Analysis'!F4890)+('Turbine Performance'!$D$8))))</f>
        <v/>
      </c>
      <c r="H4890" s="57">
        <f t="shared" si="154"/>
        <v>0</v>
      </c>
    </row>
    <row r="4891" spans="2:8" x14ac:dyDescent="0.25">
      <c r="B4891" s="16"/>
      <c r="C4891" s="16"/>
      <c r="D4891" s="16"/>
      <c r="E4891" s="16"/>
      <c r="F4891" s="20">
        <f t="shared" si="155"/>
        <v>0</v>
      </c>
      <c r="G4891" s="20" t="str">
        <f>IF(D4891="","",((('Turbine Performance'!$D$6*'Hourly Average Analysis'!F4891^2)+('Turbine Performance'!$D$7*'Hourly Average Analysis'!F4891)+('Turbine Performance'!$D$8))))</f>
        <v/>
      </c>
      <c r="H4891" s="57">
        <f t="shared" si="154"/>
        <v>0</v>
      </c>
    </row>
    <row r="4892" spans="2:8" x14ac:dyDescent="0.25">
      <c r="B4892" s="16"/>
      <c r="C4892" s="16"/>
      <c r="D4892" s="16"/>
      <c r="E4892" s="16"/>
      <c r="F4892" s="20">
        <f t="shared" si="155"/>
        <v>0</v>
      </c>
      <c r="G4892" s="20" t="str">
        <f>IF(D4892="","",((('Turbine Performance'!$D$6*'Hourly Average Analysis'!F4892^2)+('Turbine Performance'!$D$7*'Hourly Average Analysis'!F4892)+('Turbine Performance'!$D$8))))</f>
        <v/>
      </c>
      <c r="H4892" s="57">
        <f t="shared" si="154"/>
        <v>0</v>
      </c>
    </row>
    <row r="4893" spans="2:8" x14ac:dyDescent="0.25">
      <c r="B4893" s="16"/>
      <c r="C4893" s="16"/>
      <c r="D4893" s="16"/>
      <c r="E4893" s="16"/>
      <c r="F4893" s="20">
        <f t="shared" si="155"/>
        <v>0</v>
      </c>
      <c r="G4893" s="20" t="str">
        <f>IF(D4893="","",((('Turbine Performance'!$D$6*'Hourly Average Analysis'!F4893^2)+('Turbine Performance'!$D$7*'Hourly Average Analysis'!F4893)+('Turbine Performance'!$D$8))))</f>
        <v/>
      </c>
      <c r="H4893" s="57">
        <f t="shared" si="154"/>
        <v>0</v>
      </c>
    </row>
    <row r="4894" spans="2:8" x14ac:dyDescent="0.25">
      <c r="B4894" s="16"/>
      <c r="C4894" s="16"/>
      <c r="D4894" s="16"/>
      <c r="E4894" s="16"/>
      <c r="F4894" s="20">
        <f t="shared" si="155"/>
        <v>0</v>
      </c>
      <c r="G4894" s="20" t="str">
        <f>IF(D4894="","",((('Turbine Performance'!$D$6*'Hourly Average Analysis'!F4894^2)+('Turbine Performance'!$D$7*'Hourly Average Analysis'!F4894)+('Turbine Performance'!$D$8))))</f>
        <v/>
      </c>
      <c r="H4894" s="57">
        <f t="shared" si="154"/>
        <v>0</v>
      </c>
    </row>
    <row r="4895" spans="2:8" x14ac:dyDescent="0.25">
      <c r="B4895" s="16"/>
      <c r="C4895" s="16"/>
      <c r="D4895" s="16"/>
      <c r="E4895" s="16"/>
      <c r="F4895" s="20">
        <f t="shared" si="155"/>
        <v>0</v>
      </c>
      <c r="G4895" s="20" t="str">
        <f>IF(D4895="","",((('Turbine Performance'!$D$6*'Hourly Average Analysis'!F4895^2)+('Turbine Performance'!$D$7*'Hourly Average Analysis'!F4895)+('Turbine Performance'!$D$8))))</f>
        <v/>
      </c>
      <c r="H4895" s="57">
        <f t="shared" si="154"/>
        <v>0</v>
      </c>
    </row>
    <row r="4896" spans="2:8" x14ac:dyDescent="0.25">
      <c r="B4896" s="16"/>
      <c r="C4896" s="16"/>
      <c r="D4896" s="16"/>
      <c r="E4896" s="16"/>
      <c r="F4896" s="20">
        <f t="shared" si="155"/>
        <v>0</v>
      </c>
      <c r="G4896" s="20" t="str">
        <f>IF(D4896="","",((('Turbine Performance'!$D$6*'Hourly Average Analysis'!F4896^2)+('Turbine Performance'!$D$7*'Hourly Average Analysis'!F4896)+('Turbine Performance'!$D$8))))</f>
        <v/>
      </c>
      <c r="H4896" s="57">
        <f t="shared" si="154"/>
        <v>0</v>
      </c>
    </row>
    <row r="4897" spans="2:8" x14ac:dyDescent="0.25">
      <c r="B4897" s="16"/>
      <c r="C4897" s="16"/>
      <c r="D4897" s="16"/>
      <c r="E4897" s="16"/>
      <c r="F4897" s="20">
        <f t="shared" si="155"/>
        <v>0</v>
      </c>
      <c r="G4897" s="20" t="str">
        <f>IF(D4897="","",((('Turbine Performance'!$D$6*'Hourly Average Analysis'!F4897^2)+('Turbine Performance'!$D$7*'Hourly Average Analysis'!F4897)+('Turbine Performance'!$D$8))))</f>
        <v/>
      </c>
      <c r="H4897" s="57">
        <f t="shared" si="154"/>
        <v>0</v>
      </c>
    </row>
    <row r="4898" spans="2:8" x14ac:dyDescent="0.25">
      <c r="B4898" s="16"/>
      <c r="C4898" s="16"/>
      <c r="D4898" s="16"/>
      <c r="E4898" s="16"/>
      <c r="F4898" s="20">
        <f t="shared" si="155"/>
        <v>0</v>
      </c>
      <c r="G4898" s="20" t="str">
        <f>IF(D4898="","",((('Turbine Performance'!$D$6*'Hourly Average Analysis'!F4898^2)+('Turbine Performance'!$D$7*'Hourly Average Analysis'!F4898)+('Turbine Performance'!$D$8))))</f>
        <v/>
      </c>
      <c r="H4898" s="57">
        <f t="shared" si="154"/>
        <v>0</v>
      </c>
    </row>
    <row r="4899" spans="2:8" x14ac:dyDescent="0.25">
      <c r="B4899" s="16"/>
      <c r="C4899" s="16"/>
      <c r="D4899" s="16"/>
      <c r="E4899" s="16"/>
      <c r="F4899" s="20">
        <f t="shared" si="155"/>
        <v>0</v>
      </c>
      <c r="G4899" s="20" t="str">
        <f>IF(D4899="","",((('Turbine Performance'!$D$6*'Hourly Average Analysis'!F4899^2)+('Turbine Performance'!$D$7*'Hourly Average Analysis'!F4899)+('Turbine Performance'!$D$8))))</f>
        <v/>
      </c>
      <c r="H4899" s="57">
        <f t="shared" si="154"/>
        <v>0</v>
      </c>
    </row>
    <row r="4900" spans="2:8" x14ac:dyDescent="0.25">
      <c r="B4900" s="16"/>
      <c r="C4900" s="16"/>
      <c r="D4900" s="16"/>
      <c r="E4900" s="16"/>
      <c r="F4900" s="20">
        <f t="shared" si="155"/>
        <v>0</v>
      </c>
      <c r="G4900" s="20" t="str">
        <f>IF(D4900="","",((('Turbine Performance'!$D$6*'Hourly Average Analysis'!F4900^2)+('Turbine Performance'!$D$7*'Hourly Average Analysis'!F4900)+('Turbine Performance'!$D$8))))</f>
        <v/>
      </c>
      <c r="H4900" s="57">
        <f t="shared" si="154"/>
        <v>0</v>
      </c>
    </row>
    <row r="4901" spans="2:8" x14ac:dyDescent="0.25">
      <c r="B4901" s="16"/>
      <c r="C4901" s="16"/>
      <c r="D4901" s="16"/>
      <c r="E4901" s="16"/>
      <c r="F4901" s="20">
        <f t="shared" si="155"/>
        <v>0</v>
      </c>
      <c r="G4901" s="20" t="str">
        <f>IF(D4901="","",((('Turbine Performance'!$D$6*'Hourly Average Analysis'!F4901^2)+('Turbine Performance'!$D$7*'Hourly Average Analysis'!F4901)+('Turbine Performance'!$D$8))))</f>
        <v/>
      </c>
      <c r="H4901" s="57">
        <f t="shared" si="154"/>
        <v>0</v>
      </c>
    </row>
    <row r="4902" spans="2:8" x14ac:dyDescent="0.25">
      <c r="B4902" s="16"/>
      <c r="C4902" s="16"/>
      <c r="D4902" s="16"/>
      <c r="E4902" s="16"/>
      <c r="F4902" s="20">
        <f t="shared" si="155"/>
        <v>0</v>
      </c>
      <c r="G4902" s="20" t="str">
        <f>IF(D4902="","",((('Turbine Performance'!$D$6*'Hourly Average Analysis'!F4902^2)+('Turbine Performance'!$D$7*'Hourly Average Analysis'!F4902)+('Turbine Performance'!$D$8))))</f>
        <v/>
      </c>
      <c r="H4902" s="57">
        <f t="shared" si="154"/>
        <v>0</v>
      </c>
    </row>
    <row r="4903" spans="2:8" x14ac:dyDescent="0.25">
      <c r="B4903" s="16"/>
      <c r="C4903" s="16"/>
      <c r="D4903" s="16"/>
      <c r="E4903" s="16"/>
      <c r="F4903" s="20">
        <f t="shared" si="155"/>
        <v>0</v>
      </c>
      <c r="G4903" s="20" t="str">
        <f>IF(D4903="","",((('Turbine Performance'!$D$6*'Hourly Average Analysis'!F4903^2)+('Turbine Performance'!$D$7*'Hourly Average Analysis'!F4903)+('Turbine Performance'!$D$8))))</f>
        <v/>
      </c>
      <c r="H4903" s="57">
        <f t="shared" si="154"/>
        <v>0</v>
      </c>
    </row>
    <row r="4904" spans="2:8" x14ac:dyDescent="0.25">
      <c r="B4904" s="16"/>
      <c r="C4904" s="16"/>
      <c r="D4904" s="16"/>
      <c r="E4904" s="16"/>
      <c r="F4904" s="20">
        <f t="shared" si="155"/>
        <v>0</v>
      </c>
      <c r="G4904" s="20" t="str">
        <f>IF(D4904="","",((('Turbine Performance'!$D$6*'Hourly Average Analysis'!F4904^2)+('Turbine Performance'!$D$7*'Hourly Average Analysis'!F4904)+('Turbine Performance'!$D$8))))</f>
        <v/>
      </c>
      <c r="H4904" s="57">
        <f t="shared" si="154"/>
        <v>0</v>
      </c>
    </row>
    <row r="4905" spans="2:8" x14ac:dyDescent="0.25">
      <c r="B4905" s="16"/>
      <c r="C4905" s="16"/>
      <c r="D4905" s="16"/>
      <c r="E4905" s="16"/>
      <c r="F4905" s="20">
        <f t="shared" si="155"/>
        <v>0</v>
      </c>
      <c r="G4905" s="20" t="str">
        <f>IF(D4905="","",((('Turbine Performance'!$D$6*'Hourly Average Analysis'!F4905^2)+('Turbine Performance'!$D$7*'Hourly Average Analysis'!F4905)+('Turbine Performance'!$D$8))))</f>
        <v/>
      </c>
      <c r="H4905" s="57">
        <f t="shared" si="154"/>
        <v>0</v>
      </c>
    </row>
    <row r="4906" spans="2:8" x14ac:dyDescent="0.25">
      <c r="B4906" s="16"/>
      <c r="C4906" s="16"/>
      <c r="D4906" s="16"/>
      <c r="E4906" s="16"/>
      <c r="F4906" s="20">
        <f t="shared" si="155"/>
        <v>0</v>
      </c>
      <c r="G4906" s="20" t="str">
        <f>IF(D4906="","",((('Turbine Performance'!$D$6*'Hourly Average Analysis'!F4906^2)+('Turbine Performance'!$D$7*'Hourly Average Analysis'!F4906)+('Turbine Performance'!$D$8))))</f>
        <v/>
      </c>
      <c r="H4906" s="57">
        <f t="shared" si="154"/>
        <v>0</v>
      </c>
    </row>
    <row r="4907" spans="2:8" x14ac:dyDescent="0.25">
      <c r="B4907" s="16"/>
      <c r="C4907" s="16"/>
      <c r="D4907" s="16"/>
      <c r="E4907" s="16"/>
      <c r="F4907" s="20">
        <f t="shared" si="155"/>
        <v>0</v>
      </c>
      <c r="G4907" s="20" t="str">
        <f>IF(D4907="","",((('Turbine Performance'!$D$6*'Hourly Average Analysis'!F4907^2)+('Turbine Performance'!$D$7*'Hourly Average Analysis'!F4907)+('Turbine Performance'!$D$8))))</f>
        <v/>
      </c>
      <c r="H4907" s="57">
        <f t="shared" si="154"/>
        <v>0</v>
      </c>
    </row>
    <row r="4908" spans="2:8" x14ac:dyDescent="0.25">
      <c r="B4908" s="16"/>
      <c r="C4908" s="16"/>
      <c r="D4908" s="16"/>
      <c r="E4908" s="16"/>
      <c r="F4908" s="20">
        <f t="shared" si="155"/>
        <v>0</v>
      </c>
      <c r="G4908" s="20" t="str">
        <f>IF(D4908="","",((('Turbine Performance'!$D$6*'Hourly Average Analysis'!F4908^2)+('Turbine Performance'!$D$7*'Hourly Average Analysis'!F4908)+('Turbine Performance'!$D$8))))</f>
        <v/>
      </c>
      <c r="H4908" s="57">
        <f t="shared" si="154"/>
        <v>0</v>
      </c>
    </row>
    <row r="4909" spans="2:8" x14ac:dyDescent="0.25">
      <c r="B4909" s="16"/>
      <c r="C4909" s="16"/>
      <c r="D4909" s="16"/>
      <c r="E4909" s="16"/>
      <c r="F4909" s="20">
        <f t="shared" si="155"/>
        <v>0</v>
      </c>
      <c r="G4909" s="20" t="str">
        <f>IF(D4909="","",((('Turbine Performance'!$D$6*'Hourly Average Analysis'!F4909^2)+('Turbine Performance'!$D$7*'Hourly Average Analysis'!F4909)+('Turbine Performance'!$D$8))))</f>
        <v/>
      </c>
      <c r="H4909" s="57">
        <f t="shared" si="154"/>
        <v>0</v>
      </c>
    </row>
    <row r="4910" spans="2:8" x14ac:dyDescent="0.25">
      <c r="B4910" s="16"/>
      <c r="C4910" s="16"/>
      <c r="D4910" s="16"/>
      <c r="E4910" s="16"/>
      <c r="F4910" s="20">
        <f t="shared" si="155"/>
        <v>0</v>
      </c>
      <c r="G4910" s="20" t="str">
        <f>IF(D4910="","",((('Turbine Performance'!$D$6*'Hourly Average Analysis'!F4910^2)+('Turbine Performance'!$D$7*'Hourly Average Analysis'!F4910)+('Turbine Performance'!$D$8))))</f>
        <v/>
      </c>
      <c r="H4910" s="57">
        <f t="shared" si="154"/>
        <v>0</v>
      </c>
    </row>
    <row r="4911" spans="2:8" x14ac:dyDescent="0.25">
      <c r="B4911" s="16"/>
      <c r="C4911" s="16"/>
      <c r="D4911" s="16"/>
      <c r="E4911" s="16"/>
      <c r="F4911" s="20">
        <f t="shared" si="155"/>
        <v>0</v>
      </c>
      <c r="G4911" s="20" t="str">
        <f>IF(D4911="","",((('Turbine Performance'!$D$6*'Hourly Average Analysis'!F4911^2)+('Turbine Performance'!$D$7*'Hourly Average Analysis'!F4911)+('Turbine Performance'!$D$8))))</f>
        <v/>
      </c>
      <c r="H4911" s="57">
        <f t="shared" si="154"/>
        <v>0</v>
      </c>
    </row>
    <row r="4912" spans="2:8" x14ac:dyDescent="0.25">
      <c r="B4912" s="16"/>
      <c r="C4912" s="16"/>
      <c r="D4912" s="16"/>
      <c r="E4912" s="16"/>
      <c r="F4912" s="20">
        <f t="shared" si="155"/>
        <v>0</v>
      </c>
      <c r="G4912" s="20" t="str">
        <f>IF(D4912="","",((('Turbine Performance'!$D$6*'Hourly Average Analysis'!F4912^2)+('Turbine Performance'!$D$7*'Hourly Average Analysis'!F4912)+('Turbine Performance'!$D$8))))</f>
        <v/>
      </c>
      <c r="H4912" s="57">
        <f t="shared" si="154"/>
        <v>0</v>
      </c>
    </row>
    <row r="4913" spans="2:8" x14ac:dyDescent="0.25">
      <c r="B4913" s="16"/>
      <c r="C4913" s="16"/>
      <c r="D4913" s="16"/>
      <c r="E4913" s="16"/>
      <c r="F4913" s="20">
        <f t="shared" si="155"/>
        <v>0</v>
      </c>
      <c r="G4913" s="20" t="str">
        <f>IF(D4913="","",((('Turbine Performance'!$D$6*'Hourly Average Analysis'!F4913^2)+('Turbine Performance'!$D$7*'Hourly Average Analysis'!F4913)+('Turbine Performance'!$D$8))))</f>
        <v/>
      </c>
      <c r="H4913" s="57">
        <f t="shared" si="154"/>
        <v>0</v>
      </c>
    </row>
    <row r="4914" spans="2:8" x14ac:dyDescent="0.25">
      <c r="B4914" s="16"/>
      <c r="C4914" s="16"/>
      <c r="D4914" s="16"/>
      <c r="E4914" s="16"/>
      <c r="F4914" s="20">
        <f t="shared" si="155"/>
        <v>0</v>
      </c>
      <c r="G4914" s="20" t="str">
        <f>IF(D4914="","",((('Turbine Performance'!$D$6*'Hourly Average Analysis'!F4914^2)+('Turbine Performance'!$D$7*'Hourly Average Analysis'!F4914)+('Turbine Performance'!$D$8))))</f>
        <v/>
      </c>
      <c r="H4914" s="57">
        <f t="shared" si="154"/>
        <v>0</v>
      </c>
    </row>
    <row r="4915" spans="2:8" x14ac:dyDescent="0.25">
      <c r="B4915" s="16"/>
      <c r="C4915" s="16"/>
      <c r="D4915" s="16"/>
      <c r="E4915" s="16"/>
      <c r="F4915" s="20">
        <f t="shared" si="155"/>
        <v>0</v>
      </c>
      <c r="G4915" s="20" t="str">
        <f>IF(D4915="","",((('Turbine Performance'!$D$6*'Hourly Average Analysis'!F4915^2)+('Turbine Performance'!$D$7*'Hourly Average Analysis'!F4915)+('Turbine Performance'!$D$8))))</f>
        <v/>
      </c>
      <c r="H4915" s="57">
        <f t="shared" si="154"/>
        <v>0</v>
      </c>
    </row>
    <row r="4916" spans="2:8" x14ac:dyDescent="0.25">
      <c r="B4916" s="16"/>
      <c r="C4916" s="16"/>
      <c r="D4916" s="16"/>
      <c r="E4916" s="16"/>
      <c r="F4916" s="20">
        <f t="shared" si="155"/>
        <v>0</v>
      </c>
      <c r="G4916" s="20" t="str">
        <f>IF(D4916="","",((('Turbine Performance'!$D$6*'Hourly Average Analysis'!F4916^2)+('Turbine Performance'!$D$7*'Hourly Average Analysis'!F4916)+('Turbine Performance'!$D$8))))</f>
        <v/>
      </c>
      <c r="H4916" s="57">
        <f t="shared" si="154"/>
        <v>0</v>
      </c>
    </row>
    <row r="4917" spans="2:8" x14ac:dyDescent="0.25">
      <c r="B4917" s="16"/>
      <c r="C4917" s="16"/>
      <c r="D4917" s="16"/>
      <c r="E4917" s="16"/>
      <c r="F4917" s="20">
        <f t="shared" si="155"/>
        <v>0</v>
      </c>
      <c r="G4917" s="20" t="str">
        <f>IF(D4917="","",((('Turbine Performance'!$D$6*'Hourly Average Analysis'!F4917^2)+('Turbine Performance'!$D$7*'Hourly Average Analysis'!F4917)+('Turbine Performance'!$D$8))))</f>
        <v/>
      </c>
      <c r="H4917" s="57">
        <f t="shared" si="154"/>
        <v>0</v>
      </c>
    </row>
    <row r="4918" spans="2:8" x14ac:dyDescent="0.25">
      <c r="B4918" s="16"/>
      <c r="C4918" s="16"/>
      <c r="D4918" s="16"/>
      <c r="E4918" s="16"/>
      <c r="F4918" s="20">
        <f t="shared" si="155"/>
        <v>0</v>
      </c>
      <c r="G4918" s="20" t="str">
        <f>IF(D4918="","",((('Turbine Performance'!$D$6*'Hourly Average Analysis'!F4918^2)+('Turbine Performance'!$D$7*'Hourly Average Analysis'!F4918)+('Turbine Performance'!$D$8))))</f>
        <v/>
      </c>
      <c r="H4918" s="57">
        <f t="shared" si="154"/>
        <v>0</v>
      </c>
    </row>
    <row r="4919" spans="2:8" x14ac:dyDescent="0.25">
      <c r="B4919" s="16"/>
      <c r="C4919" s="16"/>
      <c r="D4919" s="16"/>
      <c r="E4919" s="16"/>
      <c r="F4919" s="20">
        <f t="shared" si="155"/>
        <v>0</v>
      </c>
      <c r="G4919" s="20" t="str">
        <f>IF(D4919="","",((('Turbine Performance'!$D$6*'Hourly Average Analysis'!F4919^2)+('Turbine Performance'!$D$7*'Hourly Average Analysis'!F4919)+('Turbine Performance'!$D$8))))</f>
        <v/>
      </c>
      <c r="H4919" s="57">
        <f t="shared" si="154"/>
        <v>0</v>
      </c>
    </row>
    <row r="4920" spans="2:8" x14ac:dyDescent="0.25">
      <c r="B4920" s="16"/>
      <c r="C4920" s="16"/>
      <c r="D4920" s="16"/>
      <c r="E4920" s="16"/>
      <c r="F4920" s="20">
        <f t="shared" si="155"/>
        <v>0</v>
      </c>
      <c r="G4920" s="20" t="str">
        <f>IF(D4920="","",((('Turbine Performance'!$D$6*'Hourly Average Analysis'!F4920^2)+('Turbine Performance'!$D$7*'Hourly Average Analysis'!F4920)+('Turbine Performance'!$D$8))))</f>
        <v/>
      </c>
      <c r="H4920" s="57">
        <f t="shared" si="154"/>
        <v>0</v>
      </c>
    </row>
    <row r="4921" spans="2:8" x14ac:dyDescent="0.25">
      <c r="B4921" s="16"/>
      <c r="C4921" s="16"/>
      <c r="D4921" s="16"/>
      <c r="E4921" s="16"/>
      <c r="F4921" s="20">
        <f t="shared" si="155"/>
        <v>0</v>
      </c>
      <c r="G4921" s="20" t="str">
        <f>IF(D4921="","",((('Turbine Performance'!$D$6*'Hourly Average Analysis'!F4921^2)+('Turbine Performance'!$D$7*'Hourly Average Analysis'!F4921)+('Turbine Performance'!$D$8))))</f>
        <v/>
      </c>
      <c r="H4921" s="57">
        <f t="shared" si="154"/>
        <v>0</v>
      </c>
    </row>
    <row r="4922" spans="2:8" x14ac:dyDescent="0.25">
      <c r="B4922" s="16"/>
      <c r="C4922" s="16"/>
      <c r="D4922" s="16"/>
      <c r="E4922" s="16"/>
      <c r="F4922" s="20">
        <f t="shared" si="155"/>
        <v>0</v>
      </c>
      <c r="G4922" s="20" t="str">
        <f>IF(D4922="","",((('Turbine Performance'!$D$6*'Hourly Average Analysis'!F4922^2)+('Turbine Performance'!$D$7*'Hourly Average Analysis'!F4922)+('Turbine Performance'!$D$8))))</f>
        <v/>
      </c>
      <c r="H4922" s="57">
        <f t="shared" si="154"/>
        <v>0</v>
      </c>
    </row>
    <row r="4923" spans="2:8" x14ac:dyDescent="0.25">
      <c r="B4923" s="16"/>
      <c r="C4923" s="16"/>
      <c r="D4923" s="16"/>
      <c r="E4923" s="16"/>
      <c r="F4923" s="20">
        <f t="shared" si="155"/>
        <v>0</v>
      </c>
      <c r="G4923" s="20" t="str">
        <f>IF(D4923="","",((('Turbine Performance'!$D$6*'Hourly Average Analysis'!F4923^2)+('Turbine Performance'!$D$7*'Hourly Average Analysis'!F4923)+('Turbine Performance'!$D$8))))</f>
        <v/>
      </c>
      <c r="H4923" s="57">
        <f t="shared" si="154"/>
        <v>0</v>
      </c>
    </row>
    <row r="4924" spans="2:8" x14ac:dyDescent="0.25">
      <c r="B4924" s="16"/>
      <c r="C4924" s="16"/>
      <c r="D4924" s="16"/>
      <c r="E4924" s="16"/>
      <c r="F4924" s="20">
        <f t="shared" si="155"/>
        <v>0</v>
      </c>
      <c r="G4924" s="20" t="str">
        <f>IF(D4924="","",((('Turbine Performance'!$D$6*'Hourly Average Analysis'!F4924^2)+('Turbine Performance'!$D$7*'Hourly Average Analysis'!F4924)+('Turbine Performance'!$D$8))))</f>
        <v/>
      </c>
      <c r="H4924" s="57">
        <f t="shared" si="154"/>
        <v>0</v>
      </c>
    </row>
    <row r="4925" spans="2:8" x14ac:dyDescent="0.25">
      <c r="B4925" s="16"/>
      <c r="C4925" s="16"/>
      <c r="D4925" s="16"/>
      <c r="E4925" s="16"/>
      <c r="F4925" s="20">
        <f t="shared" si="155"/>
        <v>0</v>
      </c>
      <c r="G4925" s="20" t="str">
        <f>IF(D4925="","",((('Turbine Performance'!$D$6*'Hourly Average Analysis'!F4925^2)+('Turbine Performance'!$D$7*'Hourly Average Analysis'!F4925)+('Turbine Performance'!$D$8))))</f>
        <v/>
      </c>
      <c r="H4925" s="57">
        <f t="shared" si="154"/>
        <v>0</v>
      </c>
    </row>
    <row r="4926" spans="2:8" x14ac:dyDescent="0.25">
      <c r="B4926" s="16"/>
      <c r="C4926" s="16"/>
      <c r="D4926" s="16"/>
      <c r="E4926" s="16"/>
      <c r="F4926" s="20">
        <f t="shared" si="155"/>
        <v>0</v>
      </c>
      <c r="G4926" s="20" t="str">
        <f>IF(D4926="","",((('Turbine Performance'!$D$6*'Hourly Average Analysis'!F4926^2)+('Turbine Performance'!$D$7*'Hourly Average Analysis'!F4926)+('Turbine Performance'!$D$8))))</f>
        <v/>
      </c>
      <c r="H4926" s="57">
        <f t="shared" si="154"/>
        <v>0</v>
      </c>
    </row>
    <row r="4927" spans="2:8" x14ac:dyDescent="0.25">
      <c r="B4927" s="16"/>
      <c r="C4927" s="16"/>
      <c r="D4927" s="16"/>
      <c r="E4927" s="16"/>
      <c r="F4927" s="20">
        <f t="shared" si="155"/>
        <v>0</v>
      </c>
      <c r="G4927" s="20" t="str">
        <f>IF(D4927="","",((('Turbine Performance'!$D$6*'Hourly Average Analysis'!F4927^2)+('Turbine Performance'!$D$7*'Hourly Average Analysis'!F4927)+('Turbine Performance'!$D$8))))</f>
        <v/>
      </c>
      <c r="H4927" s="57">
        <f t="shared" si="154"/>
        <v>0</v>
      </c>
    </row>
    <row r="4928" spans="2:8" x14ac:dyDescent="0.25">
      <c r="B4928" s="16"/>
      <c r="C4928" s="16"/>
      <c r="D4928" s="16"/>
      <c r="E4928" s="16"/>
      <c r="F4928" s="20">
        <f t="shared" si="155"/>
        <v>0</v>
      </c>
      <c r="G4928" s="20" t="str">
        <f>IF(D4928="","",((('Turbine Performance'!$D$6*'Hourly Average Analysis'!F4928^2)+('Turbine Performance'!$D$7*'Hourly Average Analysis'!F4928)+('Turbine Performance'!$D$8))))</f>
        <v/>
      </c>
      <c r="H4928" s="57">
        <f t="shared" si="154"/>
        <v>0</v>
      </c>
    </row>
    <row r="4929" spans="2:8" x14ac:dyDescent="0.25">
      <c r="B4929" s="16"/>
      <c r="C4929" s="16"/>
      <c r="D4929" s="16"/>
      <c r="E4929" s="16"/>
      <c r="F4929" s="20">
        <f t="shared" si="155"/>
        <v>0</v>
      </c>
      <c r="G4929" s="20" t="str">
        <f>IF(D4929="","",((('Turbine Performance'!$D$6*'Hourly Average Analysis'!F4929^2)+('Turbine Performance'!$D$7*'Hourly Average Analysis'!F4929)+('Turbine Performance'!$D$8))))</f>
        <v/>
      </c>
      <c r="H4929" s="57">
        <f t="shared" si="154"/>
        <v>0</v>
      </c>
    </row>
    <row r="4930" spans="2:8" x14ac:dyDescent="0.25">
      <c r="B4930" s="16"/>
      <c r="C4930" s="16"/>
      <c r="D4930" s="16"/>
      <c r="E4930" s="16"/>
      <c r="F4930" s="20">
        <f t="shared" si="155"/>
        <v>0</v>
      </c>
      <c r="G4930" s="20" t="str">
        <f>IF(D4930="","",((('Turbine Performance'!$D$6*'Hourly Average Analysis'!F4930^2)+('Turbine Performance'!$D$7*'Hourly Average Analysis'!F4930)+('Turbine Performance'!$D$8))))</f>
        <v/>
      </c>
      <c r="H4930" s="57">
        <f t="shared" si="154"/>
        <v>0</v>
      </c>
    </row>
    <row r="4931" spans="2:8" x14ac:dyDescent="0.25">
      <c r="B4931" s="16"/>
      <c r="C4931" s="16"/>
      <c r="D4931" s="16"/>
      <c r="E4931" s="16"/>
      <c r="F4931" s="20">
        <f t="shared" si="155"/>
        <v>0</v>
      </c>
      <c r="G4931" s="20" t="str">
        <f>IF(D4931="","",((('Turbine Performance'!$D$6*'Hourly Average Analysis'!F4931^2)+('Turbine Performance'!$D$7*'Hourly Average Analysis'!F4931)+('Turbine Performance'!$D$8))))</f>
        <v/>
      </c>
      <c r="H4931" s="57">
        <f t="shared" si="154"/>
        <v>0</v>
      </c>
    </row>
    <row r="4932" spans="2:8" x14ac:dyDescent="0.25">
      <c r="B4932" s="16"/>
      <c r="C4932" s="16"/>
      <c r="D4932" s="16"/>
      <c r="E4932" s="16"/>
      <c r="F4932" s="20">
        <f t="shared" si="155"/>
        <v>0</v>
      </c>
      <c r="G4932" s="20" t="str">
        <f>IF(D4932="","",((('Turbine Performance'!$D$6*'Hourly Average Analysis'!F4932^2)+('Turbine Performance'!$D$7*'Hourly Average Analysis'!F4932)+('Turbine Performance'!$D$8))))</f>
        <v/>
      </c>
      <c r="H4932" s="57">
        <f t="shared" si="154"/>
        <v>0</v>
      </c>
    </row>
    <row r="4933" spans="2:8" x14ac:dyDescent="0.25">
      <c r="B4933" s="16"/>
      <c r="C4933" s="16"/>
      <c r="D4933" s="16"/>
      <c r="E4933" s="16"/>
      <c r="F4933" s="20">
        <f t="shared" si="155"/>
        <v>0</v>
      </c>
      <c r="G4933" s="20" t="str">
        <f>IF(D4933="","",((('Turbine Performance'!$D$6*'Hourly Average Analysis'!F4933^2)+('Turbine Performance'!$D$7*'Hourly Average Analysis'!F4933)+('Turbine Performance'!$D$8))))</f>
        <v/>
      </c>
      <c r="H4933" s="57">
        <f t="shared" si="154"/>
        <v>0</v>
      </c>
    </row>
    <row r="4934" spans="2:8" x14ac:dyDescent="0.25">
      <c r="B4934" s="16"/>
      <c r="C4934" s="16"/>
      <c r="D4934" s="16"/>
      <c r="E4934" s="16"/>
      <c r="F4934" s="20">
        <f t="shared" si="155"/>
        <v>0</v>
      </c>
      <c r="G4934" s="20" t="str">
        <f>IF(D4934="","",((('Turbine Performance'!$D$6*'Hourly Average Analysis'!F4934^2)+('Turbine Performance'!$D$7*'Hourly Average Analysis'!F4934)+('Turbine Performance'!$D$8))))</f>
        <v/>
      </c>
      <c r="H4934" s="57">
        <f t="shared" si="154"/>
        <v>0</v>
      </c>
    </row>
    <row r="4935" spans="2:8" x14ac:dyDescent="0.25">
      <c r="B4935" s="16"/>
      <c r="C4935" s="16"/>
      <c r="D4935" s="16"/>
      <c r="E4935" s="16"/>
      <c r="F4935" s="20">
        <f t="shared" si="155"/>
        <v>0</v>
      </c>
      <c r="G4935" s="20" t="str">
        <f>IF(D4935="","",((('Turbine Performance'!$D$6*'Hourly Average Analysis'!F4935^2)+('Turbine Performance'!$D$7*'Hourly Average Analysis'!F4935)+('Turbine Performance'!$D$8))))</f>
        <v/>
      </c>
      <c r="H4935" s="57">
        <f t="shared" si="154"/>
        <v>0</v>
      </c>
    </row>
    <row r="4936" spans="2:8" x14ac:dyDescent="0.25">
      <c r="B4936" s="16"/>
      <c r="C4936" s="16"/>
      <c r="D4936" s="16"/>
      <c r="E4936" s="16"/>
      <c r="F4936" s="20">
        <f t="shared" si="155"/>
        <v>0</v>
      </c>
      <c r="G4936" s="20" t="str">
        <f>IF(D4936="","",((('Turbine Performance'!$D$6*'Hourly Average Analysis'!F4936^2)+('Turbine Performance'!$D$7*'Hourly Average Analysis'!F4936)+('Turbine Performance'!$D$8))))</f>
        <v/>
      </c>
      <c r="H4936" s="57">
        <f t="shared" ref="H4936:H4999" si="156">IF(E4936&gt;G4936,G4936,E4936)</f>
        <v>0</v>
      </c>
    </row>
    <row r="4937" spans="2:8" x14ac:dyDescent="0.25">
      <c r="B4937" s="16"/>
      <c r="C4937" s="16"/>
      <c r="D4937" s="16"/>
      <c r="E4937" s="16"/>
      <c r="F4937" s="20">
        <f t="shared" si="155"/>
        <v>0</v>
      </c>
      <c r="G4937" s="20" t="str">
        <f>IF(D4937="","",((('Turbine Performance'!$D$6*'Hourly Average Analysis'!F4937^2)+('Turbine Performance'!$D$7*'Hourly Average Analysis'!F4937)+('Turbine Performance'!$D$8))))</f>
        <v/>
      </c>
      <c r="H4937" s="57">
        <f t="shared" si="156"/>
        <v>0</v>
      </c>
    </row>
    <row r="4938" spans="2:8" x14ac:dyDescent="0.25">
      <c r="B4938" s="16"/>
      <c r="C4938" s="16"/>
      <c r="D4938" s="16"/>
      <c r="E4938" s="16"/>
      <c r="F4938" s="20">
        <f t="shared" si="155"/>
        <v>0</v>
      </c>
      <c r="G4938" s="20" t="str">
        <f>IF(D4938="","",((('Turbine Performance'!$D$6*'Hourly Average Analysis'!F4938^2)+('Turbine Performance'!$D$7*'Hourly Average Analysis'!F4938)+('Turbine Performance'!$D$8))))</f>
        <v/>
      </c>
      <c r="H4938" s="57">
        <f t="shared" si="156"/>
        <v>0</v>
      </c>
    </row>
    <row r="4939" spans="2:8" x14ac:dyDescent="0.25">
      <c r="B4939" s="16"/>
      <c r="C4939" s="16"/>
      <c r="D4939" s="16"/>
      <c r="E4939" s="16"/>
      <c r="F4939" s="20">
        <f t="shared" ref="F4939:F5002" si="157">D4939/1000</f>
        <v>0</v>
      </c>
      <c r="G4939" s="20" t="str">
        <f>IF(D4939="","",((('Turbine Performance'!$D$6*'Hourly Average Analysis'!F4939^2)+('Turbine Performance'!$D$7*'Hourly Average Analysis'!F4939)+('Turbine Performance'!$D$8))))</f>
        <v/>
      </c>
      <c r="H4939" s="57">
        <f t="shared" si="156"/>
        <v>0</v>
      </c>
    </row>
    <row r="4940" spans="2:8" x14ac:dyDescent="0.25">
      <c r="B4940" s="16"/>
      <c r="C4940" s="16"/>
      <c r="D4940" s="16"/>
      <c r="E4940" s="16"/>
      <c r="F4940" s="20">
        <f t="shared" si="157"/>
        <v>0</v>
      </c>
      <c r="G4940" s="20" t="str">
        <f>IF(D4940="","",((('Turbine Performance'!$D$6*'Hourly Average Analysis'!F4940^2)+('Turbine Performance'!$D$7*'Hourly Average Analysis'!F4940)+('Turbine Performance'!$D$8))))</f>
        <v/>
      </c>
      <c r="H4940" s="57">
        <f t="shared" si="156"/>
        <v>0</v>
      </c>
    </row>
    <row r="4941" spans="2:8" x14ac:dyDescent="0.25">
      <c r="B4941" s="16"/>
      <c r="C4941" s="16"/>
      <c r="D4941" s="16"/>
      <c r="E4941" s="16"/>
      <c r="F4941" s="20">
        <f t="shared" si="157"/>
        <v>0</v>
      </c>
      <c r="G4941" s="20" t="str">
        <f>IF(D4941="","",((('Turbine Performance'!$D$6*'Hourly Average Analysis'!F4941^2)+('Turbine Performance'!$D$7*'Hourly Average Analysis'!F4941)+('Turbine Performance'!$D$8))))</f>
        <v/>
      </c>
      <c r="H4941" s="57">
        <f t="shared" si="156"/>
        <v>0</v>
      </c>
    </row>
    <row r="4942" spans="2:8" x14ac:dyDescent="0.25">
      <c r="B4942" s="16"/>
      <c r="C4942" s="16"/>
      <c r="D4942" s="16"/>
      <c r="E4942" s="16"/>
      <c r="F4942" s="20">
        <f t="shared" si="157"/>
        <v>0</v>
      </c>
      <c r="G4942" s="20" t="str">
        <f>IF(D4942="","",((('Turbine Performance'!$D$6*'Hourly Average Analysis'!F4942^2)+('Turbine Performance'!$D$7*'Hourly Average Analysis'!F4942)+('Turbine Performance'!$D$8))))</f>
        <v/>
      </c>
      <c r="H4942" s="57">
        <f t="shared" si="156"/>
        <v>0</v>
      </c>
    </row>
    <row r="4943" spans="2:8" x14ac:dyDescent="0.25">
      <c r="B4943" s="16"/>
      <c r="C4943" s="16"/>
      <c r="D4943" s="16"/>
      <c r="E4943" s="16"/>
      <c r="F4943" s="20">
        <f t="shared" si="157"/>
        <v>0</v>
      </c>
      <c r="G4943" s="20" t="str">
        <f>IF(D4943="","",((('Turbine Performance'!$D$6*'Hourly Average Analysis'!F4943^2)+('Turbine Performance'!$D$7*'Hourly Average Analysis'!F4943)+('Turbine Performance'!$D$8))))</f>
        <v/>
      </c>
      <c r="H4943" s="57">
        <f t="shared" si="156"/>
        <v>0</v>
      </c>
    </row>
    <row r="4944" spans="2:8" x14ac:dyDescent="0.25">
      <c r="B4944" s="16"/>
      <c r="C4944" s="16"/>
      <c r="D4944" s="16"/>
      <c r="E4944" s="16"/>
      <c r="F4944" s="20">
        <f t="shared" si="157"/>
        <v>0</v>
      </c>
      <c r="G4944" s="20" t="str">
        <f>IF(D4944="","",((('Turbine Performance'!$D$6*'Hourly Average Analysis'!F4944^2)+('Turbine Performance'!$D$7*'Hourly Average Analysis'!F4944)+('Turbine Performance'!$D$8))))</f>
        <v/>
      </c>
      <c r="H4944" s="57">
        <f t="shared" si="156"/>
        <v>0</v>
      </c>
    </row>
    <row r="4945" spans="2:8" x14ac:dyDescent="0.25">
      <c r="B4945" s="16"/>
      <c r="C4945" s="16"/>
      <c r="D4945" s="16"/>
      <c r="E4945" s="16"/>
      <c r="F4945" s="20">
        <f t="shared" si="157"/>
        <v>0</v>
      </c>
      <c r="G4945" s="20" t="str">
        <f>IF(D4945="","",((('Turbine Performance'!$D$6*'Hourly Average Analysis'!F4945^2)+('Turbine Performance'!$D$7*'Hourly Average Analysis'!F4945)+('Turbine Performance'!$D$8))))</f>
        <v/>
      </c>
      <c r="H4945" s="57">
        <f t="shared" si="156"/>
        <v>0</v>
      </c>
    </row>
    <row r="4946" spans="2:8" x14ac:dyDescent="0.25">
      <c r="B4946" s="16"/>
      <c r="C4946" s="16"/>
      <c r="D4946" s="16"/>
      <c r="E4946" s="16"/>
      <c r="F4946" s="20">
        <f t="shared" si="157"/>
        <v>0</v>
      </c>
      <c r="G4946" s="20" t="str">
        <f>IF(D4946="","",((('Turbine Performance'!$D$6*'Hourly Average Analysis'!F4946^2)+('Turbine Performance'!$D$7*'Hourly Average Analysis'!F4946)+('Turbine Performance'!$D$8))))</f>
        <v/>
      </c>
      <c r="H4946" s="57">
        <f t="shared" si="156"/>
        <v>0</v>
      </c>
    </row>
    <row r="4947" spans="2:8" x14ac:dyDescent="0.25">
      <c r="B4947" s="16"/>
      <c r="C4947" s="16"/>
      <c r="D4947" s="16"/>
      <c r="E4947" s="16"/>
      <c r="F4947" s="20">
        <f t="shared" si="157"/>
        <v>0</v>
      </c>
      <c r="G4947" s="20" t="str">
        <f>IF(D4947="","",((('Turbine Performance'!$D$6*'Hourly Average Analysis'!F4947^2)+('Turbine Performance'!$D$7*'Hourly Average Analysis'!F4947)+('Turbine Performance'!$D$8))))</f>
        <v/>
      </c>
      <c r="H4947" s="57">
        <f t="shared" si="156"/>
        <v>0</v>
      </c>
    </row>
    <row r="4948" spans="2:8" x14ac:dyDescent="0.25">
      <c r="B4948" s="16"/>
      <c r="C4948" s="16"/>
      <c r="D4948" s="16"/>
      <c r="E4948" s="16"/>
      <c r="F4948" s="20">
        <f t="shared" si="157"/>
        <v>0</v>
      </c>
      <c r="G4948" s="20" t="str">
        <f>IF(D4948="","",((('Turbine Performance'!$D$6*'Hourly Average Analysis'!F4948^2)+('Turbine Performance'!$D$7*'Hourly Average Analysis'!F4948)+('Turbine Performance'!$D$8))))</f>
        <v/>
      </c>
      <c r="H4948" s="57">
        <f t="shared" si="156"/>
        <v>0</v>
      </c>
    </row>
    <row r="4949" spans="2:8" x14ac:dyDescent="0.25">
      <c r="B4949" s="16"/>
      <c r="C4949" s="16"/>
      <c r="D4949" s="16"/>
      <c r="E4949" s="16"/>
      <c r="F4949" s="20">
        <f t="shared" si="157"/>
        <v>0</v>
      </c>
      <c r="G4949" s="20" t="str">
        <f>IF(D4949="","",((('Turbine Performance'!$D$6*'Hourly Average Analysis'!F4949^2)+('Turbine Performance'!$D$7*'Hourly Average Analysis'!F4949)+('Turbine Performance'!$D$8))))</f>
        <v/>
      </c>
      <c r="H4949" s="57">
        <f t="shared" si="156"/>
        <v>0</v>
      </c>
    </row>
    <row r="4950" spans="2:8" x14ac:dyDescent="0.25">
      <c r="B4950" s="16"/>
      <c r="C4950" s="16"/>
      <c r="D4950" s="16"/>
      <c r="E4950" s="16"/>
      <c r="F4950" s="20">
        <f t="shared" si="157"/>
        <v>0</v>
      </c>
      <c r="G4950" s="20" t="str">
        <f>IF(D4950="","",((('Turbine Performance'!$D$6*'Hourly Average Analysis'!F4950^2)+('Turbine Performance'!$D$7*'Hourly Average Analysis'!F4950)+('Turbine Performance'!$D$8))))</f>
        <v/>
      </c>
      <c r="H4950" s="57">
        <f t="shared" si="156"/>
        <v>0</v>
      </c>
    </row>
    <row r="4951" spans="2:8" x14ac:dyDescent="0.25">
      <c r="B4951" s="16"/>
      <c r="C4951" s="16"/>
      <c r="D4951" s="16"/>
      <c r="E4951" s="16"/>
      <c r="F4951" s="20">
        <f t="shared" si="157"/>
        <v>0</v>
      </c>
      <c r="G4951" s="20" t="str">
        <f>IF(D4951="","",((('Turbine Performance'!$D$6*'Hourly Average Analysis'!F4951^2)+('Turbine Performance'!$D$7*'Hourly Average Analysis'!F4951)+('Turbine Performance'!$D$8))))</f>
        <v/>
      </c>
      <c r="H4951" s="57">
        <f t="shared" si="156"/>
        <v>0</v>
      </c>
    </row>
    <row r="4952" spans="2:8" x14ac:dyDescent="0.25">
      <c r="B4952" s="16"/>
      <c r="C4952" s="16"/>
      <c r="D4952" s="16"/>
      <c r="E4952" s="16"/>
      <c r="F4952" s="20">
        <f t="shared" si="157"/>
        <v>0</v>
      </c>
      <c r="G4952" s="20" t="str">
        <f>IF(D4952="","",((('Turbine Performance'!$D$6*'Hourly Average Analysis'!F4952^2)+('Turbine Performance'!$D$7*'Hourly Average Analysis'!F4952)+('Turbine Performance'!$D$8))))</f>
        <v/>
      </c>
      <c r="H4952" s="57">
        <f t="shared" si="156"/>
        <v>0</v>
      </c>
    </row>
    <row r="4953" spans="2:8" x14ac:dyDescent="0.25">
      <c r="B4953" s="16"/>
      <c r="C4953" s="16"/>
      <c r="D4953" s="16"/>
      <c r="E4953" s="16"/>
      <c r="F4953" s="20">
        <f t="shared" si="157"/>
        <v>0</v>
      </c>
      <c r="G4953" s="20" t="str">
        <f>IF(D4953="","",((('Turbine Performance'!$D$6*'Hourly Average Analysis'!F4953^2)+('Turbine Performance'!$D$7*'Hourly Average Analysis'!F4953)+('Turbine Performance'!$D$8))))</f>
        <v/>
      </c>
      <c r="H4953" s="57">
        <f t="shared" si="156"/>
        <v>0</v>
      </c>
    </row>
    <row r="4954" spans="2:8" x14ac:dyDescent="0.25">
      <c r="B4954" s="16"/>
      <c r="C4954" s="16"/>
      <c r="D4954" s="16"/>
      <c r="E4954" s="16"/>
      <c r="F4954" s="20">
        <f t="shared" si="157"/>
        <v>0</v>
      </c>
      <c r="G4954" s="20" t="str">
        <f>IF(D4954="","",((('Turbine Performance'!$D$6*'Hourly Average Analysis'!F4954^2)+('Turbine Performance'!$D$7*'Hourly Average Analysis'!F4954)+('Turbine Performance'!$D$8))))</f>
        <v/>
      </c>
      <c r="H4954" s="57">
        <f t="shared" si="156"/>
        <v>0</v>
      </c>
    </row>
    <row r="4955" spans="2:8" x14ac:dyDescent="0.25">
      <c r="B4955" s="16"/>
      <c r="C4955" s="16"/>
      <c r="D4955" s="16"/>
      <c r="E4955" s="16"/>
      <c r="F4955" s="20">
        <f t="shared" si="157"/>
        <v>0</v>
      </c>
      <c r="G4955" s="20" t="str">
        <f>IF(D4955="","",((('Turbine Performance'!$D$6*'Hourly Average Analysis'!F4955^2)+('Turbine Performance'!$D$7*'Hourly Average Analysis'!F4955)+('Turbine Performance'!$D$8))))</f>
        <v/>
      </c>
      <c r="H4955" s="57">
        <f t="shared" si="156"/>
        <v>0</v>
      </c>
    </row>
    <row r="4956" spans="2:8" x14ac:dyDescent="0.25">
      <c r="B4956" s="16"/>
      <c r="C4956" s="16"/>
      <c r="D4956" s="16"/>
      <c r="E4956" s="16"/>
      <c r="F4956" s="20">
        <f t="shared" si="157"/>
        <v>0</v>
      </c>
      <c r="G4956" s="20" t="str">
        <f>IF(D4956="","",((('Turbine Performance'!$D$6*'Hourly Average Analysis'!F4956^2)+('Turbine Performance'!$D$7*'Hourly Average Analysis'!F4956)+('Turbine Performance'!$D$8))))</f>
        <v/>
      </c>
      <c r="H4956" s="57">
        <f t="shared" si="156"/>
        <v>0</v>
      </c>
    </row>
    <row r="4957" spans="2:8" x14ac:dyDescent="0.25">
      <c r="B4957" s="16"/>
      <c r="C4957" s="16"/>
      <c r="D4957" s="16"/>
      <c r="E4957" s="16"/>
      <c r="F4957" s="20">
        <f t="shared" si="157"/>
        <v>0</v>
      </c>
      <c r="G4957" s="20" t="str">
        <f>IF(D4957="","",((('Turbine Performance'!$D$6*'Hourly Average Analysis'!F4957^2)+('Turbine Performance'!$D$7*'Hourly Average Analysis'!F4957)+('Turbine Performance'!$D$8))))</f>
        <v/>
      </c>
      <c r="H4957" s="57">
        <f t="shared" si="156"/>
        <v>0</v>
      </c>
    </row>
    <row r="4958" spans="2:8" x14ac:dyDescent="0.25">
      <c r="B4958" s="16"/>
      <c r="C4958" s="16"/>
      <c r="D4958" s="16"/>
      <c r="E4958" s="16"/>
      <c r="F4958" s="20">
        <f t="shared" si="157"/>
        <v>0</v>
      </c>
      <c r="G4958" s="20" t="str">
        <f>IF(D4958="","",((('Turbine Performance'!$D$6*'Hourly Average Analysis'!F4958^2)+('Turbine Performance'!$D$7*'Hourly Average Analysis'!F4958)+('Turbine Performance'!$D$8))))</f>
        <v/>
      </c>
      <c r="H4958" s="57">
        <f t="shared" si="156"/>
        <v>0</v>
      </c>
    </row>
    <row r="4959" spans="2:8" x14ac:dyDescent="0.25">
      <c r="B4959" s="16"/>
      <c r="C4959" s="16"/>
      <c r="D4959" s="16"/>
      <c r="E4959" s="16"/>
      <c r="F4959" s="20">
        <f t="shared" si="157"/>
        <v>0</v>
      </c>
      <c r="G4959" s="20" t="str">
        <f>IF(D4959="","",((('Turbine Performance'!$D$6*'Hourly Average Analysis'!F4959^2)+('Turbine Performance'!$D$7*'Hourly Average Analysis'!F4959)+('Turbine Performance'!$D$8))))</f>
        <v/>
      </c>
      <c r="H4959" s="57">
        <f t="shared" si="156"/>
        <v>0</v>
      </c>
    </row>
    <row r="4960" spans="2:8" x14ac:dyDescent="0.25">
      <c r="B4960" s="16"/>
      <c r="C4960" s="16"/>
      <c r="D4960" s="16"/>
      <c r="E4960" s="16"/>
      <c r="F4960" s="20">
        <f t="shared" si="157"/>
        <v>0</v>
      </c>
      <c r="G4960" s="20" t="str">
        <f>IF(D4960="","",((('Turbine Performance'!$D$6*'Hourly Average Analysis'!F4960^2)+('Turbine Performance'!$D$7*'Hourly Average Analysis'!F4960)+('Turbine Performance'!$D$8))))</f>
        <v/>
      </c>
      <c r="H4960" s="57">
        <f t="shared" si="156"/>
        <v>0</v>
      </c>
    </row>
    <row r="4961" spans="2:8" x14ac:dyDescent="0.25">
      <c r="B4961" s="16"/>
      <c r="C4961" s="16"/>
      <c r="D4961" s="16"/>
      <c r="E4961" s="16"/>
      <c r="F4961" s="20">
        <f t="shared" si="157"/>
        <v>0</v>
      </c>
      <c r="G4961" s="20" t="str">
        <f>IF(D4961="","",((('Turbine Performance'!$D$6*'Hourly Average Analysis'!F4961^2)+('Turbine Performance'!$D$7*'Hourly Average Analysis'!F4961)+('Turbine Performance'!$D$8))))</f>
        <v/>
      </c>
      <c r="H4961" s="57">
        <f t="shared" si="156"/>
        <v>0</v>
      </c>
    </row>
    <row r="4962" spans="2:8" x14ac:dyDescent="0.25">
      <c r="B4962" s="16"/>
      <c r="C4962" s="16"/>
      <c r="D4962" s="16"/>
      <c r="E4962" s="16"/>
      <c r="F4962" s="20">
        <f t="shared" si="157"/>
        <v>0</v>
      </c>
      <c r="G4962" s="20" t="str">
        <f>IF(D4962="","",((('Turbine Performance'!$D$6*'Hourly Average Analysis'!F4962^2)+('Turbine Performance'!$D$7*'Hourly Average Analysis'!F4962)+('Turbine Performance'!$D$8))))</f>
        <v/>
      </c>
      <c r="H4962" s="57">
        <f t="shared" si="156"/>
        <v>0</v>
      </c>
    </row>
    <row r="4963" spans="2:8" x14ac:dyDescent="0.25">
      <c r="B4963" s="16"/>
      <c r="C4963" s="16"/>
      <c r="D4963" s="16"/>
      <c r="E4963" s="16"/>
      <c r="F4963" s="20">
        <f t="shared" si="157"/>
        <v>0</v>
      </c>
      <c r="G4963" s="20" t="str">
        <f>IF(D4963="","",((('Turbine Performance'!$D$6*'Hourly Average Analysis'!F4963^2)+('Turbine Performance'!$D$7*'Hourly Average Analysis'!F4963)+('Turbine Performance'!$D$8))))</f>
        <v/>
      </c>
      <c r="H4963" s="57">
        <f t="shared" si="156"/>
        <v>0</v>
      </c>
    </row>
    <row r="4964" spans="2:8" x14ac:dyDescent="0.25">
      <c r="B4964" s="16"/>
      <c r="C4964" s="16"/>
      <c r="D4964" s="16"/>
      <c r="E4964" s="16"/>
      <c r="F4964" s="20">
        <f t="shared" si="157"/>
        <v>0</v>
      </c>
      <c r="G4964" s="20" t="str">
        <f>IF(D4964="","",((('Turbine Performance'!$D$6*'Hourly Average Analysis'!F4964^2)+('Turbine Performance'!$D$7*'Hourly Average Analysis'!F4964)+('Turbine Performance'!$D$8))))</f>
        <v/>
      </c>
      <c r="H4964" s="57">
        <f t="shared" si="156"/>
        <v>0</v>
      </c>
    </row>
    <row r="4965" spans="2:8" x14ac:dyDescent="0.25">
      <c r="B4965" s="16"/>
      <c r="C4965" s="16"/>
      <c r="D4965" s="16"/>
      <c r="E4965" s="16"/>
      <c r="F4965" s="20">
        <f t="shared" si="157"/>
        <v>0</v>
      </c>
      <c r="G4965" s="20" t="str">
        <f>IF(D4965="","",((('Turbine Performance'!$D$6*'Hourly Average Analysis'!F4965^2)+('Turbine Performance'!$D$7*'Hourly Average Analysis'!F4965)+('Turbine Performance'!$D$8))))</f>
        <v/>
      </c>
      <c r="H4965" s="57">
        <f t="shared" si="156"/>
        <v>0</v>
      </c>
    </row>
    <row r="4966" spans="2:8" x14ac:dyDescent="0.25">
      <c r="B4966" s="16"/>
      <c r="C4966" s="16"/>
      <c r="D4966" s="16"/>
      <c r="E4966" s="16"/>
      <c r="F4966" s="20">
        <f t="shared" si="157"/>
        <v>0</v>
      </c>
      <c r="G4966" s="20" t="str">
        <f>IF(D4966="","",((('Turbine Performance'!$D$6*'Hourly Average Analysis'!F4966^2)+('Turbine Performance'!$D$7*'Hourly Average Analysis'!F4966)+('Turbine Performance'!$D$8))))</f>
        <v/>
      </c>
      <c r="H4966" s="57">
        <f t="shared" si="156"/>
        <v>0</v>
      </c>
    </row>
    <row r="4967" spans="2:8" x14ac:dyDescent="0.25">
      <c r="B4967" s="16"/>
      <c r="C4967" s="16"/>
      <c r="D4967" s="16"/>
      <c r="E4967" s="16"/>
      <c r="F4967" s="20">
        <f t="shared" si="157"/>
        <v>0</v>
      </c>
      <c r="G4967" s="20" t="str">
        <f>IF(D4967="","",((('Turbine Performance'!$D$6*'Hourly Average Analysis'!F4967^2)+('Turbine Performance'!$D$7*'Hourly Average Analysis'!F4967)+('Turbine Performance'!$D$8))))</f>
        <v/>
      </c>
      <c r="H4967" s="57">
        <f t="shared" si="156"/>
        <v>0</v>
      </c>
    </row>
    <row r="4968" spans="2:8" x14ac:dyDescent="0.25">
      <c r="B4968" s="16"/>
      <c r="C4968" s="16"/>
      <c r="D4968" s="16"/>
      <c r="E4968" s="16"/>
      <c r="F4968" s="20">
        <f t="shared" si="157"/>
        <v>0</v>
      </c>
      <c r="G4968" s="20" t="str">
        <f>IF(D4968="","",((('Turbine Performance'!$D$6*'Hourly Average Analysis'!F4968^2)+('Turbine Performance'!$D$7*'Hourly Average Analysis'!F4968)+('Turbine Performance'!$D$8))))</f>
        <v/>
      </c>
      <c r="H4968" s="57">
        <f t="shared" si="156"/>
        <v>0</v>
      </c>
    </row>
    <row r="4969" spans="2:8" x14ac:dyDescent="0.25">
      <c r="B4969" s="16"/>
      <c r="C4969" s="16"/>
      <c r="D4969" s="16"/>
      <c r="E4969" s="16"/>
      <c r="F4969" s="20">
        <f t="shared" si="157"/>
        <v>0</v>
      </c>
      <c r="G4969" s="20" t="str">
        <f>IF(D4969="","",((('Turbine Performance'!$D$6*'Hourly Average Analysis'!F4969^2)+('Turbine Performance'!$D$7*'Hourly Average Analysis'!F4969)+('Turbine Performance'!$D$8))))</f>
        <v/>
      </c>
      <c r="H4969" s="57">
        <f t="shared" si="156"/>
        <v>0</v>
      </c>
    </row>
    <row r="4970" spans="2:8" x14ac:dyDescent="0.25">
      <c r="B4970" s="16"/>
      <c r="C4970" s="16"/>
      <c r="D4970" s="16"/>
      <c r="E4970" s="16"/>
      <c r="F4970" s="20">
        <f t="shared" si="157"/>
        <v>0</v>
      </c>
      <c r="G4970" s="20" t="str">
        <f>IF(D4970="","",((('Turbine Performance'!$D$6*'Hourly Average Analysis'!F4970^2)+('Turbine Performance'!$D$7*'Hourly Average Analysis'!F4970)+('Turbine Performance'!$D$8))))</f>
        <v/>
      </c>
      <c r="H4970" s="57">
        <f t="shared" si="156"/>
        <v>0</v>
      </c>
    </row>
    <row r="4971" spans="2:8" x14ac:dyDescent="0.25">
      <c r="B4971" s="16"/>
      <c r="C4971" s="16"/>
      <c r="D4971" s="16"/>
      <c r="E4971" s="16"/>
      <c r="F4971" s="20">
        <f t="shared" si="157"/>
        <v>0</v>
      </c>
      <c r="G4971" s="20" t="str">
        <f>IF(D4971="","",((('Turbine Performance'!$D$6*'Hourly Average Analysis'!F4971^2)+('Turbine Performance'!$D$7*'Hourly Average Analysis'!F4971)+('Turbine Performance'!$D$8))))</f>
        <v/>
      </c>
      <c r="H4971" s="57">
        <f t="shared" si="156"/>
        <v>0</v>
      </c>
    </row>
    <row r="4972" spans="2:8" x14ac:dyDescent="0.25">
      <c r="B4972" s="16"/>
      <c r="C4972" s="16"/>
      <c r="D4972" s="16"/>
      <c r="E4972" s="16"/>
      <c r="F4972" s="20">
        <f t="shared" si="157"/>
        <v>0</v>
      </c>
      <c r="G4972" s="20" t="str">
        <f>IF(D4972="","",((('Turbine Performance'!$D$6*'Hourly Average Analysis'!F4972^2)+('Turbine Performance'!$D$7*'Hourly Average Analysis'!F4972)+('Turbine Performance'!$D$8))))</f>
        <v/>
      </c>
      <c r="H4972" s="57">
        <f t="shared" si="156"/>
        <v>0</v>
      </c>
    </row>
    <row r="4973" spans="2:8" x14ac:dyDescent="0.25">
      <c r="B4973" s="16"/>
      <c r="C4973" s="16"/>
      <c r="D4973" s="16"/>
      <c r="E4973" s="16"/>
      <c r="F4973" s="20">
        <f t="shared" si="157"/>
        <v>0</v>
      </c>
      <c r="G4973" s="20" t="str">
        <f>IF(D4973="","",((('Turbine Performance'!$D$6*'Hourly Average Analysis'!F4973^2)+('Turbine Performance'!$D$7*'Hourly Average Analysis'!F4973)+('Turbine Performance'!$D$8))))</f>
        <v/>
      </c>
      <c r="H4973" s="57">
        <f t="shared" si="156"/>
        <v>0</v>
      </c>
    </row>
    <row r="4974" spans="2:8" x14ac:dyDescent="0.25">
      <c r="B4974" s="16"/>
      <c r="C4974" s="16"/>
      <c r="D4974" s="16"/>
      <c r="E4974" s="16"/>
      <c r="F4974" s="20">
        <f t="shared" si="157"/>
        <v>0</v>
      </c>
      <c r="G4974" s="20" t="str">
        <f>IF(D4974="","",((('Turbine Performance'!$D$6*'Hourly Average Analysis'!F4974^2)+('Turbine Performance'!$D$7*'Hourly Average Analysis'!F4974)+('Turbine Performance'!$D$8))))</f>
        <v/>
      </c>
      <c r="H4974" s="57">
        <f t="shared" si="156"/>
        <v>0</v>
      </c>
    </row>
    <row r="4975" spans="2:8" x14ac:dyDescent="0.25">
      <c r="B4975" s="16"/>
      <c r="C4975" s="16"/>
      <c r="D4975" s="16"/>
      <c r="E4975" s="16"/>
      <c r="F4975" s="20">
        <f t="shared" si="157"/>
        <v>0</v>
      </c>
      <c r="G4975" s="20" t="str">
        <f>IF(D4975="","",((('Turbine Performance'!$D$6*'Hourly Average Analysis'!F4975^2)+('Turbine Performance'!$D$7*'Hourly Average Analysis'!F4975)+('Turbine Performance'!$D$8))))</f>
        <v/>
      </c>
      <c r="H4975" s="57">
        <f t="shared" si="156"/>
        <v>0</v>
      </c>
    </row>
    <row r="4976" spans="2:8" x14ac:dyDescent="0.25">
      <c r="B4976" s="16"/>
      <c r="C4976" s="16"/>
      <c r="D4976" s="16"/>
      <c r="E4976" s="16"/>
      <c r="F4976" s="20">
        <f t="shared" si="157"/>
        <v>0</v>
      </c>
      <c r="G4976" s="20" t="str">
        <f>IF(D4976="","",((('Turbine Performance'!$D$6*'Hourly Average Analysis'!F4976^2)+('Turbine Performance'!$D$7*'Hourly Average Analysis'!F4976)+('Turbine Performance'!$D$8))))</f>
        <v/>
      </c>
      <c r="H4976" s="57">
        <f t="shared" si="156"/>
        <v>0</v>
      </c>
    </row>
    <row r="4977" spans="2:8" x14ac:dyDescent="0.25">
      <c r="B4977" s="16"/>
      <c r="C4977" s="16"/>
      <c r="D4977" s="16"/>
      <c r="E4977" s="16"/>
      <c r="F4977" s="20">
        <f t="shared" si="157"/>
        <v>0</v>
      </c>
      <c r="G4977" s="20" t="str">
        <f>IF(D4977="","",((('Turbine Performance'!$D$6*'Hourly Average Analysis'!F4977^2)+('Turbine Performance'!$D$7*'Hourly Average Analysis'!F4977)+('Turbine Performance'!$D$8))))</f>
        <v/>
      </c>
      <c r="H4977" s="57">
        <f t="shared" si="156"/>
        <v>0</v>
      </c>
    </row>
    <row r="4978" spans="2:8" x14ac:dyDescent="0.25">
      <c r="B4978" s="16"/>
      <c r="C4978" s="16"/>
      <c r="D4978" s="16"/>
      <c r="E4978" s="16"/>
      <c r="F4978" s="20">
        <f t="shared" si="157"/>
        <v>0</v>
      </c>
      <c r="G4978" s="20" t="str">
        <f>IF(D4978="","",((('Turbine Performance'!$D$6*'Hourly Average Analysis'!F4978^2)+('Turbine Performance'!$D$7*'Hourly Average Analysis'!F4978)+('Turbine Performance'!$D$8))))</f>
        <v/>
      </c>
      <c r="H4978" s="57">
        <f t="shared" si="156"/>
        <v>0</v>
      </c>
    </row>
    <row r="4979" spans="2:8" x14ac:dyDescent="0.25">
      <c r="B4979" s="16"/>
      <c r="C4979" s="16"/>
      <c r="D4979" s="16"/>
      <c r="E4979" s="16"/>
      <c r="F4979" s="20">
        <f t="shared" si="157"/>
        <v>0</v>
      </c>
      <c r="G4979" s="20" t="str">
        <f>IF(D4979="","",((('Turbine Performance'!$D$6*'Hourly Average Analysis'!F4979^2)+('Turbine Performance'!$D$7*'Hourly Average Analysis'!F4979)+('Turbine Performance'!$D$8))))</f>
        <v/>
      </c>
      <c r="H4979" s="57">
        <f t="shared" si="156"/>
        <v>0</v>
      </c>
    </row>
    <row r="4980" spans="2:8" x14ac:dyDescent="0.25">
      <c r="B4980" s="16"/>
      <c r="C4980" s="16"/>
      <c r="D4980" s="16"/>
      <c r="E4980" s="16"/>
      <c r="F4980" s="20">
        <f t="shared" si="157"/>
        <v>0</v>
      </c>
      <c r="G4980" s="20" t="str">
        <f>IF(D4980="","",((('Turbine Performance'!$D$6*'Hourly Average Analysis'!F4980^2)+('Turbine Performance'!$D$7*'Hourly Average Analysis'!F4980)+('Turbine Performance'!$D$8))))</f>
        <v/>
      </c>
      <c r="H4980" s="57">
        <f t="shared" si="156"/>
        <v>0</v>
      </c>
    </row>
    <row r="4981" spans="2:8" x14ac:dyDescent="0.25">
      <c r="B4981" s="16"/>
      <c r="C4981" s="16"/>
      <c r="D4981" s="16"/>
      <c r="E4981" s="16"/>
      <c r="F4981" s="20">
        <f t="shared" si="157"/>
        <v>0</v>
      </c>
      <c r="G4981" s="20" t="str">
        <f>IF(D4981="","",((('Turbine Performance'!$D$6*'Hourly Average Analysis'!F4981^2)+('Turbine Performance'!$D$7*'Hourly Average Analysis'!F4981)+('Turbine Performance'!$D$8))))</f>
        <v/>
      </c>
      <c r="H4981" s="57">
        <f t="shared" si="156"/>
        <v>0</v>
      </c>
    </row>
    <row r="4982" spans="2:8" x14ac:dyDescent="0.25">
      <c r="B4982" s="16"/>
      <c r="C4982" s="16"/>
      <c r="D4982" s="16"/>
      <c r="E4982" s="16"/>
      <c r="F4982" s="20">
        <f t="shared" si="157"/>
        <v>0</v>
      </c>
      <c r="G4982" s="20" t="str">
        <f>IF(D4982="","",((('Turbine Performance'!$D$6*'Hourly Average Analysis'!F4982^2)+('Turbine Performance'!$D$7*'Hourly Average Analysis'!F4982)+('Turbine Performance'!$D$8))))</f>
        <v/>
      </c>
      <c r="H4982" s="57">
        <f t="shared" si="156"/>
        <v>0</v>
      </c>
    </row>
    <row r="4983" spans="2:8" x14ac:dyDescent="0.25">
      <c r="B4983" s="16"/>
      <c r="C4983" s="16"/>
      <c r="D4983" s="16"/>
      <c r="E4983" s="16"/>
      <c r="F4983" s="20">
        <f t="shared" si="157"/>
        <v>0</v>
      </c>
      <c r="G4983" s="20" t="str">
        <f>IF(D4983="","",((('Turbine Performance'!$D$6*'Hourly Average Analysis'!F4983^2)+('Turbine Performance'!$D$7*'Hourly Average Analysis'!F4983)+('Turbine Performance'!$D$8))))</f>
        <v/>
      </c>
      <c r="H4983" s="57">
        <f t="shared" si="156"/>
        <v>0</v>
      </c>
    </row>
    <row r="4984" spans="2:8" x14ac:dyDescent="0.25">
      <c r="B4984" s="16"/>
      <c r="C4984" s="16"/>
      <c r="D4984" s="16"/>
      <c r="E4984" s="16"/>
      <c r="F4984" s="20">
        <f t="shared" si="157"/>
        <v>0</v>
      </c>
      <c r="G4984" s="20" t="str">
        <f>IF(D4984="","",((('Turbine Performance'!$D$6*'Hourly Average Analysis'!F4984^2)+('Turbine Performance'!$D$7*'Hourly Average Analysis'!F4984)+('Turbine Performance'!$D$8))))</f>
        <v/>
      </c>
      <c r="H4984" s="57">
        <f t="shared" si="156"/>
        <v>0</v>
      </c>
    </row>
    <row r="4985" spans="2:8" x14ac:dyDescent="0.25">
      <c r="B4985" s="16"/>
      <c r="C4985" s="16"/>
      <c r="D4985" s="16"/>
      <c r="E4985" s="16"/>
      <c r="F4985" s="20">
        <f t="shared" si="157"/>
        <v>0</v>
      </c>
      <c r="G4985" s="20" t="str">
        <f>IF(D4985="","",((('Turbine Performance'!$D$6*'Hourly Average Analysis'!F4985^2)+('Turbine Performance'!$D$7*'Hourly Average Analysis'!F4985)+('Turbine Performance'!$D$8))))</f>
        <v/>
      </c>
      <c r="H4985" s="57">
        <f t="shared" si="156"/>
        <v>0</v>
      </c>
    </row>
    <row r="4986" spans="2:8" x14ac:dyDescent="0.25">
      <c r="B4986" s="16"/>
      <c r="C4986" s="16"/>
      <c r="D4986" s="16"/>
      <c r="E4986" s="16"/>
      <c r="F4986" s="20">
        <f t="shared" si="157"/>
        <v>0</v>
      </c>
      <c r="G4986" s="20" t="str">
        <f>IF(D4986="","",((('Turbine Performance'!$D$6*'Hourly Average Analysis'!F4986^2)+('Turbine Performance'!$D$7*'Hourly Average Analysis'!F4986)+('Turbine Performance'!$D$8))))</f>
        <v/>
      </c>
      <c r="H4986" s="57">
        <f t="shared" si="156"/>
        <v>0</v>
      </c>
    </row>
    <row r="4987" spans="2:8" x14ac:dyDescent="0.25">
      <c r="B4987" s="16"/>
      <c r="C4987" s="16"/>
      <c r="D4987" s="16"/>
      <c r="E4987" s="16"/>
      <c r="F4987" s="20">
        <f t="shared" si="157"/>
        <v>0</v>
      </c>
      <c r="G4987" s="20" t="str">
        <f>IF(D4987="","",((('Turbine Performance'!$D$6*'Hourly Average Analysis'!F4987^2)+('Turbine Performance'!$D$7*'Hourly Average Analysis'!F4987)+('Turbine Performance'!$D$8))))</f>
        <v/>
      </c>
      <c r="H4987" s="57">
        <f t="shared" si="156"/>
        <v>0</v>
      </c>
    </row>
    <row r="4988" spans="2:8" x14ac:dyDescent="0.25">
      <c r="B4988" s="16"/>
      <c r="C4988" s="16"/>
      <c r="D4988" s="16"/>
      <c r="E4988" s="16"/>
      <c r="F4988" s="20">
        <f t="shared" si="157"/>
        <v>0</v>
      </c>
      <c r="G4988" s="20" t="str">
        <f>IF(D4988="","",((('Turbine Performance'!$D$6*'Hourly Average Analysis'!F4988^2)+('Turbine Performance'!$D$7*'Hourly Average Analysis'!F4988)+('Turbine Performance'!$D$8))))</f>
        <v/>
      </c>
      <c r="H4988" s="57">
        <f t="shared" si="156"/>
        <v>0</v>
      </c>
    </row>
    <row r="4989" spans="2:8" x14ac:dyDescent="0.25">
      <c r="B4989" s="16"/>
      <c r="C4989" s="16"/>
      <c r="D4989" s="16"/>
      <c r="E4989" s="16"/>
      <c r="F4989" s="20">
        <f t="shared" si="157"/>
        <v>0</v>
      </c>
      <c r="G4989" s="20" t="str">
        <f>IF(D4989="","",((('Turbine Performance'!$D$6*'Hourly Average Analysis'!F4989^2)+('Turbine Performance'!$D$7*'Hourly Average Analysis'!F4989)+('Turbine Performance'!$D$8))))</f>
        <v/>
      </c>
      <c r="H4989" s="57">
        <f t="shared" si="156"/>
        <v>0</v>
      </c>
    </row>
    <row r="4990" spans="2:8" x14ac:dyDescent="0.25">
      <c r="B4990" s="16"/>
      <c r="C4990" s="16"/>
      <c r="D4990" s="16"/>
      <c r="E4990" s="16"/>
      <c r="F4990" s="20">
        <f t="shared" si="157"/>
        <v>0</v>
      </c>
      <c r="G4990" s="20" t="str">
        <f>IF(D4990="","",((('Turbine Performance'!$D$6*'Hourly Average Analysis'!F4990^2)+('Turbine Performance'!$D$7*'Hourly Average Analysis'!F4990)+('Turbine Performance'!$D$8))))</f>
        <v/>
      </c>
      <c r="H4990" s="57">
        <f t="shared" si="156"/>
        <v>0</v>
      </c>
    </row>
    <row r="4991" spans="2:8" x14ac:dyDescent="0.25">
      <c r="B4991" s="16"/>
      <c r="C4991" s="16"/>
      <c r="D4991" s="16"/>
      <c r="E4991" s="16"/>
      <c r="F4991" s="20">
        <f t="shared" si="157"/>
        <v>0</v>
      </c>
      <c r="G4991" s="20" t="str">
        <f>IF(D4991="","",((('Turbine Performance'!$D$6*'Hourly Average Analysis'!F4991^2)+('Turbine Performance'!$D$7*'Hourly Average Analysis'!F4991)+('Turbine Performance'!$D$8))))</f>
        <v/>
      </c>
      <c r="H4991" s="57">
        <f t="shared" si="156"/>
        <v>0</v>
      </c>
    </row>
    <row r="4992" spans="2:8" x14ac:dyDescent="0.25">
      <c r="B4992" s="16"/>
      <c r="C4992" s="16"/>
      <c r="D4992" s="16"/>
      <c r="E4992" s="16"/>
      <c r="F4992" s="20">
        <f t="shared" si="157"/>
        <v>0</v>
      </c>
      <c r="G4992" s="20" t="str">
        <f>IF(D4992="","",((('Turbine Performance'!$D$6*'Hourly Average Analysis'!F4992^2)+('Turbine Performance'!$D$7*'Hourly Average Analysis'!F4992)+('Turbine Performance'!$D$8))))</f>
        <v/>
      </c>
      <c r="H4992" s="57">
        <f t="shared" si="156"/>
        <v>0</v>
      </c>
    </row>
    <row r="4993" spans="2:8" x14ac:dyDescent="0.25">
      <c r="B4993" s="16"/>
      <c r="C4993" s="16"/>
      <c r="D4993" s="16"/>
      <c r="E4993" s="16"/>
      <c r="F4993" s="20">
        <f t="shared" si="157"/>
        <v>0</v>
      </c>
      <c r="G4993" s="20" t="str">
        <f>IF(D4993="","",((('Turbine Performance'!$D$6*'Hourly Average Analysis'!F4993^2)+('Turbine Performance'!$D$7*'Hourly Average Analysis'!F4993)+('Turbine Performance'!$D$8))))</f>
        <v/>
      </c>
      <c r="H4993" s="57">
        <f t="shared" si="156"/>
        <v>0</v>
      </c>
    </row>
    <row r="4994" spans="2:8" x14ac:dyDescent="0.25">
      <c r="B4994" s="16"/>
      <c r="C4994" s="16"/>
      <c r="D4994" s="16"/>
      <c r="E4994" s="16"/>
      <c r="F4994" s="20">
        <f t="shared" si="157"/>
        <v>0</v>
      </c>
      <c r="G4994" s="20" t="str">
        <f>IF(D4994="","",((('Turbine Performance'!$D$6*'Hourly Average Analysis'!F4994^2)+('Turbine Performance'!$D$7*'Hourly Average Analysis'!F4994)+('Turbine Performance'!$D$8))))</f>
        <v/>
      </c>
      <c r="H4994" s="57">
        <f t="shared" si="156"/>
        <v>0</v>
      </c>
    </row>
    <row r="4995" spans="2:8" x14ac:dyDescent="0.25">
      <c r="B4995" s="16"/>
      <c r="C4995" s="16"/>
      <c r="D4995" s="16"/>
      <c r="E4995" s="16"/>
      <c r="F4995" s="20">
        <f t="shared" si="157"/>
        <v>0</v>
      </c>
      <c r="G4995" s="20" t="str">
        <f>IF(D4995="","",((('Turbine Performance'!$D$6*'Hourly Average Analysis'!F4995^2)+('Turbine Performance'!$D$7*'Hourly Average Analysis'!F4995)+('Turbine Performance'!$D$8))))</f>
        <v/>
      </c>
      <c r="H4995" s="57">
        <f t="shared" si="156"/>
        <v>0</v>
      </c>
    </row>
    <row r="4996" spans="2:8" x14ac:dyDescent="0.25">
      <c r="B4996" s="16"/>
      <c r="C4996" s="16"/>
      <c r="D4996" s="16"/>
      <c r="E4996" s="16"/>
      <c r="F4996" s="20">
        <f t="shared" si="157"/>
        <v>0</v>
      </c>
      <c r="G4996" s="20" t="str">
        <f>IF(D4996="","",((('Turbine Performance'!$D$6*'Hourly Average Analysis'!F4996^2)+('Turbine Performance'!$D$7*'Hourly Average Analysis'!F4996)+('Turbine Performance'!$D$8))))</f>
        <v/>
      </c>
      <c r="H4996" s="57">
        <f t="shared" si="156"/>
        <v>0</v>
      </c>
    </row>
    <row r="4997" spans="2:8" x14ac:dyDescent="0.25">
      <c r="B4997" s="16"/>
      <c r="C4997" s="16"/>
      <c r="D4997" s="16"/>
      <c r="E4997" s="16"/>
      <c r="F4997" s="20">
        <f t="shared" si="157"/>
        <v>0</v>
      </c>
      <c r="G4997" s="20" t="str">
        <f>IF(D4997="","",((('Turbine Performance'!$D$6*'Hourly Average Analysis'!F4997^2)+('Turbine Performance'!$D$7*'Hourly Average Analysis'!F4997)+('Turbine Performance'!$D$8))))</f>
        <v/>
      </c>
      <c r="H4997" s="57">
        <f t="shared" si="156"/>
        <v>0</v>
      </c>
    </row>
    <row r="4998" spans="2:8" x14ac:dyDescent="0.25">
      <c r="B4998" s="16"/>
      <c r="C4998" s="16"/>
      <c r="D4998" s="16"/>
      <c r="E4998" s="16"/>
      <c r="F4998" s="20">
        <f t="shared" si="157"/>
        <v>0</v>
      </c>
      <c r="G4998" s="20" t="str">
        <f>IF(D4998="","",((('Turbine Performance'!$D$6*'Hourly Average Analysis'!F4998^2)+('Turbine Performance'!$D$7*'Hourly Average Analysis'!F4998)+('Turbine Performance'!$D$8))))</f>
        <v/>
      </c>
      <c r="H4998" s="57">
        <f t="shared" si="156"/>
        <v>0</v>
      </c>
    </row>
    <row r="4999" spans="2:8" x14ac:dyDescent="0.25">
      <c r="B4999" s="16"/>
      <c r="C4999" s="16"/>
      <c r="D4999" s="16"/>
      <c r="E4999" s="16"/>
      <c r="F4999" s="20">
        <f t="shared" si="157"/>
        <v>0</v>
      </c>
      <c r="G4999" s="20" t="str">
        <f>IF(D4999="","",((('Turbine Performance'!$D$6*'Hourly Average Analysis'!F4999^2)+('Turbine Performance'!$D$7*'Hourly Average Analysis'!F4999)+('Turbine Performance'!$D$8))))</f>
        <v/>
      </c>
      <c r="H4999" s="57">
        <f t="shared" si="156"/>
        <v>0</v>
      </c>
    </row>
    <row r="5000" spans="2:8" x14ac:dyDescent="0.25">
      <c r="B5000" s="16"/>
      <c r="C5000" s="16"/>
      <c r="D5000" s="16"/>
      <c r="E5000" s="16"/>
      <c r="F5000" s="20">
        <f t="shared" si="157"/>
        <v>0</v>
      </c>
      <c r="G5000" s="20" t="str">
        <f>IF(D5000="","",((('Turbine Performance'!$D$6*'Hourly Average Analysis'!F5000^2)+('Turbine Performance'!$D$7*'Hourly Average Analysis'!F5000)+('Turbine Performance'!$D$8))))</f>
        <v/>
      </c>
      <c r="H5000" s="57">
        <f t="shared" ref="H5000:H5063" si="158">IF(E5000&gt;G5000,G5000,E5000)</f>
        <v>0</v>
      </c>
    </row>
    <row r="5001" spans="2:8" x14ac:dyDescent="0.25">
      <c r="B5001" s="16"/>
      <c r="C5001" s="16"/>
      <c r="D5001" s="16"/>
      <c r="E5001" s="16"/>
      <c r="F5001" s="20">
        <f t="shared" si="157"/>
        <v>0</v>
      </c>
      <c r="G5001" s="20" t="str">
        <f>IF(D5001="","",((('Turbine Performance'!$D$6*'Hourly Average Analysis'!F5001^2)+('Turbine Performance'!$D$7*'Hourly Average Analysis'!F5001)+('Turbine Performance'!$D$8))))</f>
        <v/>
      </c>
      <c r="H5001" s="57">
        <f t="shared" si="158"/>
        <v>0</v>
      </c>
    </row>
    <row r="5002" spans="2:8" x14ac:dyDescent="0.25">
      <c r="B5002" s="16"/>
      <c r="C5002" s="16"/>
      <c r="D5002" s="16"/>
      <c r="E5002" s="16"/>
      <c r="F5002" s="20">
        <f t="shared" si="157"/>
        <v>0</v>
      </c>
      <c r="G5002" s="20" t="str">
        <f>IF(D5002="","",((('Turbine Performance'!$D$6*'Hourly Average Analysis'!F5002^2)+('Turbine Performance'!$D$7*'Hourly Average Analysis'!F5002)+('Turbine Performance'!$D$8))))</f>
        <v/>
      </c>
      <c r="H5002" s="57">
        <f t="shared" si="158"/>
        <v>0</v>
      </c>
    </row>
    <row r="5003" spans="2:8" x14ac:dyDescent="0.25">
      <c r="B5003" s="16"/>
      <c r="C5003" s="16"/>
      <c r="D5003" s="16"/>
      <c r="E5003" s="16"/>
      <c r="F5003" s="20">
        <f t="shared" ref="F5003:F5066" si="159">D5003/1000</f>
        <v>0</v>
      </c>
      <c r="G5003" s="20" t="str">
        <f>IF(D5003="","",((('Turbine Performance'!$D$6*'Hourly Average Analysis'!F5003^2)+('Turbine Performance'!$D$7*'Hourly Average Analysis'!F5003)+('Turbine Performance'!$D$8))))</f>
        <v/>
      </c>
      <c r="H5003" s="57">
        <f t="shared" si="158"/>
        <v>0</v>
      </c>
    </row>
    <row r="5004" spans="2:8" x14ac:dyDescent="0.25">
      <c r="B5004" s="16"/>
      <c r="C5004" s="16"/>
      <c r="D5004" s="16"/>
      <c r="E5004" s="16"/>
      <c r="F5004" s="20">
        <f t="shared" si="159"/>
        <v>0</v>
      </c>
      <c r="G5004" s="20" t="str">
        <f>IF(D5004="","",((('Turbine Performance'!$D$6*'Hourly Average Analysis'!F5004^2)+('Turbine Performance'!$D$7*'Hourly Average Analysis'!F5004)+('Turbine Performance'!$D$8))))</f>
        <v/>
      </c>
      <c r="H5004" s="57">
        <f t="shared" si="158"/>
        <v>0</v>
      </c>
    </row>
    <row r="5005" spans="2:8" x14ac:dyDescent="0.25">
      <c r="B5005" s="16"/>
      <c r="C5005" s="16"/>
      <c r="D5005" s="16"/>
      <c r="E5005" s="16"/>
      <c r="F5005" s="20">
        <f t="shared" si="159"/>
        <v>0</v>
      </c>
      <c r="G5005" s="20" t="str">
        <f>IF(D5005="","",((('Turbine Performance'!$D$6*'Hourly Average Analysis'!F5005^2)+('Turbine Performance'!$D$7*'Hourly Average Analysis'!F5005)+('Turbine Performance'!$D$8))))</f>
        <v/>
      </c>
      <c r="H5005" s="57">
        <f t="shared" si="158"/>
        <v>0</v>
      </c>
    </row>
    <row r="5006" spans="2:8" x14ac:dyDescent="0.25">
      <c r="B5006" s="16"/>
      <c r="C5006" s="16"/>
      <c r="D5006" s="16"/>
      <c r="E5006" s="16"/>
      <c r="F5006" s="20">
        <f t="shared" si="159"/>
        <v>0</v>
      </c>
      <c r="G5006" s="20" t="str">
        <f>IF(D5006="","",((('Turbine Performance'!$D$6*'Hourly Average Analysis'!F5006^2)+('Turbine Performance'!$D$7*'Hourly Average Analysis'!F5006)+('Turbine Performance'!$D$8))))</f>
        <v/>
      </c>
      <c r="H5006" s="57">
        <f t="shared" si="158"/>
        <v>0</v>
      </c>
    </row>
    <row r="5007" spans="2:8" x14ac:dyDescent="0.25">
      <c r="B5007" s="16"/>
      <c r="C5007" s="16"/>
      <c r="D5007" s="16"/>
      <c r="E5007" s="16"/>
      <c r="F5007" s="20">
        <f t="shared" si="159"/>
        <v>0</v>
      </c>
      <c r="G5007" s="20" t="str">
        <f>IF(D5007="","",((('Turbine Performance'!$D$6*'Hourly Average Analysis'!F5007^2)+('Turbine Performance'!$D$7*'Hourly Average Analysis'!F5007)+('Turbine Performance'!$D$8))))</f>
        <v/>
      </c>
      <c r="H5007" s="57">
        <f t="shared" si="158"/>
        <v>0</v>
      </c>
    </row>
    <row r="5008" spans="2:8" x14ac:dyDescent="0.25">
      <c r="B5008" s="16"/>
      <c r="C5008" s="16"/>
      <c r="D5008" s="16"/>
      <c r="E5008" s="16"/>
      <c r="F5008" s="20">
        <f t="shared" si="159"/>
        <v>0</v>
      </c>
      <c r="G5008" s="20" t="str">
        <f>IF(D5008="","",((('Turbine Performance'!$D$6*'Hourly Average Analysis'!F5008^2)+('Turbine Performance'!$D$7*'Hourly Average Analysis'!F5008)+('Turbine Performance'!$D$8))))</f>
        <v/>
      </c>
      <c r="H5008" s="57">
        <f t="shared" si="158"/>
        <v>0</v>
      </c>
    </row>
    <row r="5009" spans="2:8" x14ac:dyDescent="0.25">
      <c r="B5009" s="16"/>
      <c r="C5009" s="16"/>
      <c r="D5009" s="16"/>
      <c r="E5009" s="16"/>
      <c r="F5009" s="20">
        <f t="shared" si="159"/>
        <v>0</v>
      </c>
      <c r="G5009" s="20" t="str">
        <f>IF(D5009="","",((('Turbine Performance'!$D$6*'Hourly Average Analysis'!F5009^2)+('Turbine Performance'!$D$7*'Hourly Average Analysis'!F5009)+('Turbine Performance'!$D$8))))</f>
        <v/>
      </c>
      <c r="H5009" s="57">
        <f t="shared" si="158"/>
        <v>0</v>
      </c>
    </row>
    <row r="5010" spans="2:8" x14ac:dyDescent="0.25">
      <c r="B5010" s="16"/>
      <c r="C5010" s="16"/>
      <c r="D5010" s="16"/>
      <c r="E5010" s="16"/>
      <c r="F5010" s="20">
        <f t="shared" si="159"/>
        <v>0</v>
      </c>
      <c r="G5010" s="20" t="str">
        <f>IF(D5010="","",((('Turbine Performance'!$D$6*'Hourly Average Analysis'!F5010^2)+('Turbine Performance'!$D$7*'Hourly Average Analysis'!F5010)+('Turbine Performance'!$D$8))))</f>
        <v/>
      </c>
      <c r="H5010" s="57">
        <f t="shared" si="158"/>
        <v>0</v>
      </c>
    </row>
    <row r="5011" spans="2:8" x14ac:dyDescent="0.25">
      <c r="B5011" s="16"/>
      <c r="C5011" s="16"/>
      <c r="D5011" s="16"/>
      <c r="E5011" s="16"/>
      <c r="F5011" s="20">
        <f t="shared" si="159"/>
        <v>0</v>
      </c>
      <c r="G5011" s="20" t="str">
        <f>IF(D5011="","",((('Turbine Performance'!$D$6*'Hourly Average Analysis'!F5011^2)+('Turbine Performance'!$D$7*'Hourly Average Analysis'!F5011)+('Turbine Performance'!$D$8))))</f>
        <v/>
      </c>
      <c r="H5011" s="57">
        <f t="shared" si="158"/>
        <v>0</v>
      </c>
    </row>
    <row r="5012" spans="2:8" x14ac:dyDescent="0.25">
      <c r="B5012" s="16"/>
      <c r="C5012" s="16"/>
      <c r="D5012" s="16"/>
      <c r="E5012" s="16"/>
      <c r="F5012" s="20">
        <f t="shared" si="159"/>
        <v>0</v>
      </c>
      <c r="G5012" s="20" t="str">
        <f>IF(D5012="","",((('Turbine Performance'!$D$6*'Hourly Average Analysis'!F5012^2)+('Turbine Performance'!$D$7*'Hourly Average Analysis'!F5012)+('Turbine Performance'!$D$8))))</f>
        <v/>
      </c>
      <c r="H5012" s="57">
        <f t="shared" si="158"/>
        <v>0</v>
      </c>
    </row>
    <row r="5013" spans="2:8" x14ac:dyDescent="0.25">
      <c r="B5013" s="16"/>
      <c r="C5013" s="16"/>
      <c r="D5013" s="16"/>
      <c r="E5013" s="16"/>
      <c r="F5013" s="20">
        <f t="shared" si="159"/>
        <v>0</v>
      </c>
      <c r="G5013" s="20" t="str">
        <f>IF(D5013="","",((('Turbine Performance'!$D$6*'Hourly Average Analysis'!F5013^2)+('Turbine Performance'!$D$7*'Hourly Average Analysis'!F5013)+('Turbine Performance'!$D$8))))</f>
        <v/>
      </c>
      <c r="H5013" s="57">
        <f t="shared" si="158"/>
        <v>0</v>
      </c>
    </row>
    <row r="5014" spans="2:8" x14ac:dyDescent="0.25">
      <c r="B5014" s="16"/>
      <c r="C5014" s="16"/>
      <c r="D5014" s="16"/>
      <c r="E5014" s="16"/>
      <c r="F5014" s="20">
        <f t="shared" si="159"/>
        <v>0</v>
      </c>
      <c r="G5014" s="20" t="str">
        <f>IF(D5014="","",((('Turbine Performance'!$D$6*'Hourly Average Analysis'!F5014^2)+('Turbine Performance'!$D$7*'Hourly Average Analysis'!F5014)+('Turbine Performance'!$D$8))))</f>
        <v/>
      </c>
      <c r="H5014" s="57">
        <f t="shared" si="158"/>
        <v>0</v>
      </c>
    </row>
    <row r="5015" spans="2:8" x14ac:dyDescent="0.25">
      <c r="B5015" s="16"/>
      <c r="C5015" s="16"/>
      <c r="D5015" s="16"/>
      <c r="E5015" s="16"/>
      <c r="F5015" s="20">
        <f t="shared" si="159"/>
        <v>0</v>
      </c>
      <c r="G5015" s="20" t="str">
        <f>IF(D5015="","",((('Turbine Performance'!$D$6*'Hourly Average Analysis'!F5015^2)+('Turbine Performance'!$D$7*'Hourly Average Analysis'!F5015)+('Turbine Performance'!$D$8))))</f>
        <v/>
      </c>
      <c r="H5015" s="57">
        <f t="shared" si="158"/>
        <v>0</v>
      </c>
    </row>
    <row r="5016" spans="2:8" x14ac:dyDescent="0.25">
      <c r="B5016" s="16"/>
      <c r="C5016" s="16"/>
      <c r="D5016" s="16"/>
      <c r="E5016" s="16"/>
      <c r="F5016" s="20">
        <f t="shared" si="159"/>
        <v>0</v>
      </c>
      <c r="G5016" s="20" t="str">
        <f>IF(D5016="","",((('Turbine Performance'!$D$6*'Hourly Average Analysis'!F5016^2)+('Turbine Performance'!$D$7*'Hourly Average Analysis'!F5016)+('Turbine Performance'!$D$8))))</f>
        <v/>
      </c>
      <c r="H5016" s="57">
        <f t="shared" si="158"/>
        <v>0</v>
      </c>
    </row>
    <row r="5017" spans="2:8" x14ac:dyDescent="0.25">
      <c r="B5017" s="16"/>
      <c r="C5017" s="16"/>
      <c r="D5017" s="16"/>
      <c r="E5017" s="16"/>
      <c r="F5017" s="20">
        <f t="shared" si="159"/>
        <v>0</v>
      </c>
      <c r="G5017" s="20" t="str">
        <f>IF(D5017="","",((('Turbine Performance'!$D$6*'Hourly Average Analysis'!F5017^2)+('Turbine Performance'!$D$7*'Hourly Average Analysis'!F5017)+('Turbine Performance'!$D$8))))</f>
        <v/>
      </c>
      <c r="H5017" s="57">
        <f t="shared" si="158"/>
        <v>0</v>
      </c>
    </row>
    <row r="5018" spans="2:8" x14ac:dyDescent="0.25">
      <c r="B5018" s="16"/>
      <c r="C5018" s="16"/>
      <c r="D5018" s="16"/>
      <c r="E5018" s="16"/>
      <c r="F5018" s="20">
        <f t="shared" si="159"/>
        <v>0</v>
      </c>
      <c r="G5018" s="20" t="str">
        <f>IF(D5018="","",((('Turbine Performance'!$D$6*'Hourly Average Analysis'!F5018^2)+('Turbine Performance'!$D$7*'Hourly Average Analysis'!F5018)+('Turbine Performance'!$D$8))))</f>
        <v/>
      </c>
      <c r="H5018" s="57">
        <f t="shared" si="158"/>
        <v>0</v>
      </c>
    </row>
    <row r="5019" spans="2:8" x14ac:dyDescent="0.25">
      <c r="B5019" s="16"/>
      <c r="C5019" s="16"/>
      <c r="D5019" s="16"/>
      <c r="E5019" s="16"/>
      <c r="F5019" s="20">
        <f t="shared" si="159"/>
        <v>0</v>
      </c>
      <c r="G5019" s="20" t="str">
        <f>IF(D5019="","",((('Turbine Performance'!$D$6*'Hourly Average Analysis'!F5019^2)+('Turbine Performance'!$D$7*'Hourly Average Analysis'!F5019)+('Turbine Performance'!$D$8))))</f>
        <v/>
      </c>
      <c r="H5019" s="57">
        <f t="shared" si="158"/>
        <v>0</v>
      </c>
    </row>
    <row r="5020" spans="2:8" x14ac:dyDescent="0.25">
      <c r="B5020" s="16"/>
      <c r="C5020" s="16"/>
      <c r="D5020" s="16"/>
      <c r="E5020" s="16"/>
      <c r="F5020" s="20">
        <f t="shared" si="159"/>
        <v>0</v>
      </c>
      <c r="G5020" s="20" t="str">
        <f>IF(D5020="","",((('Turbine Performance'!$D$6*'Hourly Average Analysis'!F5020^2)+('Turbine Performance'!$D$7*'Hourly Average Analysis'!F5020)+('Turbine Performance'!$D$8))))</f>
        <v/>
      </c>
      <c r="H5020" s="57">
        <f t="shared" si="158"/>
        <v>0</v>
      </c>
    </row>
    <row r="5021" spans="2:8" x14ac:dyDescent="0.25">
      <c r="B5021" s="16"/>
      <c r="C5021" s="16"/>
      <c r="D5021" s="16"/>
      <c r="E5021" s="16"/>
      <c r="F5021" s="20">
        <f t="shared" si="159"/>
        <v>0</v>
      </c>
      <c r="G5021" s="20" t="str">
        <f>IF(D5021="","",((('Turbine Performance'!$D$6*'Hourly Average Analysis'!F5021^2)+('Turbine Performance'!$D$7*'Hourly Average Analysis'!F5021)+('Turbine Performance'!$D$8))))</f>
        <v/>
      </c>
      <c r="H5021" s="57">
        <f t="shared" si="158"/>
        <v>0</v>
      </c>
    </row>
    <row r="5022" spans="2:8" x14ac:dyDescent="0.25">
      <c r="B5022" s="16"/>
      <c r="C5022" s="16"/>
      <c r="D5022" s="16"/>
      <c r="E5022" s="16"/>
      <c r="F5022" s="20">
        <f t="shared" si="159"/>
        <v>0</v>
      </c>
      <c r="G5022" s="20" t="str">
        <f>IF(D5022="","",((('Turbine Performance'!$D$6*'Hourly Average Analysis'!F5022^2)+('Turbine Performance'!$D$7*'Hourly Average Analysis'!F5022)+('Turbine Performance'!$D$8))))</f>
        <v/>
      </c>
      <c r="H5022" s="57">
        <f t="shared" si="158"/>
        <v>0</v>
      </c>
    </row>
    <row r="5023" spans="2:8" x14ac:dyDescent="0.25">
      <c r="B5023" s="16"/>
      <c r="C5023" s="16"/>
      <c r="D5023" s="16"/>
      <c r="E5023" s="16"/>
      <c r="F5023" s="20">
        <f t="shared" si="159"/>
        <v>0</v>
      </c>
      <c r="G5023" s="20" t="str">
        <f>IF(D5023="","",((('Turbine Performance'!$D$6*'Hourly Average Analysis'!F5023^2)+('Turbine Performance'!$D$7*'Hourly Average Analysis'!F5023)+('Turbine Performance'!$D$8))))</f>
        <v/>
      </c>
      <c r="H5023" s="57">
        <f t="shared" si="158"/>
        <v>0</v>
      </c>
    </row>
    <row r="5024" spans="2:8" x14ac:dyDescent="0.25">
      <c r="B5024" s="16"/>
      <c r="C5024" s="16"/>
      <c r="D5024" s="16"/>
      <c r="E5024" s="16"/>
      <c r="F5024" s="20">
        <f t="shared" si="159"/>
        <v>0</v>
      </c>
      <c r="G5024" s="20" t="str">
        <f>IF(D5024="","",((('Turbine Performance'!$D$6*'Hourly Average Analysis'!F5024^2)+('Turbine Performance'!$D$7*'Hourly Average Analysis'!F5024)+('Turbine Performance'!$D$8))))</f>
        <v/>
      </c>
      <c r="H5024" s="57">
        <f t="shared" si="158"/>
        <v>0</v>
      </c>
    </row>
    <row r="5025" spans="2:8" x14ac:dyDescent="0.25">
      <c r="B5025" s="16"/>
      <c r="C5025" s="16"/>
      <c r="D5025" s="16"/>
      <c r="E5025" s="16"/>
      <c r="F5025" s="20">
        <f t="shared" si="159"/>
        <v>0</v>
      </c>
      <c r="G5025" s="20" t="str">
        <f>IF(D5025="","",((('Turbine Performance'!$D$6*'Hourly Average Analysis'!F5025^2)+('Turbine Performance'!$D$7*'Hourly Average Analysis'!F5025)+('Turbine Performance'!$D$8))))</f>
        <v/>
      </c>
      <c r="H5025" s="57">
        <f t="shared" si="158"/>
        <v>0</v>
      </c>
    </row>
    <row r="5026" spans="2:8" x14ac:dyDescent="0.25">
      <c r="B5026" s="16"/>
      <c r="C5026" s="16"/>
      <c r="D5026" s="16"/>
      <c r="E5026" s="16"/>
      <c r="F5026" s="20">
        <f t="shared" si="159"/>
        <v>0</v>
      </c>
      <c r="G5026" s="20" t="str">
        <f>IF(D5026="","",((('Turbine Performance'!$D$6*'Hourly Average Analysis'!F5026^2)+('Turbine Performance'!$D$7*'Hourly Average Analysis'!F5026)+('Turbine Performance'!$D$8))))</f>
        <v/>
      </c>
      <c r="H5026" s="57">
        <f t="shared" si="158"/>
        <v>0</v>
      </c>
    </row>
    <row r="5027" spans="2:8" x14ac:dyDescent="0.25">
      <c r="B5027" s="16"/>
      <c r="C5027" s="16"/>
      <c r="D5027" s="16"/>
      <c r="E5027" s="16"/>
      <c r="F5027" s="20">
        <f t="shared" si="159"/>
        <v>0</v>
      </c>
      <c r="G5027" s="20" t="str">
        <f>IF(D5027="","",((('Turbine Performance'!$D$6*'Hourly Average Analysis'!F5027^2)+('Turbine Performance'!$D$7*'Hourly Average Analysis'!F5027)+('Turbine Performance'!$D$8))))</f>
        <v/>
      </c>
      <c r="H5027" s="57">
        <f t="shared" si="158"/>
        <v>0</v>
      </c>
    </row>
    <row r="5028" spans="2:8" x14ac:dyDescent="0.25">
      <c r="B5028" s="16"/>
      <c r="C5028" s="16"/>
      <c r="D5028" s="16"/>
      <c r="E5028" s="16"/>
      <c r="F5028" s="20">
        <f t="shared" si="159"/>
        <v>0</v>
      </c>
      <c r="G5028" s="20" t="str">
        <f>IF(D5028="","",((('Turbine Performance'!$D$6*'Hourly Average Analysis'!F5028^2)+('Turbine Performance'!$D$7*'Hourly Average Analysis'!F5028)+('Turbine Performance'!$D$8))))</f>
        <v/>
      </c>
      <c r="H5028" s="57">
        <f t="shared" si="158"/>
        <v>0</v>
      </c>
    </row>
    <row r="5029" spans="2:8" x14ac:dyDescent="0.25">
      <c r="B5029" s="16"/>
      <c r="C5029" s="16"/>
      <c r="D5029" s="16"/>
      <c r="E5029" s="16"/>
      <c r="F5029" s="20">
        <f t="shared" si="159"/>
        <v>0</v>
      </c>
      <c r="G5029" s="20" t="str">
        <f>IF(D5029="","",((('Turbine Performance'!$D$6*'Hourly Average Analysis'!F5029^2)+('Turbine Performance'!$D$7*'Hourly Average Analysis'!F5029)+('Turbine Performance'!$D$8))))</f>
        <v/>
      </c>
      <c r="H5029" s="57">
        <f t="shared" si="158"/>
        <v>0</v>
      </c>
    </row>
    <row r="5030" spans="2:8" x14ac:dyDescent="0.25">
      <c r="B5030" s="16"/>
      <c r="C5030" s="16"/>
      <c r="D5030" s="16"/>
      <c r="E5030" s="16"/>
      <c r="F5030" s="20">
        <f t="shared" si="159"/>
        <v>0</v>
      </c>
      <c r="G5030" s="20" t="str">
        <f>IF(D5030="","",((('Turbine Performance'!$D$6*'Hourly Average Analysis'!F5030^2)+('Turbine Performance'!$D$7*'Hourly Average Analysis'!F5030)+('Turbine Performance'!$D$8))))</f>
        <v/>
      </c>
      <c r="H5030" s="57">
        <f t="shared" si="158"/>
        <v>0</v>
      </c>
    </row>
    <row r="5031" spans="2:8" x14ac:dyDescent="0.25">
      <c r="B5031" s="16"/>
      <c r="C5031" s="16"/>
      <c r="D5031" s="16"/>
      <c r="E5031" s="16"/>
      <c r="F5031" s="20">
        <f t="shared" si="159"/>
        <v>0</v>
      </c>
      <c r="G5031" s="20" t="str">
        <f>IF(D5031="","",((('Turbine Performance'!$D$6*'Hourly Average Analysis'!F5031^2)+('Turbine Performance'!$D$7*'Hourly Average Analysis'!F5031)+('Turbine Performance'!$D$8))))</f>
        <v/>
      </c>
      <c r="H5031" s="57">
        <f t="shared" si="158"/>
        <v>0</v>
      </c>
    </row>
    <row r="5032" spans="2:8" x14ac:dyDescent="0.25">
      <c r="B5032" s="16"/>
      <c r="C5032" s="16"/>
      <c r="D5032" s="16"/>
      <c r="E5032" s="16"/>
      <c r="F5032" s="20">
        <f t="shared" si="159"/>
        <v>0</v>
      </c>
      <c r="G5032" s="20" t="str">
        <f>IF(D5032="","",((('Turbine Performance'!$D$6*'Hourly Average Analysis'!F5032^2)+('Turbine Performance'!$D$7*'Hourly Average Analysis'!F5032)+('Turbine Performance'!$D$8))))</f>
        <v/>
      </c>
      <c r="H5032" s="57">
        <f t="shared" si="158"/>
        <v>0</v>
      </c>
    </row>
    <row r="5033" spans="2:8" x14ac:dyDescent="0.25">
      <c r="B5033" s="16"/>
      <c r="C5033" s="16"/>
      <c r="D5033" s="16"/>
      <c r="E5033" s="16"/>
      <c r="F5033" s="20">
        <f t="shared" si="159"/>
        <v>0</v>
      </c>
      <c r="G5033" s="20" t="str">
        <f>IF(D5033="","",((('Turbine Performance'!$D$6*'Hourly Average Analysis'!F5033^2)+('Turbine Performance'!$D$7*'Hourly Average Analysis'!F5033)+('Turbine Performance'!$D$8))))</f>
        <v/>
      </c>
      <c r="H5033" s="57">
        <f t="shared" si="158"/>
        <v>0</v>
      </c>
    </row>
    <row r="5034" spans="2:8" x14ac:dyDescent="0.25">
      <c r="B5034" s="16"/>
      <c r="C5034" s="16"/>
      <c r="D5034" s="16"/>
      <c r="E5034" s="16"/>
      <c r="F5034" s="20">
        <f t="shared" si="159"/>
        <v>0</v>
      </c>
      <c r="G5034" s="20" t="str">
        <f>IF(D5034="","",((('Turbine Performance'!$D$6*'Hourly Average Analysis'!F5034^2)+('Turbine Performance'!$D$7*'Hourly Average Analysis'!F5034)+('Turbine Performance'!$D$8))))</f>
        <v/>
      </c>
      <c r="H5034" s="57">
        <f t="shared" si="158"/>
        <v>0</v>
      </c>
    </row>
    <row r="5035" spans="2:8" x14ac:dyDescent="0.25">
      <c r="B5035" s="16"/>
      <c r="C5035" s="16"/>
      <c r="D5035" s="16"/>
      <c r="E5035" s="16"/>
      <c r="F5035" s="20">
        <f t="shared" si="159"/>
        <v>0</v>
      </c>
      <c r="G5035" s="20" t="str">
        <f>IF(D5035="","",((('Turbine Performance'!$D$6*'Hourly Average Analysis'!F5035^2)+('Turbine Performance'!$D$7*'Hourly Average Analysis'!F5035)+('Turbine Performance'!$D$8))))</f>
        <v/>
      </c>
      <c r="H5035" s="57">
        <f t="shared" si="158"/>
        <v>0</v>
      </c>
    </row>
    <row r="5036" spans="2:8" x14ac:dyDescent="0.25">
      <c r="B5036" s="16"/>
      <c r="C5036" s="16"/>
      <c r="D5036" s="16"/>
      <c r="E5036" s="16"/>
      <c r="F5036" s="20">
        <f t="shared" si="159"/>
        <v>0</v>
      </c>
      <c r="G5036" s="20" t="str">
        <f>IF(D5036="","",((('Turbine Performance'!$D$6*'Hourly Average Analysis'!F5036^2)+('Turbine Performance'!$D$7*'Hourly Average Analysis'!F5036)+('Turbine Performance'!$D$8))))</f>
        <v/>
      </c>
      <c r="H5036" s="57">
        <f t="shared" si="158"/>
        <v>0</v>
      </c>
    </row>
    <row r="5037" spans="2:8" x14ac:dyDescent="0.25">
      <c r="B5037" s="16"/>
      <c r="C5037" s="16"/>
      <c r="D5037" s="16"/>
      <c r="E5037" s="16"/>
      <c r="F5037" s="20">
        <f t="shared" si="159"/>
        <v>0</v>
      </c>
      <c r="G5037" s="20" t="str">
        <f>IF(D5037="","",((('Turbine Performance'!$D$6*'Hourly Average Analysis'!F5037^2)+('Turbine Performance'!$D$7*'Hourly Average Analysis'!F5037)+('Turbine Performance'!$D$8))))</f>
        <v/>
      </c>
      <c r="H5037" s="57">
        <f t="shared" si="158"/>
        <v>0</v>
      </c>
    </row>
    <row r="5038" spans="2:8" x14ac:dyDescent="0.25">
      <c r="B5038" s="16"/>
      <c r="C5038" s="16"/>
      <c r="D5038" s="16"/>
      <c r="E5038" s="16"/>
      <c r="F5038" s="20">
        <f t="shared" si="159"/>
        <v>0</v>
      </c>
      <c r="G5038" s="20" t="str">
        <f>IF(D5038="","",((('Turbine Performance'!$D$6*'Hourly Average Analysis'!F5038^2)+('Turbine Performance'!$D$7*'Hourly Average Analysis'!F5038)+('Turbine Performance'!$D$8))))</f>
        <v/>
      </c>
      <c r="H5038" s="57">
        <f t="shared" si="158"/>
        <v>0</v>
      </c>
    </row>
    <row r="5039" spans="2:8" x14ac:dyDescent="0.25">
      <c r="B5039" s="16"/>
      <c r="C5039" s="16"/>
      <c r="D5039" s="16"/>
      <c r="E5039" s="16"/>
      <c r="F5039" s="20">
        <f t="shared" si="159"/>
        <v>0</v>
      </c>
      <c r="G5039" s="20" t="str">
        <f>IF(D5039="","",((('Turbine Performance'!$D$6*'Hourly Average Analysis'!F5039^2)+('Turbine Performance'!$D$7*'Hourly Average Analysis'!F5039)+('Turbine Performance'!$D$8))))</f>
        <v/>
      </c>
      <c r="H5039" s="57">
        <f t="shared" si="158"/>
        <v>0</v>
      </c>
    </row>
    <row r="5040" spans="2:8" x14ac:dyDescent="0.25">
      <c r="B5040" s="16"/>
      <c r="C5040" s="16"/>
      <c r="D5040" s="16"/>
      <c r="E5040" s="16"/>
      <c r="F5040" s="20">
        <f t="shared" si="159"/>
        <v>0</v>
      </c>
      <c r="G5040" s="20" t="str">
        <f>IF(D5040="","",((('Turbine Performance'!$D$6*'Hourly Average Analysis'!F5040^2)+('Turbine Performance'!$D$7*'Hourly Average Analysis'!F5040)+('Turbine Performance'!$D$8))))</f>
        <v/>
      </c>
      <c r="H5040" s="57">
        <f t="shared" si="158"/>
        <v>0</v>
      </c>
    </row>
    <row r="5041" spans="2:8" x14ac:dyDescent="0.25">
      <c r="B5041" s="16"/>
      <c r="C5041" s="16"/>
      <c r="D5041" s="16"/>
      <c r="E5041" s="16"/>
      <c r="F5041" s="20">
        <f t="shared" si="159"/>
        <v>0</v>
      </c>
      <c r="G5041" s="20" t="str">
        <f>IF(D5041="","",((('Turbine Performance'!$D$6*'Hourly Average Analysis'!F5041^2)+('Turbine Performance'!$D$7*'Hourly Average Analysis'!F5041)+('Turbine Performance'!$D$8))))</f>
        <v/>
      </c>
      <c r="H5041" s="57">
        <f t="shared" si="158"/>
        <v>0</v>
      </c>
    </row>
    <row r="5042" spans="2:8" x14ac:dyDescent="0.25">
      <c r="B5042" s="16"/>
      <c r="C5042" s="16"/>
      <c r="D5042" s="16"/>
      <c r="E5042" s="16"/>
      <c r="F5042" s="20">
        <f t="shared" si="159"/>
        <v>0</v>
      </c>
      <c r="G5042" s="20" t="str">
        <f>IF(D5042="","",((('Turbine Performance'!$D$6*'Hourly Average Analysis'!F5042^2)+('Turbine Performance'!$D$7*'Hourly Average Analysis'!F5042)+('Turbine Performance'!$D$8))))</f>
        <v/>
      </c>
      <c r="H5042" s="57">
        <f t="shared" si="158"/>
        <v>0</v>
      </c>
    </row>
    <row r="5043" spans="2:8" x14ac:dyDescent="0.25">
      <c r="B5043" s="16"/>
      <c r="C5043" s="16"/>
      <c r="D5043" s="16"/>
      <c r="E5043" s="16"/>
      <c r="F5043" s="20">
        <f t="shared" si="159"/>
        <v>0</v>
      </c>
      <c r="G5043" s="20" t="str">
        <f>IF(D5043="","",((('Turbine Performance'!$D$6*'Hourly Average Analysis'!F5043^2)+('Turbine Performance'!$D$7*'Hourly Average Analysis'!F5043)+('Turbine Performance'!$D$8))))</f>
        <v/>
      </c>
      <c r="H5043" s="57">
        <f t="shared" si="158"/>
        <v>0</v>
      </c>
    </row>
    <row r="5044" spans="2:8" x14ac:dyDescent="0.25">
      <c r="B5044" s="16"/>
      <c r="C5044" s="16"/>
      <c r="D5044" s="16"/>
      <c r="E5044" s="16"/>
      <c r="F5044" s="20">
        <f t="shared" si="159"/>
        <v>0</v>
      </c>
      <c r="G5044" s="20" t="str">
        <f>IF(D5044="","",((('Turbine Performance'!$D$6*'Hourly Average Analysis'!F5044^2)+('Turbine Performance'!$D$7*'Hourly Average Analysis'!F5044)+('Turbine Performance'!$D$8))))</f>
        <v/>
      </c>
      <c r="H5044" s="57">
        <f t="shared" si="158"/>
        <v>0</v>
      </c>
    </row>
    <row r="5045" spans="2:8" x14ac:dyDescent="0.25">
      <c r="B5045" s="16"/>
      <c r="C5045" s="16"/>
      <c r="D5045" s="16"/>
      <c r="E5045" s="16"/>
      <c r="F5045" s="20">
        <f t="shared" si="159"/>
        <v>0</v>
      </c>
      <c r="G5045" s="20" t="str">
        <f>IF(D5045="","",((('Turbine Performance'!$D$6*'Hourly Average Analysis'!F5045^2)+('Turbine Performance'!$D$7*'Hourly Average Analysis'!F5045)+('Turbine Performance'!$D$8))))</f>
        <v/>
      </c>
      <c r="H5045" s="57">
        <f t="shared" si="158"/>
        <v>0</v>
      </c>
    </row>
    <row r="5046" spans="2:8" x14ac:dyDescent="0.25">
      <c r="B5046" s="16"/>
      <c r="C5046" s="16"/>
      <c r="D5046" s="16"/>
      <c r="E5046" s="16"/>
      <c r="F5046" s="20">
        <f t="shared" si="159"/>
        <v>0</v>
      </c>
      <c r="G5046" s="20" t="str">
        <f>IF(D5046="","",((('Turbine Performance'!$D$6*'Hourly Average Analysis'!F5046^2)+('Turbine Performance'!$D$7*'Hourly Average Analysis'!F5046)+('Turbine Performance'!$D$8))))</f>
        <v/>
      </c>
      <c r="H5046" s="57">
        <f t="shared" si="158"/>
        <v>0</v>
      </c>
    </row>
    <row r="5047" spans="2:8" x14ac:dyDescent="0.25">
      <c r="B5047" s="16"/>
      <c r="C5047" s="16"/>
      <c r="D5047" s="16"/>
      <c r="E5047" s="16"/>
      <c r="F5047" s="20">
        <f t="shared" si="159"/>
        <v>0</v>
      </c>
      <c r="G5047" s="20" t="str">
        <f>IF(D5047="","",((('Turbine Performance'!$D$6*'Hourly Average Analysis'!F5047^2)+('Turbine Performance'!$D$7*'Hourly Average Analysis'!F5047)+('Turbine Performance'!$D$8))))</f>
        <v/>
      </c>
      <c r="H5047" s="57">
        <f t="shared" si="158"/>
        <v>0</v>
      </c>
    </row>
    <row r="5048" spans="2:8" x14ac:dyDescent="0.25">
      <c r="B5048" s="16"/>
      <c r="C5048" s="16"/>
      <c r="D5048" s="16"/>
      <c r="E5048" s="16"/>
      <c r="F5048" s="20">
        <f t="shared" si="159"/>
        <v>0</v>
      </c>
      <c r="G5048" s="20" t="str">
        <f>IF(D5048="","",((('Turbine Performance'!$D$6*'Hourly Average Analysis'!F5048^2)+('Turbine Performance'!$D$7*'Hourly Average Analysis'!F5048)+('Turbine Performance'!$D$8))))</f>
        <v/>
      </c>
      <c r="H5048" s="57">
        <f t="shared" si="158"/>
        <v>0</v>
      </c>
    </row>
    <row r="5049" spans="2:8" x14ac:dyDescent="0.25">
      <c r="B5049" s="16"/>
      <c r="C5049" s="16"/>
      <c r="D5049" s="16"/>
      <c r="E5049" s="16"/>
      <c r="F5049" s="20">
        <f t="shared" si="159"/>
        <v>0</v>
      </c>
      <c r="G5049" s="20" t="str">
        <f>IF(D5049="","",((('Turbine Performance'!$D$6*'Hourly Average Analysis'!F5049^2)+('Turbine Performance'!$D$7*'Hourly Average Analysis'!F5049)+('Turbine Performance'!$D$8))))</f>
        <v/>
      </c>
      <c r="H5049" s="57">
        <f t="shared" si="158"/>
        <v>0</v>
      </c>
    </row>
    <row r="5050" spans="2:8" x14ac:dyDescent="0.25">
      <c r="B5050" s="16"/>
      <c r="C5050" s="16"/>
      <c r="D5050" s="16"/>
      <c r="E5050" s="16"/>
      <c r="F5050" s="20">
        <f t="shared" si="159"/>
        <v>0</v>
      </c>
      <c r="G5050" s="20" t="str">
        <f>IF(D5050="","",((('Turbine Performance'!$D$6*'Hourly Average Analysis'!F5050^2)+('Turbine Performance'!$D$7*'Hourly Average Analysis'!F5050)+('Turbine Performance'!$D$8))))</f>
        <v/>
      </c>
      <c r="H5050" s="57">
        <f t="shared" si="158"/>
        <v>0</v>
      </c>
    </row>
    <row r="5051" spans="2:8" x14ac:dyDescent="0.25">
      <c r="B5051" s="16"/>
      <c r="C5051" s="16"/>
      <c r="D5051" s="16"/>
      <c r="E5051" s="16"/>
      <c r="F5051" s="20">
        <f t="shared" si="159"/>
        <v>0</v>
      </c>
      <c r="G5051" s="20" t="str">
        <f>IF(D5051="","",((('Turbine Performance'!$D$6*'Hourly Average Analysis'!F5051^2)+('Turbine Performance'!$D$7*'Hourly Average Analysis'!F5051)+('Turbine Performance'!$D$8))))</f>
        <v/>
      </c>
      <c r="H5051" s="57">
        <f t="shared" si="158"/>
        <v>0</v>
      </c>
    </row>
    <row r="5052" spans="2:8" x14ac:dyDescent="0.25">
      <c r="B5052" s="16"/>
      <c r="C5052" s="16"/>
      <c r="D5052" s="16"/>
      <c r="E5052" s="16"/>
      <c r="F5052" s="20">
        <f t="shared" si="159"/>
        <v>0</v>
      </c>
      <c r="G5052" s="20" t="str">
        <f>IF(D5052="","",((('Turbine Performance'!$D$6*'Hourly Average Analysis'!F5052^2)+('Turbine Performance'!$D$7*'Hourly Average Analysis'!F5052)+('Turbine Performance'!$D$8))))</f>
        <v/>
      </c>
      <c r="H5052" s="57">
        <f t="shared" si="158"/>
        <v>0</v>
      </c>
    </row>
    <row r="5053" spans="2:8" x14ac:dyDescent="0.25">
      <c r="B5053" s="16"/>
      <c r="C5053" s="16"/>
      <c r="D5053" s="16"/>
      <c r="E5053" s="16"/>
      <c r="F5053" s="20">
        <f t="shared" si="159"/>
        <v>0</v>
      </c>
      <c r="G5053" s="20" t="str">
        <f>IF(D5053="","",((('Turbine Performance'!$D$6*'Hourly Average Analysis'!F5053^2)+('Turbine Performance'!$D$7*'Hourly Average Analysis'!F5053)+('Turbine Performance'!$D$8))))</f>
        <v/>
      </c>
      <c r="H5053" s="57">
        <f t="shared" si="158"/>
        <v>0</v>
      </c>
    </row>
    <row r="5054" spans="2:8" x14ac:dyDescent="0.25">
      <c r="B5054" s="16"/>
      <c r="C5054" s="16"/>
      <c r="D5054" s="16"/>
      <c r="E5054" s="16"/>
      <c r="F5054" s="20">
        <f t="shared" si="159"/>
        <v>0</v>
      </c>
      <c r="G5054" s="20" t="str">
        <f>IF(D5054="","",((('Turbine Performance'!$D$6*'Hourly Average Analysis'!F5054^2)+('Turbine Performance'!$D$7*'Hourly Average Analysis'!F5054)+('Turbine Performance'!$D$8))))</f>
        <v/>
      </c>
      <c r="H5054" s="57">
        <f t="shared" si="158"/>
        <v>0</v>
      </c>
    </row>
    <row r="5055" spans="2:8" x14ac:dyDescent="0.25">
      <c r="B5055" s="16"/>
      <c r="C5055" s="16"/>
      <c r="D5055" s="16"/>
      <c r="E5055" s="16"/>
      <c r="F5055" s="20">
        <f t="shared" si="159"/>
        <v>0</v>
      </c>
      <c r="G5055" s="20" t="str">
        <f>IF(D5055="","",((('Turbine Performance'!$D$6*'Hourly Average Analysis'!F5055^2)+('Turbine Performance'!$D$7*'Hourly Average Analysis'!F5055)+('Turbine Performance'!$D$8))))</f>
        <v/>
      </c>
      <c r="H5055" s="57">
        <f t="shared" si="158"/>
        <v>0</v>
      </c>
    </row>
    <row r="5056" spans="2:8" x14ac:dyDescent="0.25">
      <c r="B5056" s="16"/>
      <c r="C5056" s="16"/>
      <c r="D5056" s="16"/>
      <c r="E5056" s="16"/>
      <c r="F5056" s="20">
        <f t="shared" si="159"/>
        <v>0</v>
      </c>
      <c r="G5056" s="20" t="str">
        <f>IF(D5056="","",((('Turbine Performance'!$D$6*'Hourly Average Analysis'!F5056^2)+('Turbine Performance'!$D$7*'Hourly Average Analysis'!F5056)+('Turbine Performance'!$D$8))))</f>
        <v/>
      </c>
      <c r="H5056" s="57">
        <f t="shared" si="158"/>
        <v>0</v>
      </c>
    </row>
    <row r="5057" spans="2:8" x14ac:dyDescent="0.25">
      <c r="B5057" s="16"/>
      <c r="C5057" s="16"/>
      <c r="D5057" s="16"/>
      <c r="E5057" s="16"/>
      <c r="F5057" s="20">
        <f t="shared" si="159"/>
        <v>0</v>
      </c>
      <c r="G5057" s="20" t="str">
        <f>IF(D5057="","",((('Turbine Performance'!$D$6*'Hourly Average Analysis'!F5057^2)+('Turbine Performance'!$D$7*'Hourly Average Analysis'!F5057)+('Turbine Performance'!$D$8))))</f>
        <v/>
      </c>
      <c r="H5057" s="57">
        <f t="shared" si="158"/>
        <v>0</v>
      </c>
    </row>
    <row r="5058" spans="2:8" x14ac:dyDescent="0.25">
      <c r="B5058" s="16"/>
      <c r="C5058" s="16"/>
      <c r="D5058" s="16"/>
      <c r="E5058" s="16"/>
      <c r="F5058" s="20">
        <f t="shared" si="159"/>
        <v>0</v>
      </c>
      <c r="G5058" s="20" t="str">
        <f>IF(D5058="","",((('Turbine Performance'!$D$6*'Hourly Average Analysis'!F5058^2)+('Turbine Performance'!$D$7*'Hourly Average Analysis'!F5058)+('Turbine Performance'!$D$8))))</f>
        <v/>
      </c>
      <c r="H5058" s="57">
        <f t="shared" si="158"/>
        <v>0</v>
      </c>
    </row>
    <row r="5059" spans="2:8" x14ac:dyDescent="0.25">
      <c r="B5059" s="16"/>
      <c r="C5059" s="16"/>
      <c r="D5059" s="16"/>
      <c r="E5059" s="16"/>
      <c r="F5059" s="20">
        <f t="shared" si="159"/>
        <v>0</v>
      </c>
      <c r="G5059" s="20" t="str">
        <f>IF(D5059="","",((('Turbine Performance'!$D$6*'Hourly Average Analysis'!F5059^2)+('Turbine Performance'!$D$7*'Hourly Average Analysis'!F5059)+('Turbine Performance'!$D$8))))</f>
        <v/>
      </c>
      <c r="H5059" s="57">
        <f t="shared" si="158"/>
        <v>0</v>
      </c>
    </row>
    <row r="5060" spans="2:8" x14ac:dyDescent="0.25">
      <c r="B5060" s="16"/>
      <c r="C5060" s="16"/>
      <c r="D5060" s="16"/>
      <c r="E5060" s="16"/>
      <c r="F5060" s="20">
        <f t="shared" si="159"/>
        <v>0</v>
      </c>
      <c r="G5060" s="20" t="str">
        <f>IF(D5060="","",((('Turbine Performance'!$D$6*'Hourly Average Analysis'!F5060^2)+('Turbine Performance'!$D$7*'Hourly Average Analysis'!F5060)+('Turbine Performance'!$D$8))))</f>
        <v/>
      </c>
      <c r="H5060" s="57">
        <f t="shared" si="158"/>
        <v>0</v>
      </c>
    </row>
    <row r="5061" spans="2:8" x14ac:dyDescent="0.25">
      <c r="B5061" s="16"/>
      <c r="C5061" s="16"/>
      <c r="D5061" s="16"/>
      <c r="E5061" s="16"/>
      <c r="F5061" s="20">
        <f t="shared" si="159"/>
        <v>0</v>
      </c>
      <c r="G5061" s="20" t="str">
        <f>IF(D5061="","",((('Turbine Performance'!$D$6*'Hourly Average Analysis'!F5061^2)+('Turbine Performance'!$D$7*'Hourly Average Analysis'!F5061)+('Turbine Performance'!$D$8))))</f>
        <v/>
      </c>
      <c r="H5061" s="57">
        <f t="shared" si="158"/>
        <v>0</v>
      </c>
    </row>
    <row r="5062" spans="2:8" x14ac:dyDescent="0.25">
      <c r="B5062" s="16"/>
      <c r="C5062" s="16"/>
      <c r="D5062" s="16"/>
      <c r="E5062" s="16"/>
      <c r="F5062" s="20">
        <f t="shared" si="159"/>
        <v>0</v>
      </c>
      <c r="G5062" s="20" t="str">
        <f>IF(D5062="","",((('Turbine Performance'!$D$6*'Hourly Average Analysis'!F5062^2)+('Turbine Performance'!$D$7*'Hourly Average Analysis'!F5062)+('Turbine Performance'!$D$8))))</f>
        <v/>
      </c>
      <c r="H5062" s="57">
        <f t="shared" si="158"/>
        <v>0</v>
      </c>
    </row>
    <row r="5063" spans="2:8" x14ac:dyDescent="0.25">
      <c r="B5063" s="16"/>
      <c r="C5063" s="16"/>
      <c r="D5063" s="16"/>
      <c r="E5063" s="16"/>
      <c r="F5063" s="20">
        <f t="shared" si="159"/>
        <v>0</v>
      </c>
      <c r="G5063" s="20" t="str">
        <f>IF(D5063="","",((('Turbine Performance'!$D$6*'Hourly Average Analysis'!F5063^2)+('Turbine Performance'!$D$7*'Hourly Average Analysis'!F5063)+('Turbine Performance'!$D$8))))</f>
        <v/>
      </c>
      <c r="H5063" s="57">
        <f t="shared" si="158"/>
        <v>0</v>
      </c>
    </row>
    <row r="5064" spans="2:8" x14ac:dyDescent="0.25">
      <c r="B5064" s="16"/>
      <c r="C5064" s="16"/>
      <c r="D5064" s="16"/>
      <c r="E5064" s="16"/>
      <c r="F5064" s="20">
        <f t="shared" si="159"/>
        <v>0</v>
      </c>
      <c r="G5064" s="20" t="str">
        <f>IF(D5064="","",((('Turbine Performance'!$D$6*'Hourly Average Analysis'!F5064^2)+('Turbine Performance'!$D$7*'Hourly Average Analysis'!F5064)+('Turbine Performance'!$D$8))))</f>
        <v/>
      </c>
      <c r="H5064" s="57">
        <f t="shared" ref="H5064:H5127" si="160">IF(E5064&gt;G5064,G5064,E5064)</f>
        <v>0</v>
      </c>
    </row>
    <row r="5065" spans="2:8" x14ac:dyDescent="0.25">
      <c r="B5065" s="16"/>
      <c r="C5065" s="16"/>
      <c r="D5065" s="16"/>
      <c r="E5065" s="16"/>
      <c r="F5065" s="20">
        <f t="shared" si="159"/>
        <v>0</v>
      </c>
      <c r="G5065" s="20" t="str">
        <f>IF(D5065="","",((('Turbine Performance'!$D$6*'Hourly Average Analysis'!F5065^2)+('Turbine Performance'!$D$7*'Hourly Average Analysis'!F5065)+('Turbine Performance'!$D$8))))</f>
        <v/>
      </c>
      <c r="H5065" s="57">
        <f t="shared" si="160"/>
        <v>0</v>
      </c>
    </row>
    <row r="5066" spans="2:8" x14ac:dyDescent="0.25">
      <c r="B5066" s="16"/>
      <c r="C5066" s="16"/>
      <c r="D5066" s="16"/>
      <c r="E5066" s="16"/>
      <c r="F5066" s="20">
        <f t="shared" si="159"/>
        <v>0</v>
      </c>
      <c r="G5066" s="20" t="str">
        <f>IF(D5066="","",((('Turbine Performance'!$D$6*'Hourly Average Analysis'!F5066^2)+('Turbine Performance'!$D$7*'Hourly Average Analysis'!F5066)+('Turbine Performance'!$D$8))))</f>
        <v/>
      </c>
      <c r="H5066" s="57">
        <f t="shared" si="160"/>
        <v>0</v>
      </c>
    </row>
    <row r="5067" spans="2:8" x14ac:dyDescent="0.25">
      <c r="B5067" s="16"/>
      <c r="C5067" s="16"/>
      <c r="D5067" s="16"/>
      <c r="E5067" s="16"/>
      <c r="F5067" s="20">
        <f t="shared" ref="F5067:F5130" si="161">D5067/1000</f>
        <v>0</v>
      </c>
      <c r="G5067" s="20" t="str">
        <f>IF(D5067="","",((('Turbine Performance'!$D$6*'Hourly Average Analysis'!F5067^2)+('Turbine Performance'!$D$7*'Hourly Average Analysis'!F5067)+('Turbine Performance'!$D$8))))</f>
        <v/>
      </c>
      <c r="H5067" s="57">
        <f t="shared" si="160"/>
        <v>0</v>
      </c>
    </row>
    <row r="5068" spans="2:8" x14ac:dyDescent="0.25">
      <c r="B5068" s="16"/>
      <c r="C5068" s="16"/>
      <c r="D5068" s="16"/>
      <c r="E5068" s="16"/>
      <c r="F5068" s="20">
        <f t="shared" si="161"/>
        <v>0</v>
      </c>
      <c r="G5068" s="20" t="str">
        <f>IF(D5068="","",((('Turbine Performance'!$D$6*'Hourly Average Analysis'!F5068^2)+('Turbine Performance'!$D$7*'Hourly Average Analysis'!F5068)+('Turbine Performance'!$D$8))))</f>
        <v/>
      </c>
      <c r="H5068" s="57">
        <f t="shared" si="160"/>
        <v>0</v>
      </c>
    </row>
    <row r="5069" spans="2:8" x14ac:dyDescent="0.25">
      <c r="B5069" s="16"/>
      <c r="C5069" s="16"/>
      <c r="D5069" s="16"/>
      <c r="E5069" s="16"/>
      <c r="F5069" s="20">
        <f t="shared" si="161"/>
        <v>0</v>
      </c>
      <c r="G5069" s="20" t="str">
        <f>IF(D5069="","",((('Turbine Performance'!$D$6*'Hourly Average Analysis'!F5069^2)+('Turbine Performance'!$D$7*'Hourly Average Analysis'!F5069)+('Turbine Performance'!$D$8))))</f>
        <v/>
      </c>
      <c r="H5069" s="57">
        <f t="shared" si="160"/>
        <v>0</v>
      </c>
    </row>
    <row r="5070" spans="2:8" x14ac:dyDescent="0.25">
      <c r="B5070" s="16"/>
      <c r="C5070" s="16"/>
      <c r="D5070" s="16"/>
      <c r="E5070" s="16"/>
      <c r="F5070" s="20">
        <f t="shared" si="161"/>
        <v>0</v>
      </c>
      <c r="G5070" s="20" t="str">
        <f>IF(D5070="","",((('Turbine Performance'!$D$6*'Hourly Average Analysis'!F5070^2)+('Turbine Performance'!$D$7*'Hourly Average Analysis'!F5070)+('Turbine Performance'!$D$8))))</f>
        <v/>
      </c>
      <c r="H5070" s="57">
        <f t="shared" si="160"/>
        <v>0</v>
      </c>
    </row>
    <row r="5071" spans="2:8" x14ac:dyDescent="0.25">
      <c r="B5071" s="16"/>
      <c r="C5071" s="16"/>
      <c r="D5071" s="16"/>
      <c r="E5071" s="16"/>
      <c r="F5071" s="20">
        <f t="shared" si="161"/>
        <v>0</v>
      </c>
      <c r="G5071" s="20" t="str">
        <f>IF(D5071="","",((('Turbine Performance'!$D$6*'Hourly Average Analysis'!F5071^2)+('Turbine Performance'!$D$7*'Hourly Average Analysis'!F5071)+('Turbine Performance'!$D$8))))</f>
        <v/>
      </c>
      <c r="H5071" s="57">
        <f t="shared" si="160"/>
        <v>0</v>
      </c>
    </row>
    <row r="5072" spans="2:8" x14ac:dyDescent="0.25">
      <c r="B5072" s="16"/>
      <c r="C5072" s="16"/>
      <c r="D5072" s="16"/>
      <c r="E5072" s="16"/>
      <c r="F5072" s="20">
        <f t="shared" si="161"/>
        <v>0</v>
      </c>
      <c r="G5072" s="20" t="str">
        <f>IF(D5072="","",((('Turbine Performance'!$D$6*'Hourly Average Analysis'!F5072^2)+('Turbine Performance'!$D$7*'Hourly Average Analysis'!F5072)+('Turbine Performance'!$D$8))))</f>
        <v/>
      </c>
      <c r="H5072" s="57">
        <f t="shared" si="160"/>
        <v>0</v>
      </c>
    </row>
    <row r="5073" spans="2:8" x14ac:dyDescent="0.25">
      <c r="B5073" s="16"/>
      <c r="C5073" s="16"/>
      <c r="D5073" s="16"/>
      <c r="E5073" s="16"/>
      <c r="F5073" s="20">
        <f t="shared" si="161"/>
        <v>0</v>
      </c>
      <c r="G5073" s="20" t="str">
        <f>IF(D5073="","",((('Turbine Performance'!$D$6*'Hourly Average Analysis'!F5073^2)+('Turbine Performance'!$D$7*'Hourly Average Analysis'!F5073)+('Turbine Performance'!$D$8))))</f>
        <v/>
      </c>
      <c r="H5073" s="57">
        <f t="shared" si="160"/>
        <v>0</v>
      </c>
    </row>
    <row r="5074" spans="2:8" x14ac:dyDescent="0.25">
      <c r="B5074" s="16"/>
      <c r="C5074" s="16"/>
      <c r="D5074" s="16"/>
      <c r="E5074" s="16"/>
      <c r="F5074" s="20">
        <f t="shared" si="161"/>
        <v>0</v>
      </c>
      <c r="G5074" s="20" t="str">
        <f>IF(D5074="","",((('Turbine Performance'!$D$6*'Hourly Average Analysis'!F5074^2)+('Turbine Performance'!$D$7*'Hourly Average Analysis'!F5074)+('Turbine Performance'!$D$8))))</f>
        <v/>
      </c>
      <c r="H5074" s="57">
        <f t="shared" si="160"/>
        <v>0</v>
      </c>
    </row>
    <row r="5075" spans="2:8" x14ac:dyDescent="0.25">
      <c r="B5075" s="16"/>
      <c r="C5075" s="16"/>
      <c r="D5075" s="16"/>
      <c r="E5075" s="16"/>
      <c r="F5075" s="20">
        <f t="shared" si="161"/>
        <v>0</v>
      </c>
      <c r="G5075" s="20" t="str">
        <f>IF(D5075="","",((('Turbine Performance'!$D$6*'Hourly Average Analysis'!F5075^2)+('Turbine Performance'!$D$7*'Hourly Average Analysis'!F5075)+('Turbine Performance'!$D$8))))</f>
        <v/>
      </c>
      <c r="H5075" s="57">
        <f t="shared" si="160"/>
        <v>0</v>
      </c>
    </row>
    <row r="5076" spans="2:8" x14ac:dyDescent="0.25">
      <c r="B5076" s="16"/>
      <c r="C5076" s="16"/>
      <c r="D5076" s="16"/>
      <c r="E5076" s="16"/>
      <c r="F5076" s="20">
        <f t="shared" si="161"/>
        <v>0</v>
      </c>
      <c r="G5076" s="20" t="str">
        <f>IF(D5076="","",((('Turbine Performance'!$D$6*'Hourly Average Analysis'!F5076^2)+('Turbine Performance'!$D$7*'Hourly Average Analysis'!F5076)+('Turbine Performance'!$D$8))))</f>
        <v/>
      </c>
      <c r="H5076" s="57">
        <f t="shared" si="160"/>
        <v>0</v>
      </c>
    </row>
    <row r="5077" spans="2:8" x14ac:dyDescent="0.25">
      <c r="B5077" s="16"/>
      <c r="C5077" s="16"/>
      <c r="D5077" s="16"/>
      <c r="E5077" s="16"/>
      <c r="F5077" s="20">
        <f t="shared" si="161"/>
        <v>0</v>
      </c>
      <c r="G5077" s="20" t="str">
        <f>IF(D5077="","",((('Turbine Performance'!$D$6*'Hourly Average Analysis'!F5077^2)+('Turbine Performance'!$D$7*'Hourly Average Analysis'!F5077)+('Turbine Performance'!$D$8))))</f>
        <v/>
      </c>
      <c r="H5077" s="57">
        <f t="shared" si="160"/>
        <v>0</v>
      </c>
    </row>
    <row r="5078" spans="2:8" x14ac:dyDescent="0.25">
      <c r="B5078" s="16"/>
      <c r="C5078" s="16"/>
      <c r="D5078" s="16"/>
      <c r="E5078" s="16"/>
      <c r="F5078" s="20">
        <f t="shared" si="161"/>
        <v>0</v>
      </c>
      <c r="G5078" s="20" t="str">
        <f>IF(D5078="","",((('Turbine Performance'!$D$6*'Hourly Average Analysis'!F5078^2)+('Turbine Performance'!$D$7*'Hourly Average Analysis'!F5078)+('Turbine Performance'!$D$8))))</f>
        <v/>
      </c>
      <c r="H5078" s="57">
        <f t="shared" si="160"/>
        <v>0</v>
      </c>
    </row>
    <row r="5079" spans="2:8" x14ac:dyDescent="0.25">
      <c r="B5079" s="16"/>
      <c r="C5079" s="16"/>
      <c r="D5079" s="16"/>
      <c r="E5079" s="16"/>
      <c r="F5079" s="20">
        <f t="shared" si="161"/>
        <v>0</v>
      </c>
      <c r="G5079" s="20" t="str">
        <f>IF(D5079="","",((('Turbine Performance'!$D$6*'Hourly Average Analysis'!F5079^2)+('Turbine Performance'!$D$7*'Hourly Average Analysis'!F5079)+('Turbine Performance'!$D$8))))</f>
        <v/>
      </c>
      <c r="H5079" s="57">
        <f t="shared" si="160"/>
        <v>0</v>
      </c>
    </row>
    <row r="5080" spans="2:8" x14ac:dyDescent="0.25">
      <c r="B5080" s="16"/>
      <c r="C5080" s="16"/>
      <c r="D5080" s="16"/>
      <c r="E5080" s="16"/>
      <c r="F5080" s="20">
        <f t="shared" si="161"/>
        <v>0</v>
      </c>
      <c r="G5080" s="20" t="str">
        <f>IF(D5080="","",((('Turbine Performance'!$D$6*'Hourly Average Analysis'!F5080^2)+('Turbine Performance'!$D$7*'Hourly Average Analysis'!F5080)+('Turbine Performance'!$D$8))))</f>
        <v/>
      </c>
      <c r="H5080" s="57">
        <f t="shared" si="160"/>
        <v>0</v>
      </c>
    </row>
    <row r="5081" spans="2:8" x14ac:dyDescent="0.25">
      <c r="B5081" s="16"/>
      <c r="C5081" s="16"/>
      <c r="D5081" s="16"/>
      <c r="E5081" s="16"/>
      <c r="F5081" s="20">
        <f t="shared" si="161"/>
        <v>0</v>
      </c>
      <c r="G5081" s="20" t="str">
        <f>IF(D5081="","",((('Turbine Performance'!$D$6*'Hourly Average Analysis'!F5081^2)+('Turbine Performance'!$D$7*'Hourly Average Analysis'!F5081)+('Turbine Performance'!$D$8))))</f>
        <v/>
      </c>
      <c r="H5081" s="57">
        <f t="shared" si="160"/>
        <v>0</v>
      </c>
    </row>
    <row r="5082" spans="2:8" x14ac:dyDescent="0.25">
      <c r="B5082" s="16"/>
      <c r="C5082" s="16"/>
      <c r="D5082" s="16"/>
      <c r="E5082" s="16"/>
      <c r="F5082" s="20">
        <f t="shared" si="161"/>
        <v>0</v>
      </c>
      <c r="G5082" s="20" t="str">
        <f>IF(D5082="","",((('Turbine Performance'!$D$6*'Hourly Average Analysis'!F5082^2)+('Turbine Performance'!$D$7*'Hourly Average Analysis'!F5082)+('Turbine Performance'!$D$8))))</f>
        <v/>
      </c>
      <c r="H5082" s="57">
        <f t="shared" si="160"/>
        <v>0</v>
      </c>
    </row>
    <row r="5083" spans="2:8" x14ac:dyDescent="0.25">
      <c r="B5083" s="16"/>
      <c r="C5083" s="16"/>
      <c r="D5083" s="16"/>
      <c r="E5083" s="16"/>
      <c r="F5083" s="20">
        <f t="shared" si="161"/>
        <v>0</v>
      </c>
      <c r="G5083" s="20" t="str">
        <f>IF(D5083="","",((('Turbine Performance'!$D$6*'Hourly Average Analysis'!F5083^2)+('Turbine Performance'!$D$7*'Hourly Average Analysis'!F5083)+('Turbine Performance'!$D$8))))</f>
        <v/>
      </c>
      <c r="H5083" s="57">
        <f t="shared" si="160"/>
        <v>0</v>
      </c>
    </row>
    <row r="5084" spans="2:8" x14ac:dyDescent="0.25">
      <c r="B5084" s="16"/>
      <c r="C5084" s="16"/>
      <c r="D5084" s="16"/>
      <c r="E5084" s="16"/>
      <c r="F5084" s="20">
        <f t="shared" si="161"/>
        <v>0</v>
      </c>
      <c r="G5084" s="20" t="str">
        <f>IF(D5084="","",((('Turbine Performance'!$D$6*'Hourly Average Analysis'!F5084^2)+('Turbine Performance'!$D$7*'Hourly Average Analysis'!F5084)+('Turbine Performance'!$D$8))))</f>
        <v/>
      </c>
      <c r="H5084" s="57">
        <f t="shared" si="160"/>
        <v>0</v>
      </c>
    </row>
    <row r="5085" spans="2:8" x14ac:dyDescent="0.25">
      <c r="B5085" s="16"/>
      <c r="C5085" s="16"/>
      <c r="D5085" s="16"/>
      <c r="E5085" s="16"/>
      <c r="F5085" s="20">
        <f t="shared" si="161"/>
        <v>0</v>
      </c>
      <c r="G5085" s="20" t="str">
        <f>IF(D5085="","",((('Turbine Performance'!$D$6*'Hourly Average Analysis'!F5085^2)+('Turbine Performance'!$D$7*'Hourly Average Analysis'!F5085)+('Turbine Performance'!$D$8))))</f>
        <v/>
      </c>
      <c r="H5085" s="57">
        <f t="shared" si="160"/>
        <v>0</v>
      </c>
    </row>
    <row r="5086" spans="2:8" x14ac:dyDescent="0.25">
      <c r="B5086" s="16"/>
      <c r="C5086" s="16"/>
      <c r="D5086" s="16"/>
      <c r="E5086" s="16"/>
      <c r="F5086" s="20">
        <f t="shared" si="161"/>
        <v>0</v>
      </c>
      <c r="G5086" s="20" t="str">
        <f>IF(D5086="","",((('Turbine Performance'!$D$6*'Hourly Average Analysis'!F5086^2)+('Turbine Performance'!$D$7*'Hourly Average Analysis'!F5086)+('Turbine Performance'!$D$8))))</f>
        <v/>
      </c>
      <c r="H5086" s="57">
        <f t="shared" si="160"/>
        <v>0</v>
      </c>
    </row>
    <row r="5087" spans="2:8" x14ac:dyDescent="0.25">
      <c r="B5087" s="16"/>
      <c r="C5087" s="16"/>
      <c r="D5087" s="16"/>
      <c r="E5087" s="16"/>
      <c r="F5087" s="20">
        <f t="shared" si="161"/>
        <v>0</v>
      </c>
      <c r="G5087" s="20" t="str">
        <f>IF(D5087="","",((('Turbine Performance'!$D$6*'Hourly Average Analysis'!F5087^2)+('Turbine Performance'!$D$7*'Hourly Average Analysis'!F5087)+('Turbine Performance'!$D$8))))</f>
        <v/>
      </c>
      <c r="H5087" s="57">
        <f t="shared" si="160"/>
        <v>0</v>
      </c>
    </row>
    <row r="5088" spans="2:8" x14ac:dyDescent="0.25">
      <c r="B5088" s="16"/>
      <c r="C5088" s="16"/>
      <c r="D5088" s="16"/>
      <c r="E5088" s="16"/>
      <c r="F5088" s="20">
        <f t="shared" si="161"/>
        <v>0</v>
      </c>
      <c r="G5088" s="20" t="str">
        <f>IF(D5088="","",((('Turbine Performance'!$D$6*'Hourly Average Analysis'!F5088^2)+('Turbine Performance'!$D$7*'Hourly Average Analysis'!F5088)+('Turbine Performance'!$D$8))))</f>
        <v/>
      </c>
      <c r="H5088" s="57">
        <f t="shared" si="160"/>
        <v>0</v>
      </c>
    </row>
    <row r="5089" spans="2:8" x14ac:dyDescent="0.25">
      <c r="B5089" s="16"/>
      <c r="C5089" s="16"/>
      <c r="D5089" s="16"/>
      <c r="E5089" s="16"/>
      <c r="F5089" s="20">
        <f t="shared" si="161"/>
        <v>0</v>
      </c>
      <c r="G5089" s="20" t="str">
        <f>IF(D5089="","",((('Turbine Performance'!$D$6*'Hourly Average Analysis'!F5089^2)+('Turbine Performance'!$D$7*'Hourly Average Analysis'!F5089)+('Turbine Performance'!$D$8))))</f>
        <v/>
      </c>
      <c r="H5089" s="57">
        <f t="shared" si="160"/>
        <v>0</v>
      </c>
    </row>
    <row r="5090" spans="2:8" x14ac:dyDescent="0.25">
      <c r="B5090" s="16"/>
      <c r="C5090" s="16"/>
      <c r="D5090" s="16"/>
      <c r="E5090" s="16"/>
      <c r="F5090" s="20">
        <f t="shared" si="161"/>
        <v>0</v>
      </c>
      <c r="G5090" s="20" t="str">
        <f>IF(D5090="","",((('Turbine Performance'!$D$6*'Hourly Average Analysis'!F5090^2)+('Turbine Performance'!$D$7*'Hourly Average Analysis'!F5090)+('Turbine Performance'!$D$8))))</f>
        <v/>
      </c>
      <c r="H5090" s="57">
        <f t="shared" si="160"/>
        <v>0</v>
      </c>
    </row>
    <row r="5091" spans="2:8" x14ac:dyDescent="0.25">
      <c r="B5091" s="16"/>
      <c r="C5091" s="16"/>
      <c r="D5091" s="16"/>
      <c r="E5091" s="16"/>
      <c r="F5091" s="20">
        <f t="shared" si="161"/>
        <v>0</v>
      </c>
      <c r="G5091" s="20" t="str">
        <f>IF(D5091="","",((('Turbine Performance'!$D$6*'Hourly Average Analysis'!F5091^2)+('Turbine Performance'!$D$7*'Hourly Average Analysis'!F5091)+('Turbine Performance'!$D$8))))</f>
        <v/>
      </c>
      <c r="H5091" s="57">
        <f t="shared" si="160"/>
        <v>0</v>
      </c>
    </row>
    <row r="5092" spans="2:8" x14ac:dyDescent="0.25">
      <c r="B5092" s="16"/>
      <c r="C5092" s="16"/>
      <c r="D5092" s="16"/>
      <c r="E5092" s="16"/>
      <c r="F5092" s="20">
        <f t="shared" si="161"/>
        <v>0</v>
      </c>
      <c r="G5092" s="20" t="str">
        <f>IF(D5092="","",((('Turbine Performance'!$D$6*'Hourly Average Analysis'!F5092^2)+('Turbine Performance'!$D$7*'Hourly Average Analysis'!F5092)+('Turbine Performance'!$D$8))))</f>
        <v/>
      </c>
      <c r="H5092" s="57">
        <f t="shared" si="160"/>
        <v>0</v>
      </c>
    </row>
    <row r="5093" spans="2:8" x14ac:dyDescent="0.25">
      <c r="B5093" s="16"/>
      <c r="C5093" s="16"/>
      <c r="D5093" s="16"/>
      <c r="E5093" s="16"/>
      <c r="F5093" s="20">
        <f t="shared" si="161"/>
        <v>0</v>
      </c>
      <c r="G5093" s="20" t="str">
        <f>IF(D5093="","",((('Turbine Performance'!$D$6*'Hourly Average Analysis'!F5093^2)+('Turbine Performance'!$D$7*'Hourly Average Analysis'!F5093)+('Turbine Performance'!$D$8))))</f>
        <v/>
      </c>
      <c r="H5093" s="57">
        <f t="shared" si="160"/>
        <v>0</v>
      </c>
    </row>
    <row r="5094" spans="2:8" x14ac:dyDescent="0.25">
      <c r="B5094" s="16"/>
      <c r="C5094" s="16"/>
      <c r="D5094" s="16"/>
      <c r="E5094" s="16"/>
      <c r="F5094" s="20">
        <f t="shared" si="161"/>
        <v>0</v>
      </c>
      <c r="G5094" s="20" t="str">
        <f>IF(D5094="","",((('Turbine Performance'!$D$6*'Hourly Average Analysis'!F5094^2)+('Turbine Performance'!$D$7*'Hourly Average Analysis'!F5094)+('Turbine Performance'!$D$8))))</f>
        <v/>
      </c>
      <c r="H5094" s="57">
        <f t="shared" si="160"/>
        <v>0</v>
      </c>
    </row>
    <row r="5095" spans="2:8" x14ac:dyDescent="0.25">
      <c r="B5095" s="16"/>
      <c r="C5095" s="16"/>
      <c r="D5095" s="16"/>
      <c r="E5095" s="16"/>
      <c r="F5095" s="20">
        <f t="shared" si="161"/>
        <v>0</v>
      </c>
      <c r="G5095" s="20" t="str">
        <f>IF(D5095="","",((('Turbine Performance'!$D$6*'Hourly Average Analysis'!F5095^2)+('Turbine Performance'!$D$7*'Hourly Average Analysis'!F5095)+('Turbine Performance'!$D$8))))</f>
        <v/>
      </c>
      <c r="H5095" s="57">
        <f t="shared" si="160"/>
        <v>0</v>
      </c>
    </row>
    <row r="5096" spans="2:8" x14ac:dyDescent="0.25">
      <c r="B5096" s="16"/>
      <c r="C5096" s="16"/>
      <c r="D5096" s="16"/>
      <c r="E5096" s="16"/>
      <c r="F5096" s="20">
        <f t="shared" si="161"/>
        <v>0</v>
      </c>
      <c r="G5096" s="20" t="str">
        <f>IF(D5096="","",((('Turbine Performance'!$D$6*'Hourly Average Analysis'!F5096^2)+('Turbine Performance'!$D$7*'Hourly Average Analysis'!F5096)+('Turbine Performance'!$D$8))))</f>
        <v/>
      </c>
      <c r="H5096" s="57">
        <f t="shared" si="160"/>
        <v>0</v>
      </c>
    </row>
    <row r="5097" spans="2:8" x14ac:dyDescent="0.25">
      <c r="B5097" s="16"/>
      <c r="C5097" s="16"/>
      <c r="D5097" s="16"/>
      <c r="E5097" s="16"/>
      <c r="F5097" s="20">
        <f t="shared" si="161"/>
        <v>0</v>
      </c>
      <c r="G5097" s="20" t="str">
        <f>IF(D5097="","",((('Turbine Performance'!$D$6*'Hourly Average Analysis'!F5097^2)+('Turbine Performance'!$D$7*'Hourly Average Analysis'!F5097)+('Turbine Performance'!$D$8))))</f>
        <v/>
      </c>
      <c r="H5097" s="57">
        <f t="shared" si="160"/>
        <v>0</v>
      </c>
    </row>
    <row r="5098" spans="2:8" x14ac:dyDescent="0.25">
      <c r="B5098" s="16"/>
      <c r="C5098" s="16"/>
      <c r="D5098" s="16"/>
      <c r="E5098" s="16"/>
      <c r="F5098" s="20">
        <f t="shared" si="161"/>
        <v>0</v>
      </c>
      <c r="G5098" s="20" t="str">
        <f>IF(D5098="","",((('Turbine Performance'!$D$6*'Hourly Average Analysis'!F5098^2)+('Turbine Performance'!$D$7*'Hourly Average Analysis'!F5098)+('Turbine Performance'!$D$8))))</f>
        <v/>
      </c>
      <c r="H5098" s="57">
        <f t="shared" si="160"/>
        <v>0</v>
      </c>
    </row>
    <row r="5099" spans="2:8" x14ac:dyDescent="0.25">
      <c r="B5099" s="16"/>
      <c r="C5099" s="16"/>
      <c r="D5099" s="16"/>
      <c r="E5099" s="16"/>
      <c r="F5099" s="20">
        <f t="shared" si="161"/>
        <v>0</v>
      </c>
      <c r="G5099" s="20" t="str">
        <f>IF(D5099="","",((('Turbine Performance'!$D$6*'Hourly Average Analysis'!F5099^2)+('Turbine Performance'!$D$7*'Hourly Average Analysis'!F5099)+('Turbine Performance'!$D$8))))</f>
        <v/>
      </c>
      <c r="H5099" s="57">
        <f t="shared" si="160"/>
        <v>0</v>
      </c>
    </row>
    <row r="5100" spans="2:8" x14ac:dyDescent="0.25">
      <c r="B5100" s="16"/>
      <c r="C5100" s="16"/>
      <c r="D5100" s="16"/>
      <c r="E5100" s="16"/>
      <c r="F5100" s="20">
        <f t="shared" si="161"/>
        <v>0</v>
      </c>
      <c r="G5100" s="20" t="str">
        <f>IF(D5100="","",((('Turbine Performance'!$D$6*'Hourly Average Analysis'!F5100^2)+('Turbine Performance'!$D$7*'Hourly Average Analysis'!F5100)+('Turbine Performance'!$D$8))))</f>
        <v/>
      </c>
      <c r="H5100" s="57">
        <f t="shared" si="160"/>
        <v>0</v>
      </c>
    </row>
    <row r="5101" spans="2:8" x14ac:dyDescent="0.25">
      <c r="B5101" s="16"/>
      <c r="C5101" s="16"/>
      <c r="D5101" s="16"/>
      <c r="E5101" s="16"/>
      <c r="F5101" s="20">
        <f t="shared" si="161"/>
        <v>0</v>
      </c>
      <c r="G5101" s="20" t="str">
        <f>IF(D5101="","",((('Turbine Performance'!$D$6*'Hourly Average Analysis'!F5101^2)+('Turbine Performance'!$D$7*'Hourly Average Analysis'!F5101)+('Turbine Performance'!$D$8))))</f>
        <v/>
      </c>
      <c r="H5101" s="57">
        <f t="shared" si="160"/>
        <v>0</v>
      </c>
    </row>
    <row r="5102" spans="2:8" x14ac:dyDescent="0.25">
      <c r="B5102" s="16"/>
      <c r="C5102" s="16"/>
      <c r="D5102" s="16"/>
      <c r="E5102" s="16"/>
      <c r="F5102" s="20">
        <f t="shared" si="161"/>
        <v>0</v>
      </c>
      <c r="G5102" s="20" t="str">
        <f>IF(D5102="","",((('Turbine Performance'!$D$6*'Hourly Average Analysis'!F5102^2)+('Turbine Performance'!$D$7*'Hourly Average Analysis'!F5102)+('Turbine Performance'!$D$8))))</f>
        <v/>
      </c>
      <c r="H5102" s="57">
        <f t="shared" si="160"/>
        <v>0</v>
      </c>
    </row>
    <row r="5103" spans="2:8" x14ac:dyDescent="0.25">
      <c r="B5103" s="16"/>
      <c r="C5103" s="16"/>
      <c r="D5103" s="16"/>
      <c r="E5103" s="16"/>
      <c r="F5103" s="20">
        <f t="shared" si="161"/>
        <v>0</v>
      </c>
      <c r="G5103" s="20" t="str">
        <f>IF(D5103="","",((('Turbine Performance'!$D$6*'Hourly Average Analysis'!F5103^2)+('Turbine Performance'!$D$7*'Hourly Average Analysis'!F5103)+('Turbine Performance'!$D$8))))</f>
        <v/>
      </c>
      <c r="H5103" s="57">
        <f t="shared" si="160"/>
        <v>0</v>
      </c>
    </row>
    <row r="5104" spans="2:8" x14ac:dyDescent="0.25">
      <c r="B5104" s="16"/>
      <c r="C5104" s="16"/>
      <c r="D5104" s="16"/>
      <c r="E5104" s="16"/>
      <c r="F5104" s="20">
        <f t="shared" si="161"/>
        <v>0</v>
      </c>
      <c r="G5104" s="20" t="str">
        <f>IF(D5104="","",((('Turbine Performance'!$D$6*'Hourly Average Analysis'!F5104^2)+('Turbine Performance'!$D$7*'Hourly Average Analysis'!F5104)+('Turbine Performance'!$D$8))))</f>
        <v/>
      </c>
      <c r="H5104" s="57">
        <f t="shared" si="160"/>
        <v>0</v>
      </c>
    </row>
    <row r="5105" spans="2:8" x14ac:dyDescent="0.25">
      <c r="B5105" s="16"/>
      <c r="C5105" s="16"/>
      <c r="D5105" s="16"/>
      <c r="E5105" s="16"/>
      <c r="F5105" s="20">
        <f t="shared" si="161"/>
        <v>0</v>
      </c>
      <c r="G5105" s="20" t="str">
        <f>IF(D5105="","",((('Turbine Performance'!$D$6*'Hourly Average Analysis'!F5105^2)+('Turbine Performance'!$D$7*'Hourly Average Analysis'!F5105)+('Turbine Performance'!$D$8))))</f>
        <v/>
      </c>
      <c r="H5105" s="57">
        <f t="shared" si="160"/>
        <v>0</v>
      </c>
    </row>
    <row r="5106" spans="2:8" x14ac:dyDescent="0.25">
      <c r="B5106" s="16"/>
      <c r="C5106" s="16"/>
      <c r="D5106" s="16"/>
      <c r="E5106" s="16"/>
      <c r="F5106" s="20">
        <f t="shared" si="161"/>
        <v>0</v>
      </c>
      <c r="G5106" s="20" t="str">
        <f>IF(D5106="","",((('Turbine Performance'!$D$6*'Hourly Average Analysis'!F5106^2)+('Turbine Performance'!$D$7*'Hourly Average Analysis'!F5106)+('Turbine Performance'!$D$8))))</f>
        <v/>
      </c>
      <c r="H5106" s="57">
        <f t="shared" si="160"/>
        <v>0</v>
      </c>
    </row>
    <row r="5107" spans="2:8" x14ac:dyDescent="0.25">
      <c r="B5107" s="16"/>
      <c r="C5107" s="16"/>
      <c r="D5107" s="16"/>
      <c r="E5107" s="16"/>
      <c r="F5107" s="20">
        <f t="shared" si="161"/>
        <v>0</v>
      </c>
      <c r="G5107" s="20" t="str">
        <f>IF(D5107="","",((('Turbine Performance'!$D$6*'Hourly Average Analysis'!F5107^2)+('Turbine Performance'!$D$7*'Hourly Average Analysis'!F5107)+('Turbine Performance'!$D$8))))</f>
        <v/>
      </c>
      <c r="H5107" s="57">
        <f t="shared" si="160"/>
        <v>0</v>
      </c>
    </row>
    <row r="5108" spans="2:8" x14ac:dyDescent="0.25">
      <c r="B5108" s="16"/>
      <c r="C5108" s="16"/>
      <c r="D5108" s="16"/>
      <c r="E5108" s="16"/>
      <c r="F5108" s="20">
        <f t="shared" si="161"/>
        <v>0</v>
      </c>
      <c r="G5108" s="20" t="str">
        <f>IF(D5108="","",((('Turbine Performance'!$D$6*'Hourly Average Analysis'!F5108^2)+('Turbine Performance'!$D$7*'Hourly Average Analysis'!F5108)+('Turbine Performance'!$D$8))))</f>
        <v/>
      </c>
      <c r="H5108" s="57">
        <f t="shared" si="160"/>
        <v>0</v>
      </c>
    </row>
    <row r="5109" spans="2:8" x14ac:dyDescent="0.25">
      <c r="B5109" s="16"/>
      <c r="C5109" s="16"/>
      <c r="D5109" s="16"/>
      <c r="E5109" s="16"/>
      <c r="F5109" s="20">
        <f t="shared" si="161"/>
        <v>0</v>
      </c>
      <c r="G5109" s="20" t="str">
        <f>IF(D5109="","",((('Turbine Performance'!$D$6*'Hourly Average Analysis'!F5109^2)+('Turbine Performance'!$D$7*'Hourly Average Analysis'!F5109)+('Turbine Performance'!$D$8))))</f>
        <v/>
      </c>
      <c r="H5109" s="57">
        <f t="shared" si="160"/>
        <v>0</v>
      </c>
    </row>
    <row r="5110" spans="2:8" x14ac:dyDescent="0.25">
      <c r="B5110" s="16"/>
      <c r="C5110" s="16"/>
      <c r="D5110" s="16"/>
      <c r="E5110" s="16"/>
      <c r="F5110" s="20">
        <f t="shared" si="161"/>
        <v>0</v>
      </c>
      <c r="G5110" s="20" t="str">
        <f>IF(D5110="","",((('Turbine Performance'!$D$6*'Hourly Average Analysis'!F5110^2)+('Turbine Performance'!$D$7*'Hourly Average Analysis'!F5110)+('Turbine Performance'!$D$8))))</f>
        <v/>
      </c>
      <c r="H5110" s="57">
        <f t="shared" si="160"/>
        <v>0</v>
      </c>
    </row>
    <row r="5111" spans="2:8" x14ac:dyDescent="0.25">
      <c r="B5111" s="16"/>
      <c r="C5111" s="16"/>
      <c r="D5111" s="16"/>
      <c r="E5111" s="16"/>
      <c r="F5111" s="20">
        <f t="shared" si="161"/>
        <v>0</v>
      </c>
      <c r="G5111" s="20" t="str">
        <f>IF(D5111="","",((('Turbine Performance'!$D$6*'Hourly Average Analysis'!F5111^2)+('Turbine Performance'!$D$7*'Hourly Average Analysis'!F5111)+('Turbine Performance'!$D$8))))</f>
        <v/>
      </c>
      <c r="H5111" s="57">
        <f t="shared" si="160"/>
        <v>0</v>
      </c>
    </row>
    <row r="5112" spans="2:8" x14ac:dyDescent="0.25">
      <c r="B5112" s="16"/>
      <c r="C5112" s="16"/>
      <c r="D5112" s="16"/>
      <c r="E5112" s="16"/>
      <c r="F5112" s="20">
        <f t="shared" si="161"/>
        <v>0</v>
      </c>
      <c r="G5112" s="20" t="str">
        <f>IF(D5112="","",((('Turbine Performance'!$D$6*'Hourly Average Analysis'!F5112^2)+('Turbine Performance'!$D$7*'Hourly Average Analysis'!F5112)+('Turbine Performance'!$D$8))))</f>
        <v/>
      </c>
      <c r="H5112" s="57">
        <f t="shared" si="160"/>
        <v>0</v>
      </c>
    </row>
    <row r="5113" spans="2:8" x14ac:dyDescent="0.25">
      <c r="B5113" s="16"/>
      <c r="C5113" s="16"/>
      <c r="D5113" s="16"/>
      <c r="E5113" s="16"/>
      <c r="F5113" s="20">
        <f t="shared" si="161"/>
        <v>0</v>
      </c>
      <c r="G5113" s="20" t="str">
        <f>IF(D5113="","",((('Turbine Performance'!$D$6*'Hourly Average Analysis'!F5113^2)+('Turbine Performance'!$D$7*'Hourly Average Analysis'!F5113)+('Turbine Performance'!$D$8))))</f>
        <v/>
      </c>
      <c r="H5113" s="57">
        <f t="shared" si="160"/>
        <v>0</v>
      </c>
    </row>
    <row r="5114" spans="2:8" x14ac:dyDescent="0.25">
      <c r="B5114" s="16"/>
      <c r="C5114" s="16"/>
      <c r="D5114" s="16"/>
      <c r="E5114" s="16"/>
      <c r="F5114" s="20">
        <f t="shared" si="161"/>
        <v>0</v>
      </c>
      <c r="G5114" s="20" t="str">
        <f>IF(D5114="","",((('Turbine Performance'!$D$6*'Hourly Average Analysis'!F5114^2)+('Turbine Performance'!$D$7*'Hourly Average Analysis'!F5114)+('Turbine Performance'!$D$8))))</f>
        <v/>
      </c>
      <c r="H5114" s="57">
        <f t="shared" si="160"/>
        <v>0</v>
      </c>
    </row>
    <row r="5115" spans="2:8" x14ac:dyDescent="0.25">
      <c r="B5115" s="16"/>
      <c r="C5115" s="16"/>
      <c r="D5115" s="16"/>
      <c r="E5115" s="16"/>
      <c r="F5115" s="20">
        <f t="shared" si="161"/>
        <v>0</v>
      </c>
      <c r="G5115" s="20" t="str">
        <f>IF(D5115="","",((('Turbine Performance'!$D$6*'Hourly Average Analysis'!F5115^2)+('Turbine Performance'!$D$7*'Hourly Average Analysis'!F5115)+('Turbine Performance'!$D$8))))</f>
        <v/>
      </c>
      <c r="H5115" s="57">
        <f t="shared" si="160"/>
        <v>0</v>
      </c>
    </row>
    <row r="5116" spans="2:8" x14ac:dyDescent="0.25">
      <c r="B5116" s="16"/>
      <c r="C5116" s="16"/>
      <c r="D5116" s="16"/>
      <c r="E5116" s="16"/>
      <c r="F5116" s="20">
        <f t="shared" si="161"/>
        <v>0</v>
      </c>
      <c r="G5116" s="20" t="str">
        <f>IF(D5116="","",((('Turbine Performance'!$D$6*'Hourly Average Analysis'!F5116^2)+('Turbine Performance'!$D$7*'Hourly Average Analysis'!F5116)+('Turbine Performance'!$D$8))))</f>
        <v/>
      </c>
      <c r="H5116" s="57">
        <f t="shared" si="160"/>
        <v>0</v>
      </c>
    </row>
    <row r="5117" spans="2:8" x14ac:dyDescent="0.25">
      <c r="B5117" s="16"/>
      <c r="C5117" s="16"/>
      <c r="D5117" s="16"/>
      <c r="E5117" s="16"/>
      <c r="F5117" s="20">
        <f t="shared" si="161"/>
        <v>0</v>
      </c>
      <c r="G5117" s="20" t="str">
        <f>IF(D5117="","",((('Turbine Performance'!$D$6*'Hourly Average Analysis'!F5117^2)+('Turbine Performance'!$D$7*'Hourly Average Analysis'!F5117)+('Turbine Performance'!$D$8))))</f>
        <v/>
      </c>
      <c r="H5117" s="57">
        <f t="shared" si="160"/>
        <v>0</v>
      </c>
    </row>
    <row r="5118" spans="2:8" x14ac:dyDescent="0.25">
      <c r="B5118" s="16"/>
      <c r="C5118" s="16"/>
      <c r="D5118" s="16"/>
      <c r="E5118" s="16"/>
      <c r="F5118" s="20">
        <f t="shared" si="161"/>
        <v>0</v>
      </c>
      <c r="G5118" s="20" t="str">
        <f>IF(D5118="","",((('Turbine Performance'!$D$6*'Hourly Average Analysis'!F5118^2)+('Turbine Performance'!$D$7*'Hourly Average Analysis'!F5118)+('Turbine Performance'!$D$8))))</f>
        <v/>
      </c>
      <c r="H5118" s="57">
        <f t="shared" si="160"/>
        <v>0</v>
      </c>
    </row>
    <row r="5119" spans="2:8" x14ac:dyDescent="0.25">
      <c r="B5119" s="16"/>
      <c r="C5119" s="16"/>
      <c r="D5119" s="16"/>
      <c r="E5119" s="16"/>
      <c r="F5119" s="20">
        <f t="shared" si="161"/>
        <v>0</v>
      </c>
      <c r="G5119" s="20" t="str">
        <f>IF(D5119="","",((('Turbine Performance'!$D$6*'Hourly Average Analysis'!F5119^2)+('Turbine Performance'!$D$7*'Hourly Average Analysis'!F5119)+('Turbine Performance'!$D$8))))</f>
        <v/>
      </c>
      <c r="H5119" s="57">
        <f t="shared" si="160"/>
        <v>0</v>
      </c>
    </row>
    <row r="5120" spans="2:8" x14ac:dyDescent="0.25">
      <c r="B5120" s="16"/>
      <c r="C5120" s="16"/>
      <c r="D5120" s="16"/>
      <c r="E5120" s="16"/>
      <c r="F5120" s="20">
        <f t="shared" si="161"/>
        <v>0</v>
      </c>
      <c r="G5120" s="20" t="str">
        <f>IF(D5120="","",((('Turbine Performance'!$D$6*'Hourly Average Analysis'!F5120^2)+('Turbine Performance'!$D$7*'Hourly Average Analysis'!F5120)+('Turbine Performance'!$D$8))))</f>
        <v/>
      </c>
      <c r="H5120" s="57">
        <f t="shared" si="160"/>
        <v>0</v>
      </c>
    </row>
    <row r="5121" spans="2:8" x14ac:dyDescent="0.25">
      <c r="B5121" s="16"/>
      <c r="C5121" s="16"/>
      <c r="D5121" s="16"/>
      <c r="E5121" s="16"/>
      <c r="F5121" s="20">
        <f t="shared" si="161"/>
        <v>0</v>
      </c>
      <c r="G5121" s="20" t="str">
        <f>IF(D5121="","",((('Turbine Performance'!$D$6*'Hourly Average Analysis'!F5121^2)+('Turbine Performance'!$D$7*'Hourly Average Analysis'!F5121)+('Turbine Performance'!$D$8))))</f>
        <v/>
      </c>
      <c r="H5121" s="57">
        <f t="shared" si="160"/>
        <v>0</v>
      </c>
    </row>
    <row r="5122" spans="2:8" x14ac:dyDescent="0.25">
      <c r="B5122" s="16"/>
      <c r="C5122" s="16"/>
      <c r="D5122" s="16"/>
      <c r="E5122" s="16"/>
      <c r="F5122" s="20">
        <f t="shared" si="161"/>
        <v>0</v>
      </c>
      <c r="G5122" s="20" t="str">
        <f>IF(D5122="","",((('Turbine Performance'!$D$6*'Hourly Average Analysis'!F5122^2)+('Turbine Performance'!$D$7*'Hourly Average Analysis'!F5122)+('Turbine Performance'!$D$8))))</f>
        <v/>
      </c>
      <c r="H5122" s="57">
        <f t="shared" si="160"/>
        <v>0</v>
      </c>
    </row>
    <row r="5123" spans="2:8" x14ac:dyDescent="0.25">
      <c r="B5123" s="16"/>
      <c r="C5123" s="16"/>
      <c r="D5123" s="16"/>
      <c r="E5123" s="16"/>
      <c r="F5123" s="20">
        <f t="shared" si="161"/>
        <v>0</v>
      </c>
      <c r="G5123" s="20" t="str">
        <f>IF(D5123="","",((('Turbine Performance'!$D$6*'Hourly Average Analysis'!F5123^2)+('Turbine Performance'!$D$7*'Hourly Average Analysis'!F5123)+('Turbine Performance'!$D$8))))</f>
        <v/>
      </c>
      <c r="H5123" s="57">
        <f t="shared" si="160"/>
        <v>0</v>
      </c>
    </row>
    <row r="5124" spans="2:8" x14ac:dyDescent="0.25">
      <c r="B5124" s="16"/>
      <c r="C5124" s="16"/>
      <c r="D5124" s="16"/>
      <c r="E5124" s="16"/>
      <c r="F5124" s="20">
        <f t="shared" si="161"/>
        <v>0</v>
      </c>
      <c r="G5124" s="20" t="str">
        <f>IF(D5124="","",((('Turbine Performance'!$D$6*'Hourly Average Analysis'!F5124^2)+('Turbine Performance'!$D$7*'Hourly Average Analysis'!F5124)+('Turbine Performance'!$D$8))))</f>
        <v/>
      </c>
      <c r="H5124" s="57">
        <f t="shared" si="160"/>
        <v>0</v>
      </c>
    </row>
    <row r="5125" spans="2:8" x14ac:dyDescent="0.25">
      <c r="B5125" s="16"/>
      <c r="C5125" s="16"/>
      <c r="D5125" s="16"/>
      <c r="E5125" s="16"/>
      <c r="F5125" s="20">
        <f t="shared" si="161"/>
        <v>0</v>
      </c>
      <c r="G5125" s="20" t="str">
        <f>IF(D5125="","",((('Turbine Performance'!$D$6*'Hourly Average Analysis'!F5125^2)+('Turbine Performance'!$D$7*'Hourly Average Analysis'!F5125)+('Turbine Performance'!$D$8))))</f>
        <v/>
      </c>
      <c r="H5125" s="57">
        <f t="shared" si="160"/>
        <v>0</v>
      </c>
    </row>
    <row r="5126" spans="2:8" x14ac:dyDescent="0.25">
      <c r="B5126" s="16"/>
      <c r="C5126" s="16"/>
      <c r="D5126" s="16"/>
      <c r="E5126" s="16"/>
      <c r="F5126" s="20">
        <f t="shared" si="161"/>
        <v>0</v>
      </c>
      <c r="G5126" s="20" t="str">
        <f>IF(D5126="","",((('Turbine Performance'!$D$6*'Hourly Average Analysis'!F5126^2)+('Turbine Performance'!$D$7*'Hourly Average Analysis'!F5126)+('Turbine Performance'!$D$8))))</f>
        <v/>
      </c>
      <c r="H5126" s="57">
        <f t="shared" si="160"/>
        <v>0</v>
      </c>
    </row>
    <row r="5127" spans="2:8" x14ac:dyDescent="0.25">
      <c r="B5127" s="16"/>
      <c r="C5127" s="16"/>
      <c r="D5127" s="16"/>
      <c r="E5127" s="16"/>
      <c r="F5127" s="20">
        <f t="shared" si="161"/>
        <v>0</v>
      </c>
      <c r="G5127" s="20" t="str">
        <f>IF(D5127="","",((('Turbine Performance'!$D$6*'Hourly Average Analysis'!F5127^2)+('Turbine Performance'!$D$7*'Hourly Average Analysis'!F5127)+('Turbine Performance'!$D$8))))</f>
        <v/>
      </c>
      <c r="H5127" s="57">
        <f t="shared" si="160"/>
        <v>0</v>
      </c>
    </row>
    <row r="5128" spans="2:8" x14ac:dyDescent="0.25">
      <c r="B5128" s="16"/>
      <c r="C5128" s="16"/>
      <c r="D5128" s="16"/>
      <c r="E5128" s="16"/>
      <c r="F5128" s="20">
        <f t="shared" si="161"/>
        <v>0</v>
      </c>
      <c r="G5128" s="20" t="str">
        <f>IF(D5128="","",((('Turbine Performance'!$D$6*'Hourly Average Analysis'!F5128^2)+('Turbine Performance'!$D$7*'Hourly Average Analysis'!F5128)+('Turbine Performance'!$D$8))))</f>
        <v/>
      </c>
      <c r="H5128" s="57">
        <f t="shared" ref="H5128:H5191" si="162">IF(E5128&gt;G5128,G5128,E5128)</f>
        <v>0</v>
      </c>
    </row>
    <row r="5129" spans="2:8" x14ac:dyDescent="0.25">
      <c r="B5129" s="16"/>
      <c r="C5129" s="16"/>
      <c r="D5129" s="16"/>
      <c r="E5129" s="16"/>
      <c r="F5129" s="20">
        <f t="shared" si="161"/>
        <v>0</v>
      </c>
      <c r="G5129" s="20" t="str">
        <f>IF(D5129="","",((('Turbine Performance'!$D$6*'Hourly Average Analysis'!F5129^2)+('Turbine Performance'!$D$7*'Hourly Average Analysis'!F5129)+('Turbine Performance'!$D$8))))</f>
        <v/>
      </c>
      <c r="H5129" s="57">
        <f t="shared" si="162"/>
        <v>0</v>
      </c>
    </row>
    <row r="5130" spans="2:8" x14ac:dyDescent="0.25">
      <c r="B5130" s="16"/>
      <c r="C5130" s="16"/>
      <c r="D5130" s="16"/>
      <c r="E5130" s="16"/>
      <c r="F5130" s="20">
        <f t="shared" si="161"/>
        <v>0</v>
      </c>
      <c r="G5130" s="20" t="str">
        <f>IF(D5130="","",((('Turbine Performance'!$D$6*'Hourly Average Analysis'!F5130^2)+('Turbine Performance'!$D$7*'Hourly Average Analysis'!F5130)+('Turbine Performance'!$D$8))))</f>
        <v/>
      </c>
      <c r="H5130" s="57">
        <f t="shared" si="162"/>
        <v>0</v>
      </c>
    </row>
    <row r="5131" spans="2:8" x14ac:dyDescent="0.25">
      <c r="B5131" s="16"/>
      <c r="C5131" s="16"/>
      <c r="D5131" s="16"/>
      <c r="E5131" s="16"/>
      <c r="F5131" s="20">
        <f t="shared" ref="F5131:F5194" si="163">D5131/1000</f>
        <v>0</v>
      </c>
      <c r="G5131" s="20" t="str">
        <f>IF(D5131="","",((('Turbine Performance'!$D$6*'Hourly Average Analysis'!F5131^2)+('Turbine Performance'!$D$7*'Hourly Average Analysis'!F5131)+('Turbine Performance'!$D$8))))</f>
        <v/>
      </c>
      <c r="H5131" s="57">
        <f t="shared" si="162"/>
        <v>0</v>
      </c>
    </row>
    <row r="5132" spans="2:8" x14ac:dyDescent="0.25">
      <c r="B5132" s="16"/>
      <c r="C5132" s="16"/>
      <c r="D5132" s="16"/>
      <c r="E5132" s="16"/>
      <c r="F5132" s="20">
        <f t="shared" si="163"/>
        <v>0</v>
      </c>
      <c r="G5132" s="20" t="str">
        <f>IF(D5132="","",((('Turbine Performance'!$D$6*'Hourly Average Analysis'!F5132^2)+('Turbine Performance'!$D$7*'Hourly Average Analysis'!F5132)+('Turbine Performance'!$D$8))))</f>
        <v/>
      </c>
      <c r="H5132" s="57">
        <f t="shared" si="162"/>
        <v>0</v>
      </c>
    </row>
    <row r="5133" spans="2:8" x14ac:dyDescent="0.25">
      <c r="B5133" s="16"/>
      <c r="C5133" s="16"/>
      <c r="D5133" s="16"/>
      <c r="E5133" s="16"/>
      <c r="F5133" s="20">
        <f t="shared" si="163"/>
        <v>0</v>
      </c>
      <c r="G5133" s="20" t="str">
        <f>IF(D5133="","",((('Turbine Performance'!$D$6*'Hourly Average Analysis'!F5133^2)+('Turbine Performance'!$D$7*'Hourly Average Analysis'!F5133)+('Turbine Performance'!$D$8))))</f>
        <v/>
      </c>
      <c r="H5133" s="57">
        <f t="shared" si="162"/>
        <v>0</v>
      </c>
    </row>
    <row r="5134" spans="2:8" x14ac:dyDescent="0.25">
      <c r="B5134" s="16"/>
      <c r="C5134" s="16"/>
      <c r="D5134" s="16"/>
      <c r="E5134" s="16"/>
      <c r="F5134" s="20">
        <f t="shared" si="163"/>
        <v>0</v>
      </c>
      <c r="G5134" s="20" t="str">
        <f>IF(D5134="","",((('Turbine Performance'!$D$6*'Hourly Average Analysis'!F5134^2)+('Turbine Performance'!$D$7*'Hourly Average Analysis'!F5134)+('Turbine Performance'!$D$8))))</f>
        <v/>
      </c>
      <c r="H5134" s="57">
        <f t="shared" si="162"/>
        <v>0</v>
      </c>
    </row>
    <row r="5135" spans="2:8" x14ac:dyDescent="0.25">
      <c r="B5135" s="16"/>
      <c r="C5135" s="16"/>
      <c r="D5135" s="16"/>
      <c r="E5135" s="16"/>
      <c r="F5135" s="20">
        <f t="shared" si="163"/>
        <v>0</v>
      </c>
      <c r="G5135" s="20" t="str">
        <f>IF(D5135="","",((('Turbine Performance'!$D$6*'Hourly Average Analysis'!F5135^2)+('Turbine Performance'!$D$7*'Hourly Average Analysis'!F5135)+('Turbine Performance'!$D$8))))</f>
        <v/>
      </c>
      <c r="H5135" s="57">
        <f t="shared" si="162"/>
        <v>0</v>
      </c>
    </row>
    <row r="5136" spans="2:8" x14ac:dyDescent="0.25">
      <c r="B5136" s="16"/>
      <c r="C5136" s="16"/>
      <c r="D5136" s="16"/>
      <c r="E5136" s="16"/>
      <c r="F5136" s="20">
        <f t="shared" si="163"/>
        <v>0</v>
      </c>
      <c r="G5136" s="20" t="str">
        <f>IF(D5136="","",((('Turbine Performance'!$D$6*'Hourly Average Analysis'!F5136^2)+('Turbine Performance'!$D$7*'Hourly Average Analysis'!F5136)+('Turbine Performance'!$D$8))))</f>
        <v/>
      </c>
      <c r="H5136" s="57">
        <f t="shared" si="162"/>
        <v>0</v>
      </c>
    </row>
    <row r="5137" spans="2:8" x14ac:dyDescent="0.25">
      <c r="B5137" s="16"/>
      <c r="C5137" s="16"/>
      <c r="D5137" s="16"/>
      <c r="E5137" s="16"/>
      <c r="F5137" s="20">
        <f t="shared" si="163"/>
        <v>0</v>
      </c>
      <c r="G5137" s="20" t="str">
        <f>IF(D5137="","",((('Turbine Performance'!$D$6*'Hourly Average Analysis'!F5137^2)+('Turbine Performance'!$D$7*'Hourly Average Analysis'!F5137)+('Turbine Performance'!$D$8))))</f>
        <v/>
      </c>
      <c r="H5137" s="57">
        <f t="shared" si="162"/>
        <v>0</v>
      </c>
    </row>
    <row r="5138" spans="2:8" x14ac:dyDescent="0.25">
      <c r="B5138" s="16"/>
      <c r="C5138" s="16"/>
      <c r="D5138" s="16"/>
      <c r="E5138" s="16"/>
      <c r="F5138" s="20">
        <f t="shared" si="163"/>
        <v>0</v>
      </c>
      <c r="G5138" s="20" t="str">
        <f>IF(D5138="","",((('Turbine Performance'!$D$6*'Hourly Average Analysis'!F5138^2)+('Turbine Performance'!$D$7*'Hourly Average Analysis'!F5138)+('Turbine Performance'!$D$8))))</f>
        <v/>
      </c>
      <c r="H5138" s="57">
        <f t="shared" si="162"/>
        <v>0</v>
      </c>
    </row>
    <row r="5139" spans="2:8" x14ac:dyDescent="0.25">
      <c r="B5139" s="16"/>
      <c r="C5139" s="16"/>
      <c r="D5139" s="16"/>
      <c r="E5139" s="16"/>
      <c r="F5139" s="20">
        <f t="shared" si="163"/>
        <v>0</v>
      </c>
      <c r="G5139" s="20" t="str">
        <f>IF(D5139="","",((('Turbine Performance'!$D$6*'Hourly Average Analysis'!F5139^2)+('Turbine Performance'!$D$7*'Hourly Average Analysis'!F5139)+('Turbine Performance'!$D$8))))</f>
        <v/>
      </c>
      <c r="H5139" s="57">
        <f t="shared" si="162"/>
        <v>0</v>
      </c>
    </row>
    <row r="5140" spans="2:8" x14ac:dyDescent="0.25">
      <c r="B5140" s="16"/>
      <c r="C5140" s="16"/>
      <c r="D5140" s="16"/>
      <c r="E5140" s="16"/>
      <c r="F5140" s="20">
        <f t="shared" si="163"/>
        <v>0</v>
      </c>
      <c r="G5140" s="20" t="str">
        <f>IF(D5140="","",((('Turbine Performance'!$D$6*'Hourly Average Analysis'!F5140^2)+('Turbine Performance'!$D$7*'Hourly Average Analysis'!F5140)+('Turbine Performance'!$D$8))))</f>
        <v/>
      </c>
      <c r="H5140" s="57">
        <f t="shared" si="162"/>
        <v>0</v>
      </c>
    </row>
    <row r="5141" spans="2:8" x14ac:dyDescent="0.25">
      <c r="B5141" s="16"/>
      <c r="C5141" s="16"/>
      <c r="D5141" s="16"/>
      <c r="E5141" s="16"/>
      <c r="F5141" s="20">
        <f t="shared" si="163"/>
        <v>0</v>
      </c>
      <c r="G5141" s="20" t="str">
        <f>IF(D5141="","",((('Turbine Performance'!$D$6*'Hourly Average Analysis'!F5141^2)+('Turbine Performance'!$D$7*'Hourly Average Analysis'!F5141)+('Turbine Performance'!$D$8))))</f>
        <v/>
      </c>
      <c r="H5141" s="57">
        <f t="shared" si="162"/>
        <v>0</v>
      </c>
    </row>
    <row r="5142" spans="2:8" x14ac:dyDescent="0.25">
      <c r="B5142" s="16"/>
      <c r="C5142" s="16"/>
      <c r="D5142" s="16"/>
      <c r="E5142" s="16"/>
      <c r="F5142" s="20">
        <f t="shared" si="163"/>
        <v>0</v>
      </c>
      <c r="G5142" s="20" t="str">
        <f>IF(D5142="","",((('Turbine Performance'!$D$6*'Hourly Average Analysis'!F5142^2)+('Turbine Performance'!$D$7*'Hourly Average Analysis'!F5142)+('Turbine Performance'!$D$8))))</f>
        <v/>
      </c>
      <c r="H5142" s="57">
        <f t="shared" si="162"/>
        <v>0</v>
      </c>
    </row>
    <row r="5143" spans="2:8" x14ac:dyDescent="0.25">
      <c r="B5143" s="16"/>
      <c r="C5143" s="16"/>
      <c r="D5143" s="16"/>
      <c r="E5143" s="16"/>
      <c r="F5143" s="20">
        <f t="shared" si="163"/>
        <v>0</v>
      </c>
      <c r="G5143" s="20" t="str">
        <f>IF(D5143="","",((('Turbine Performance'!$D$6*'Hourly Average Analysis'!F5143^2)+('Turbine Performance'!$D$7*'Hourly Average Analysis'!F5143)+('Turbine Performance'!$D$8))))</f>
        <v/>
      </c>
      <c r="H5143" s="57">
        <f t="shared" si="162"/>
        <v>0</v>
      </c>
    </row>
    <row r="5144" spans="2:8" x14ac:dyDescent="0.25">
      <c r="B5144" s="16"/>
      <c r="C5144" s="16"/>
      <c r="D5144" s="16"/>
      <c r="E5144" s="16"/>
      <c r="F5144" s="20">
        <f t="shared" si="163"/>
        <v>0</v>
      </c>
      <c r="G5144" s="20" t="str">
        <f>IF(D5144="","",((('Turbine Performance'!$D$6*'Hourly Average Analysis'!F5144^2)+('Turbine Performance'!$D$7*'Hourly Average Analysis'!F5144)+('Turbine Performance'!$D$8))))</f>
        <v/>
      </c>
      <c r="H5144" s="57">
        <f t="shared" si="162"/>
        <v>0</v>
      </c>
    </row>
    <row r="5145" spans="2:8" x14ac:dyDescent="0.25">
      <c r="B5145" s="16"/>
      <c r="C5145" s="16"/>
      <c r="D5145" s="16"/>
      <c r="E5145" s="16"/>
      <c r="F5145" s="20">
        <f t="shared" si="163"/>
        <v>0</v>
      </c>
      <c r="G5145" s="20" t="str">
        <f>IF(D5145="","",((('Turbine Performance'!$D$6*'Hourly Average Analysis'!F5145^2)+('Turbine Performance'!$D$7*'Hourly Average Analysis'!F5145)+('Turbine Performance'!$D$8))))</f>
        <v/>
      </c>
      <c r="H5145" s="57">
        <f t="shared" si="162"/>
        <v>0</v>
      </c>
    </row>
    <row r="5146" spans="2:8" x14ac:dyDescent="0.25">
      <c r="B5146" s="16"/>
      <c r="C5146" s="16"/>
      <c r="D5146" s="16"/>
      <c r="E5146" s="16"/>
      <c r="F5146" s="20">
        <f t="shared" si="163"/>
        <v>0</v>
      </c>
      <c r="G5146" s="20" t="str">
        <f>IF(D5146="","",((('Turbine Performance'!$D$6*'Hourly Average Analysis'!F5146^2)+('Turbine Performance'!$D$7*'Hourly Average Analysis'!F5146)+('Turbine Performance'!$D$8))))</f>
        <v/>
      </c>
      <c r="H5146" s="57">
        <f t="shared" si="162"/>
        <v>0</v>
      </c>
    </row>
    <row r="5147" spans="2:8" x14ac:dyDescent="0.25">
      <c r="B5147" s="16"/>
      <c r="C5147" s="16"/>
      <c r="D5147" s="16"/>
      <c r="E5147" s="16"/>
      <c r="F5147" s="20">
        <f t="shared" si="163"/>
        <v>0</v>
      </c>
      <c r="G5147" s="20" t="str">
        <f>IF(D5147="","",((('Turbine Performance'!$D$6*'Hourly Average Analysis'!F5147^2)+('Turbine Performance'!$D$7*'Hourly Average Analysis'!F5147)+('Turbine Performance'!$D$8))))</f>
        <v/>
      </c>
      <c r="H5147" s="57">
        <f t="shared" si="162"/>
        <v>0</v>
      </c>
    </row>
    <row r="5148" spans="2:8" x14ac:dyDescent="0.25">
      <c r="B5148" s="16"/>
      <c r="C5148" s="16"/>
      <c r="D5148" s="16"/>
      <c r="E5148" s="16"/>
      <c r="F5148" s="20">
        <f t="shared" si="163"/>
        <v>0</v>
      </c>
      <c r="G5148" s="20" t="str">
        <f>IF(D5148="","",((('Turbine Performance'!$D$6*'Hourly Average Analysis'!F5148^2)+('Turbine Performance'!$D$7*'Hourly Average Analysis'!F5148)+('Turbine Performance'!$D$8))))</f>
        <v/>
      </c>
      <c r="H5148" s="57">
        <f t="shared" si="162"/>
        <v>0</v>
      </c>
    </row>
    <row r="5149" spans="2:8" x14ac:dyDescent="0.25">
      <c r="B5149" s="16"/>
      <c r="C5149" s="16"/>
      <c r="D5149" s="16"/>
      <c r="E5149" s="16"/>
      <c r="F5149" s="20">
        <f t="shared" si="163"/>
        <v>0</v>
      </c>
      <c r="G5149" s="20" t="str">
        <f>IF(D5149="","",((('Turbine Performance'!$D$6*'Hourly Average Analysis'!F5149^2)+('Turbine Performance'!$D$7*'Hourly Average Analysis'!F5149)+('Turbine Performance'!$D$8))))</f>
        <v/>
      </c>
      <c r="H5149" s="57">
        <f t="shared" si="162"/>
        <v>0</v>
      </c>
    </row>
    <row r="5150" spans="2:8" x14ac:dyDescent="0.25">
      <c r="B5150" s="16"/>
      <c r="C5150" s="16"/>
      <c r="D5150" s="16"/>
      <c r="E5150" s="16"/>
      <c r="F5150" s="20">
        <f t="shared" si="163"/>
        <v>0</v>
      </c>
      <c r="G5150" s="20" t="str">
        <f>IF(D5150="","",((('Turbine Performance'!$D$6*'Hourly Average Analysis'!F5150^2)+('Turbine Performance'!$D$7*'Hourly Average Analysis'!F5150)+('Turbine Performance'!$D$8))))</f>
        <v/>
      </c>
      <c r="H5150" s="57">
        <f t="shared" si="162"/>
        <v>0</v>
      </c>
    </row>
    <row r="5151" spans="2:8" x14ac:dyDescent="0.25">
      <c r="B5151" s="16"/>
      <c r="C5151" s="16"/>
      <c r="D5151" s="16"/>
      <c r="E5151" s="16"/>
      <c r="F5151" s="20">
        <f t="shared" si="163"/>
        <v>0</v>
      </c>
      <c r="G5151" s="20" t="str">
        <f>IF(D5151="","",((('Turbine Performance'!$D$6*'Hourly Average Analysis'!F5151^2)+('Turbine Performance'!$D$7*'Hourly Average Analysis'!F5151)+('Turbine Performance'!$D$8))))</f>
        <v/>
      </c>
      <c r="H5151" s="57">
        <f t="shared" si="162"/>
        <v>0</v>
      </c>
    </row>
    <row r="5152" spans="2:8" x14ac:dyDescent="0.25">
      <c r="B5152" s="16"/>
      <c r="C5152" s="16"/>
      <c r="D5152" s="16"/>
      <c r="E5152" s="16"/>
      <c r="F5152" s="20">
        <f t="shared" si="163"/>
        <v>0</v>
      </c>
      <c r="G5152" s="20" t="str">
        <f>IF(D5152="","",((('Turbine Performance'!$D$6*'Hourly Average Analysis'!F5152^2)+('Turbine Performance'!$D$7*'Hourly Average Analysis'!F5152)+('Turbine Performance'!$D$8))))</f>
        <v/>
      </c>
      <c r="H5152" s="57">
        <f t="shared" si="162"/>
        <v>0</v>
      </c>
    </row>
    <row r="5153" spans="2:8" x14ac:dyDescent="0.25">
      <c r="B5153" s="16"/>
      <c r="C5153" s="16"/>
      <c r="D5153" s="16"/>
      <c r="E5153" s="16"/>
      <c r="F5153" s="20">
        <f t="shared" si="163"/>
        <v>0</v>
      </c>
      <c r="G5153" s="20" t="str">
        <f>IF(D5153="","",((('Turbine Performance'!$D$6*'Hourly Average Analysis'!F5153^2)+('Turbine Performance'!$D$7*'Hourly Average Analysis'!F5153)+('Turbine Performance'!$D$8))))</f>
        <v/>
      </c>
      <c r="H5153" s="57">
        <f t="shared" si="162"/>
        <v>0</v>
      </c>
    </row>
    <row r="5154" spans="2:8" x14ac:dyDescent="0.25">
      <c r="B5154" s="16"/>
      <c r="C5154" s="16"/>
      <c r="D5154" s="16"/>
      <c r="E5154" s="16"/>
      <c r="F5154" s="20">
        <f t="shared" si="163"/>
        <v>0</v>
      </c>
      <c r="G5154" s="20" t="str">
        <f>IF(D5154="","",((('Turbine Performance'!$D$6*'Hourly Average Analysis'!F5154^2)+('Turbine Performance'!$D$7*'Hourly Average Analysis'!F5154)+('Turbine Performance'!$D$8))))</f>
        <v/>
      </c>
      <c r="H5154" s="57">
        <f t="shared" si="162"/>
        <v>0</v>
      </c>
    </row>
    <row r="5155" spans="2:8" x14ac:dyDescent="0.25">
      <c r="B5155" s="16"/>
      <c r="C5155" s="16"/>
      <c r="D5155" s="16"/>
      <c r="E5155" s="16"/>
      <c r="F5155" s="20">
        <f t="shared" si="163"/>
        <v>0</v>
      </c>
      <c r="G5155" s="20" t="str">
        <f>IF(D5155="","",((('Turbine Performance'!$D$6*'Hourly Average Analysis'!F5155^2)+('Turbine Performance'!$D$7*'Hourly Average Analysis'!F5155)+('Turbine Performance'!$D$8))))</f>
        <v/>
      </c>
      <c r="H5155" s="57">
        <f t="shared" si="162"/>
        <v>0</v>
      </c>
    </row>
    <row r="5156" spans="2:8" x14ac:dyDescent="0.25">
      <c r="B5156" s="16"/>
      <c r="C5156" s="16"/>
      <c r="D5156" s="16"/>
      <c r="E5156" s="16"/>
      <c r="F5156" s="20">
        <f t="shared" si="163"/>
        <v>0</v>
      </c>
      <c r="G5156" s="20" t="str">
        <f>IF(D5156="","",((('Turbine Performance'!$D$6*'Hourly Average Analysis'!F5156^2)+('Turbine Performance'!$D$7*'Hourly Average Analysis'!F5156)+('Turbine Performance'!$D$8))))</f>
        <v/>
      </c>
      <c r="H5156" s="57">
        <f t="shared" si="162"/>
        <v>0</v>
      </c>
    </row>
    <row r="5157" spans="2:8" x14ac:dyDescent="0.25">
      <c r="B5157" s="16"/>
      <c r="C5157" s="16"/>
      <c r="D5157" s="16"/>
      <c r="E5157" s="16"/>
      <c r="F5157" s="20">
        <f t="shared" si="163"/>
        <v>0</v>
      </c>
      <c r="G5157" s="20" t="str">
        <f>IF(D5157="","",((('Turbine Performance'!$D$6*'Hourly Average Analysis'!F5157^2)+('Turbine Performance'!$D$7*'Hourly Average Analysis'!F5157)+('Turbine Performance'!$D$8))))</f>
        <v/>
      </c>
      <c r="H5157" s="57">
        <f t="shared" si="162"/>
        <v>0</v>
      </c>
    </row>
    <row r="5158" spans="2:8" x14ac:dyDescent="0.25">
      <c r="B5158" s="16"/>
      <c r="C5158" s="16"/>
      <c r="D5158" s="16"/>
      <c r="E5158" s="16"/>
      <c r="F5158" s="20">
        <f t="shared" si="163"/>
        <v>0</v>
      </c>
      <c r="G5158" s="20" t="str">
        <f>IF(D5158="","",((('Turbine Performance'!$D$6*'Hourly Average Analysis'!F5158^2)+('Turbine Performance'!$D$7*'Hourly Average Analysis'!F5158)+('Turbine Performance'!$D$8))))</f>
        <v/>
      </c>
      <c r="H5158" s="57">
        <f t="shared" si="162"/>
        <v>0</v>
      </c>
    </row>
    <row r="5159" spans="2:8" x14ac:dyDescent="0.25">
      <c r="B5159" s="16"/>
      <c r="C5159" s="16"/>
      <c r="D5159" s="16"/>
      <c r="E5159" s="16"/>
      <c r="F5159" s="20">
        <f t="shared" si="163"/>
        <v>0</v>
      </c>
      <c r="G5159" s="20" t="str">
        <f>IF(D5159="","",((('Turbine Performance'!$D$6*'Hourly Average Analysis'!F5159^2)+('Turbine Performance'!$D$7*'Hourly Average Analysis'!F5159)+('Turbine Performance'!$D$8))))</f>
        <v/>
      </c>
      <c r="H5159" s="57">
        <f t="shared" si="162"/>
        <v>0</v>
      </c>
    </row>
    <row r="5160" spans="2:8" x14ac:dyDescent="0.25">
      <c r="B5160" s="16"/>
      <c r="C5160" s="16"/>
      <c r="D5160" s="16"/>
      <c r="E5160" s="16"/>
      <c r="F5160" s="20">
        <f t="shared" si="163"/>
        <v>0</v>
      </c>
      <c r="G5160" s="20" t="str">
        <f>IF(D5160="","",((('Turbine Performance'!$D$6*'Hourly Average Analysis'!F5160^2)+('Turbine Performance'!$D$7*'Hourly Average Analysis'!F5160)+('Turbine Performance'!$D$8))))</f>
        <v/>
      </c>
      <c r="H5160" s="57">
        <f t="shared" si="162"/>
        <v>0</v>
      </c>
    </row>
    <row r="5161" spans="2:8" x14ac:dyDescent="0.25">
      <c r="B5161" s="16"/>
      <c r="C5161" s="16"/>
      <c r="D5161" s="16"/>
      <c r="E5161" s="16"/>
      <c r="F5161" s="20">
        <f t="shared" si="163"/>
        <v>0</v>
      </c>
      <c r="G5161" s="20" t="str">
        <f>IF(D5161="","",((('Turbine Performance'!$D$6*'Hourly Average Analysis'!F5161^2)+('Turbine Performance'!$D$7*'Hourly Average Analysis'!F5161)+('Turbine Performance'!$D$8))))</f>
        <v/>
      </c>
      <c r="H5161" s="57">
        <f t="shared" si="162"/>
        <v>0</v>
      </c>
    </row>
    <row r="5162" spans="2:8" x14ac:dyDescent="0.25">
      <c r="B5162" s="16"/>
      <c r="C5162" s="16"/>
      <c r="D5162" s="16"/>
      <c r="E5162" s="16"/>
      <c r="F5162" s="20">
        <f t="shared" si="163"/>
        <v>0</v>
      </c>
      <c r="G5162" s="20" t="str">
        <f>IF(D5162="","",((('Turbine Performance'!$D$6*'Hourly Average Analysis'!F5162^2)+('Turbine Performance'!$D$7*'Hourly Average Analysis'!F5162)+('Turbine Performance'!$D$8))))</f>
        <v/>
      </c>
      <c r="H5162" s="57">
        <f t="shared" si="162"/>
        <v>0</v>
      </c>
    </row>
    <row r="5163" spans="2:8" x14ac:dyDescent="0.25">
      <c r="B5163" s="16"/>
      <c r="C5163" s="16"/>
      <c r="D5163" s="16"/>
      <c r="E5163" s="16"/>
      <c r="F5163" s="20">
        <f t="shared" si="163"/>
        <v>0</v>
      </c>
      <c r="G5163" s="20" t="str">
        <f>IF(D5163="","",((('Turbine Performance'!$D$6*'Hourly Average Analysis'!F5163^2)+('Turbine Performance'!$D$7*'Hourly Average Analysis'!F5163)+('Turbine Performance'!$D$8))))</f>
        <v/>
      </c>
      <c r="H5163" s="57">
        <f t="shared" si="162"/>
        <v>0</v>
      </c>
    </row>
    <row r="5164" spans="2:8" x14ac:dyDescent="0.25">
      <c r="B5164" s="16"/>
      <c r="C5164" s="16"/>
      <c r="D5164" s="16"/>
      <c r="E5164" s="16"/>
      <c r="F5164" s="20">
        <f t="shared" si="163"/>
        <v>0</v>
      </c>
      <c r="G5164" s="20" t="str">
        <f>IF(D5164="","",((('Turbine Performance'!$D$6*'Hourly Average Analysis'!F5164^2)+('Turbine Performance'!$D$7*'Hourly Average Analysis'!F5164)+('Turbine Performance'!$D$8))))</f>
        <v/>
      </c>
      <c r="H5164" s="57">
        <f t="shared" si="162"/>
        <v>0</v>
      </c>
    </row>
    <row r="5165" spans="2:8" x14ac:dyDescent="0.25">
      <c r="B5165" s="16"/>
      <c r="C5165" s="16"/>
      <c r="D5165" s="16"/>
      <c r="E5165" s="16"/>
      <c r="F5165" s="20">
        <f t="shared" si="163"/>
        <v>0</v>
      </c>
      <c r="G5165" s="20" t="str">
        <f>IF(D5165="","",((('Turbine Performance'!$D$6*'Hourly Average Analysis'!F5165^2)+('Turbine Performance'!$D$7*'Hourly Average Analysis'!F5165)+('Turbine Performance'!$D$8))))</f>
        <v/>
      </c>
      <c r="H5165" s="57">
        <f t="shared" si="162"/>
        <v>0</v>
      </c>
    </row>
    <row r="5166" spans="2:8" x14ac:dyDescent="0.25">
      <c r="B5166" s="16"/>
      <c r="C5166" s="16"/>
      <c r="D5166" s="16"/>
      <c r="E5166" s="16"/>
      <c r="F5166" s="20">
        <f t="shared" si="163"/>
        <v>0</v>
      </c>
      <c r="G5166" s="20" t="str">
        <f>IF(D5166="","",((('Turbine Performance'!$D$6*'Hourly Average Analysis'!F5166^2)+('Turbine Performance'!$D$7*'Hourly Average Analysis'!F5166)+('Turbine Performance'!$D$8))))</f>
        <v/>
      </c>
      <c r="H5166" s="57">
        <f t="shared" si="162"/>
        <v>0</v>
      </c>
    </row>
    <row r="5167" spans="2:8" x14ac:dyDescent="0.25">
      <c r="B5167" s="16"/>
      <c r="C5167" s="16"/>
      <c r="D5167" s="16"/>
      <c r="E5167" s="16"/>
      <c r="F5167" s="20">
        <f t="shared" si="163"/>
        <v>0</v>
      </c>
      <c r="G5167" s="20" t="str">
        <f>IF(D5167="","",((('Turbine Performance'!$D$6*'Hourly Average Analysis'!F5167^2)+('Turbine Performance'!$D$7*'Hourly Average Analysis'!F5167)+('Turbine Performance'!$D$8))))</f>
        <v/>
      </c>
      <c r="H5167" s="57">
        <f t="shared" si="162"/>
        <v>0</v>
      </c>
    </row>
    <row r="5168" spans="2:8" x14ac:dyDescent="0.25">
      <c r="B5168" s="16"/>
      <c r="C5168" s="16"/>
      <c r="D5168" s="16"/>
      <c r="E5168" s="16"/>
      <c r="F5168" s="20">
        <f t="shared" si="163"/>
        <v>0</v>
      </c>
      <c r="G5168" s="20" t="str">
        <f>IF(D5168="","",((('Turbine Performance'!$D$6*'Hourly Average Analysis'!F5168^2)+('Turbine Performance'!$D$7*'Hourly Average Analysis'!F5168)+('Turbine Performance'!$D$8))))</f>
        <v/>
      </c>
      <c r="H5168" s="57">
        <f t="shared" si="162"/>
        <v>0</v>
      </c>
    </row>
    <row r="5169" spans="2:8" x14ac:dyDescent="0.25">
      <c r="B5169" s="16"/>
      <c r="C5169" s="16"/>
      <c r="D5169" s="16"/>
      <c r="E5169" s="16"/>
      <c r="F5169" s="20">
        <f t="shared" si="163"/>
        <v>0</v>
      </c>
      <c r="G5169" s="20" t="str">
        <f>IF(D5169="","",((('Turbine Performance'!$D$6*'Hourly Average Analysis'!F5169^2)+('Turbine Performance'!$D$7*'Hourly Average Analysis'!F5169)+('Turbine Performance'!$D$8))))</f>
        <v/>
      </c>
      <c r="H5169" s="57">
        <f t="shared" si="162"/>
        <v>0</v>
      </c>
    </row>
    <row r="5170" spans="2:8" x14ac:dyDescent="0.25">
      <c r="B5170" s="16"/>
      <c r="C5170" s="16"/>
      <c r="D5170" s="16"/>
      <c r="E5170" s="16"/>
      <c r="F5170" s="20">
        <f t="shared" si="163"/>
        <v>0</v>
      </c>
      <c r="G5170" s="20" t="str">
        <f>IF(D5170="","",((('Turbine Performance'!$D$6*'Hourly Average Analysis'!F5170^2)+('Turbine Performance'!$D$7*'Hourly Average Analysis'!F5170)+('Turbine Performance'!$D$8))))</f>
        <v/>
      </c>
      <c r="H5170" s="57">
        <f t="shared" si="162"/>
        <v>0</v>
      </c>
    </row>
    <row r="5171" spans="2:8" x14ac:dyDescent="0.25">
      <c r="B5171" s="16"/>
      <c r="C5171" s="16"/>
      <c r="D5171" s="16"/>
      <c r="E5171" s="16"/>
      <c r="F5171" s="20">
        <f t="shared" si="163"/>
        <v>0</v>
      </c>
      <c r="G5171" s="20" t="str">
        <f>IF(D5171="","",((('Turbine Performance'!$D$6*'Hourly Average Analysis'!F5171^2)+('Turbine Performance'!$D$7*'Hourly Average Analysis'!F5171)+('Turbine Performance'!$D$8))))</f>
        <v/>
      </c>
      <c r="H5171" s="57">
        <f t="shared" si="162"/>
        <v>0</v>
      </c>
    </row>
    <row r="5172" spans="2:8" x14ac:dyDescent="0.25">
      <c r="B5172" s="16"/>
      <c r="C5172" s="16"/>
      <c r="D5172" s="16"/>
      <c r="E5172" s="16"/>
      <c r="F5172" s="20">
        <f t="shared" si="163"/>
        <v>0</v>
      </c>
      <c r="G5172" s="20" t="str">
        <f>IF(D5172="","",((('Turbine Performance'!$D$6*'Hourly Average Analysis'!F5172^2)+('Turbine Performance'!$D$7*'Hourly Average Analysis'!F5172)+('Turbine Performance'!$D$8))))</f>
        <v/>
      </c>
      <c r="H5172" s="57">
        <f t="shared" si="162"/>
        <v>0</v>
      </c>
    </row>
    <row r="5173" spans="2:8" x14ac:dyDescent="0.25">
      <c r="B5173" s="16"/>
      <c r="C5173" s="16"/>
      <c r="D5173" s="16"/>
      <c r="E5173" s="16"/>
      <c r="F5173" s="20">
        <f t="shared" si="163"/>
        <v>0</v>
      </c>
      <c r="G5173" s="20" t="str">
        <f>IF(D5173="","",((('Turbine Performance'!$D$6*'Hourly Average Analysis'!F5173^2)+('Turbine Performance'!$D$7*'Hourly Average Analysis'!F5173)+('Turbine Performance'!$D$8))))</f>
        <v/>
      </c>
      <c r="H5173" s="57">
        <f t="shared" si="162"/>
        <v>0</v>
      </c>
    </row>
    <row r="5174" spans="2:8" x14ac:dyDescent="0.25">
      <c r="B5174" s="16"/>
      <c r="C5174" s="16"/>
      <c r="D5174" s="16"/>
      <c r="E5174" s="16"/>
      <c r="F5174" s="20">
        <f t="shared" si="163"/>
        <v>0</v>
      </c>
      <c r="G5174" s="20" t="str">
        <f>IF(D5174="","",((('Turbine Performance'!$D$6*'Hourly Average Analysis'!F5174^2)+('Turbine Performance'!$D$7*'Hourly Average Analysis'!F5174)+('Turbine Performance'!$D$8))))</f>
        <v/>
      </c>
      <c r="H5174" s="57">
        <f t="shared" si="162"/>
        <v>0</v>
      </c>
    </row>
    <row r="5175" spans="2:8" x14ac:dyDescent="0.25">
      <c r="B5175" s="16"/>
      <c r="C5175" s="16"/>
      <c r="D5175" s="16"/>
      <c r="E5175" s="16"/>
      <c r="F5175" s="20">
        <f t="shared" si="163"/>
        <v>0</v>
      </c>
      <c r="G5175" s="20" t="str">
        <f>IF(D5175="","",((('Turbine Performance'!$D$6*'Hourly Average Analysis'!F5175^2)+('Turbine Performance'!$D$7*'Hourly Average Analysis'!F5175)+('Turbine Performance'!$D$8))))</f>
        <v/>
      </c>
      <c r="H5175" s="57">
        <f t="shared" si="162"/>
        <v>0</v>
      </c>
    </row>
    <row r="5176" spans="2:8" x14ac:dyDescent="0.25">
      <c r="B5176" s="16"/>
      <c r="C5176" s="16"/>
      <c r="D5176" s="16"/>
      <c r="E5176" s="16"/>
      <c r="F5176" s="20">
        <f t="shared" si="163"/>
        <v>0</v>
      </c>
      <c r="G5176" s="20" t="str">
        <f>IF(D5176="","",((('Turbine Performance'!$D$6*'Hourly Average Analysis'!F5176^2)+('Turbine Performance'!$D$7*'Hourly Average Analysis'!F5176)+('Turbine Performance'!$D$8))))</f>
        <v/>
      </c>
      <c r="H5176" s="57">
        <f t="shared" si="162"/>
        <v>0</v>
      </c>
    </row>
    <row r="5177" spans="2:8" x14ac:dyDescent="0.25">
      <c r="B5177" s="16"/>
      <c r="C5177" s="16"/>
      <c r="D5177" s="16"/>
      <c r="E5177" s="16"/>
      <c r="F5177" s="20">
        <f t="shared" si="163"/>
        <v>0</v>
      </c>
      <c r="G5177" s="20" t="str">
        <f>IF(D5177="","",((('Turbine Performance'!$D$6*'Hourly Average Analysis'!F5177^2)+('Turbine Performance'!$D$7*'Hourly Average Analysis'!F5177)+('Turbine Performance'!$D$8))))</f>
        <v/>
      </c>
      <c r="H5177" s="57">
        <f t="shared" si="162"/>
        <v>0</v>
      </c>
    </row>
    <row r="5178" spans="2:8" x14ac:dyDescent="0.25">
      <c r="B5178" s="16"/>
      <c r="C5178" s="16"/>
      <c r="D5178" s="16"/>
      <c r="E5178" s="16"/>
      <c r="F5178" s="20">
        <f t="shared" si="163"/>
        <v>0</v>
      </c>
      <c r="G5178" s="20" t="str">
        <f>IF(D5178="","",((('Turbine Performance'!$D$6*'Hourly Average Analysis'!F5178^2)+('Turbine Performance'!$D$7*'Hourly Average Analysis'!F5178)+('Turbine Performance'!$D$8))))</f>
        <v/>
      </c>
      <c r="H5178" s="57">
        <f t="shared" si="162"/>
        <v>0</v>
      </c>
    </row>
    <row r="5179" spans="2:8" x14ac:dyDescent="0.25">
      <c r="B5179" s="16"/>
      <c r="C5179" s="16"/>
      <c r="D5179" s="16"/>
      <c r="E5179" s="16"/>
      <c r="F5179" s="20">
        <f t="shared" si="163"/>
        <v>0</v>
      </c>
      <c r="G5179" s="20" t="str">
        <f>IF(D5179="","",((('Turbine Performance'!$D$6*'Hourly Average Analysis'!F5179^2)+('Turbine Performance'!$D$7*'Hourly Average Analysis'!F5179)+('Turbine Performance'!$D$8))))</f>
        <v/>
      </c>
      <c r="H5179" s="57">
        <f t="shared" si="162"/>
        <v>0</v>
      </c>
    </row>
    <row r="5180" spans="2:8" x14ac:dyDescent="0.25">
      <c r="B5180" s="16"/>
      <c r="C5180" s="16"/>
      <c r="D5180" s="16"/>
      <c r="E5180" s="16"/>
      <c r="F5180" s="20">
        <f t="shared" si="163"/>
        <v>0</v>
      </c>
      <c r="G5180" s="20" t="str">
        <f>IF(D5180="","",((('Turbine Performance'!$D$6*'Hourly Average Analysis'!F5180^2)+('Turbine Performance'!$D$7*'Hourly Average Analysis'!F5180)+('Turbine Performance'!$D$8))))</f>
        <v/>
      </c>
      <c r="H5180" s="57">
        <f t="shared" si="162"/>
        <v>0</v>
      </c>
    </row>
    <row r="5181" spans="2:8" x14ac:dyDescent="0.25">
      <c r="B5181" s="16"/>
      <c r="C5181" s="16"/>
      <c r="D5181" s="16"/>
      <c r="E5181" s="16"/>
      <c r="F5181" s="20">
        <f t="shared" si="163"/>
        <v>0</v>
      </c>
      <c r="G5181" s="20" t="str">
        <f>IF(D5181="","",((('Turbine Performance'!$D$6*'Hourly Average Analysis'!F5181^2)+('Turbine Performance'!$D$7*'Hourly Average Analysis'!F5181)+('Turbine Performance'!$D$8))))</f>
        <v/>
      </c>
      <c r="H5181" s="57">
        <f t="shared" si="162"/>
        <v>0</v>
      </c>
    </row>
    <row r="5182" spans="2:8" x14ac:dyDescent="0.25">
      <c r="B5182" s="16"/>
      <c r="C5182" s="16"/>
      <c r="D5182" s="16"/>
      <c r="E5182" s="16"/>
      <c r="F5182" s="20">
        <f t="shared" si="163"/>
        <v>0</v>
      </c>
      <c r="G5182" s="20" t="str">
        <f>IF(D5182="","",((('Turbine Performance'!$D$6*'Hourly Average Analysis'!F5182^2)+('Turbine Performance'!$D$7*'Hourly Average Analysis'!F5182)+('Turbine Performance'!$D$8))))</f>
        <v/>
      </c>
      <c r="H5182" s="57">
        <f t="shared" si="162"/>
        <v>0</v>
      </c>
    </row>
    <row r="5183" spans="2:8" x14ac:dyDescent="0.25">
      <c r="B5183" s="16"/>
      <c r="C5183" s="16"/>
      <c r="D5183" s="16"/>
      <c r="E5183" s="16"/>
      <c r="F5183" s="20">
        <f t="shared" si="163"/>
        <v>0</v>
      </c>
      <c r="G5183" s="20" t="str">
        <f>IF(D5183="","",((('Turbine Performance'!$D$6*'Hourly Average Analysis'!F5183^2)+('Turbine Performance'!$D$7*'Hourly Average Analysis'!F5183)+('Turbine Performance'!$D$8))))</f>
        <v/>
      </c>
      <c r="H5183" s="57">
        <f t="shared" si="162"/>
        <v>0</v>
      </c>
    </row>
    <row r="5184" spans="2:8" x14ac:dyDescent="0.25">
      <c r="B5184" s="16"/>
      <c r="C5184" s="16"/>
      <c r="D5184" s="16"/>
      <c r="E5184" s="16"/>
      <c r="F5184" s="20">
        <f t="shared" si="163"/>
        <v>0</v>
      </c>
      <c r="G5184" s="20" t="str">
        <f>IF(D5184="","",((('Turbine Performance'!$D$6*'Hourly Average Analysis'!F5184^2)+('Turbine Performance'!$D$7*'Hourly Average Analysis'!F5184)+('Turbine Performance'!$D$8))))</f>
        <v/>
      </c>
      <c r="H5184" s="57">
        <f t="shared" si="162"/>
        <v>0</v>
      </c>
    </row>
    <row r="5185" spans="2:8" x14ac:dyDescent="0.25">
      <c r="B5185" s="16"/>
      <c r="C5185" s="16"/>
      <c r="D5185" s="16"/>
      <c r="E5185" s="16"/>
      <c r="F5185" s="20">
        <f t="shared" si="163"/>
        <v>0</v>
      </c>
      <c r="G5185" s="20" t="str">
        <f>IF(D5185="","",((('Turbine Performance'!$D$6*'Hourly Average Analysis'!F5185^2)+('Turbine Performance'!$D$7*'Hourly Average Analysis'!F5185)+('Turbine Performance'!$D$8))))</f>
        <v/>
      </c>
      <c r="H5185" s="57">
        <f t="shared" si="162"/>
        <v>0</v>
      </c>
    </row>
    <row r="5186" spans="2:8" x14ac:dyDescent="0.25">
      <c r="B5186" s="16"/>
      <c r="C5186" s="16"/>
      <c r="D5186" s="16"/>
      <c r="E5186" s="16"/>
      <c r="F5186" s="20">
        <f t="shared" si="163"/>
        <v>0</v>
      </c>
      <c r="G5186" s="20" t="str">
        <f>IF(D5186="","",((('Turbine Performance'!$D$6*'Hourly Average Analysis'!F5186^2)+('Turbine Performance'!$D$7*'Hourly Average Analysis'!F5186)+('Turbine Performance'!$D$8))))</f>
        <v/>
      </c>
      <c r="H5186" s="57">
        <f t="shared" si="162"/>
        <v>0</v>
      </c>
    </row>
    <row r="5187" spans="2:8" x14ac:dyDescent="0.25">
      <c r="B5187" s="16"/>
      <c r="C5187" s="16"/>
      <c r="D5187" s="16"/>
      <c r="E5187" s="16"/>
      <c r="F5187" s="20">
        <f t="shared" si="163"/>
        <v>0</v>
      </c>
      <c r="G5187" s="20" t="str">
        <f>IF(D5187="","",((('Turbine Performance'!$D$6*'Hourly Average Analysis'!F5187^2)+('Turbine Performance'!$D$7*'Hourly Average Analysis'!F5187)+('Turbine Performance'!$D$8))))</f>
        <v/>
      </c>
      <c r="H5187" s="57">
        <f t="shared" si="162"/>
        <v>0</v>
      </c>
    </row>
    <row r="5188" spans="2:8" x14ac:dyDescent="0.25">
      <c r="B5188" s="16"/>
      <c r="C5188" s="16"/>
      <c r="D5188" s="16"/>
      <c r="E5188" s="16"/>
      <c r="F5188" s="20">
        <f t="shared" si="163"/>
        <v>0</v>
      </c>
      <c r="G5188" s="20" t="str">
        <f>IF(D5188="","",((('Turbine Performance'!$D$6*'Hourly Average Analysis'!F5188^2)+('Turbine Performance'!$D$7*'Hourly Average Analysis'!F5188)+('Turbine Performance'!$D$8))))</f>
        <v/>
      </c>
      <c r="H5188" s="57">
        <f t="shared" si="162"/>
        <v>0</v>
      </c>
    </row>
    <row r="5189" spans="2:8" x14ac:dyDescent="0.25">
      <c r="B5189" s="16"/>
      <c r="C5189" s="16"/>
      <c r="D5189" s="16"/>
      <c r="E5189" s="16"/>
      <c r="F5189" s="20">
        <f t="shared" si="163"/>
        <v>0</v>
      </c>
      <c r="G5189" s="20" t="str">
        <f>IF(D5189="","",((('Turbine Performance'!$D$6*'Hourly Average Analysis'!F5189^2)+('Turbine Performance'!$D$7*'Hourly Average Analysis'!F5189)+('Turbine Performance'!$D$8))))</f>
        <v/>
      </c>
      <c r="H5189" s="57">
        <f t="shared" si="162"/>
        <v>0</v>
      </c>
    </row>
    <row r="5190" spans="2:8" x14ac:dyDescent="0.25">
      <c r="B5190" s="16"/>
      <c r="C5190" s="16"/>
      <c r="D5190" s="16"/>
      <c r="E5190" s="16"/>
      <c r="F5190" s="20">
        <f t="shared" si="163"/>
        <v>0</v>
      </c>
      <c r="G5190" s="20" t="str">
        <f>IF(D5190="","",((('Turbine Performance'!$D$6*'Hourly Average Analysis'!F5190^2)+('Turbine Performance'!$D$7*'Hourly Average Analysis'!F5190)+('Turbine Performance'!$D$8))))</f>
        <v/>
      </c>
      <c r="H5190" s="57">
        <f t="shared" si="162"/>
        <v>0</v>
      </c>
    </row>
    <row r="5191" spans="2:8" x14ac:dyDescent="0.25">
      <c r="B5191" s="16"/>
      <c r="C5191" s="16"/>
      <c r="D5191" s="16"/>
      <c r="E5191" s="16"/>
      <c r="F5191" s="20">
        <f t="shared" si="163"/>
        <v>0</v>
      </c>
      <c r="G5191" s="20" t="str">
        <f>IF(D5191="","",((('Turbine Performance'!$D$6*'Hourly Average Analysis'!F5191^2)+('Turbine Performance'!$D$7*'Hourly Average Analysis'!F5191)+('Turbine Performance'!$D$8))))</f>
        <v/>
      </c>
      <c r="H5191" s="57">
        <f t="shared" si="162"/>
        <v>0</v>
      </c>
    </row>
    <row r="5192" spans="2:8" x14ac:dyDescent="0.25">
      <c r="B5192" s="16"/>
      <c r="C5192" s="16"/>
      <c r="D5192" s="16"/>
      <c r="E5192" s="16"/>
      <c r="F5192" s="20">
        <f t="shared" si="163"/>
        <v>0</v>
      </c>
      <c r="G5192" s="20" t="str">
        <f>IF(D5192="","",((('Turbine Performance'!$D$6*'Hourly Average Analysis'!F5192^2)+('Turbine Performance'!$D$7*'Hourly Average Analysis'!F5192)+('Turbine Performance'!$D$8))))</f>
        <v/>
      </c>
      <c r="H5192" s="57">
        <f t="shared" ref="H5192:H5255" si="164">IF(E5192&gt;G5192,G5192,E5192)</f>
        <v>0</v>
      </c>
    </row>
    <row r="5193" spans="2:8" x14ac:dyDescent="0.25">
      <c r="B5193" s="16"/>
      <c r="C5193" s="16"/>
      <c r="D5193" s="16"/>
      <c r="E5193" s="16"/>
      <c r="F5193" s="20">
        <f t="shared" si="163"/>
        <v>0</v>
      </c>
      <c r="G5193" s="20" t="str">
        <f>IF(D5193="","",((('Turbine Performance'!$D$6*'Hourly Average Analysis'!F5193^2)+('Turbine Performance'!$D$7*'Hourly Average Analysis'!F5193)+('Turbine Performance'!$D$8))))</f>
        <v/>
      </c>
      <c r="H5193" s="57">
        <f t="shared" si="164"/>
        <v>0</v>
      </c>
    </row>
    <row r="5194" spans="2:8" x14ac:dyDescent="0.25">
      <c r="B5194" s="16"/>
      <c r="C5194" s="16"/>
      <c r="D5194" s="16"/>
      <c r="E5194" s="16"/>
      <c r="F5194" s="20">
        <f t="shared" si="163"/>
        <v>0</v>
      </c>
      <c r="G5194" s="20" t="str">
        <f>IF(D5194="","",((('Turbine Performance'!$D$6*'Hourly Average Analysis'!F5194^2)+('Turbine Performance'!$D$7*'Hourly Average Analysis'!F5194)+('Turbine Performance'!$D$8))))</f>
        <v/>
      </c>
      <c r="H5194" s="57">
        <f t="shared" si="164"/>
        <v>0</v>
      </c>
    </row>
    <row r="5195" spans="2:8" x14ac:dyDescent="0.25">
      <c r="B5195" s="16"/>
      <c r="C5195" s="16"/>
      <c r="D5195" s="16"/>
      <c r="E5195" s="16"/>
      <c r="F5195" s="20">
        <f t="shared" ref="F5195:F5258" si="165">D5195/1000</f>
        <v>0</v>
      </c>
      <c r="G5195" s="20" t="str">
        <f>IF(D5195="","",((('Turbine Performance'!$D$6*'Hourly Average Analysis'!F5195^2)+('Turbine Performance'!$D$7*'Hourly Average Analysis'!F5195)+('Turbine Performance'!$D$8))))</f>
        <v/>
      </c>
      <c r="H5195" s="57">
        <f t="shared" si="164"/>
        <v>0</v>
      </c>
    </row>
    <row r="5196" spans="2:8" x14ac:dyDescent="0.25">
      <c r="B5196" s="16"/>
      <c r="C5196" s="16"/>
      <c r="D5196" s="16"/>
      <c r="E5196" s="16"/>
      <c r="F5196" s="20">
        <f t="shared" si="165"/>
        <v>0</v>
      </c>
      <c r="G5196" s="20" t="str">
        <f>IF(D5196="","",((('Turbine Performance'!$D$6*'Hourly Average Analysis'!F5196^2)+('Turbine Performance'!$D$7*'Hourly Average Analysis'!F5196)+('Turbine Performance'!$D$8))))</f>
        <v/>
      </c>
      <c r="H5196" s="57">
        <f t="shared" si="164"/>
        <v>0</v>
      </c>
    </row>
    <row r="5197" spans="2:8" x14ac:dyDescent="0.25">
      <c r="B5197" s="16"/>
      <c r="C5197" s="16"/>
      <c r="D5197" s="16"/>
      <c r="E5197" s="16"/>
      <c r="F5197" s="20">
        <f t="shared" si="165"/>
        <v>0</v>
      </c>
      <c r="G5197" s="20" t="str">
        <f>IF(D5197="","",((('Turbine Performance'!$D$6*'Hourly Average Analysis'!F5197^2)+('Turbine Performance'!$D$7*'Hourly Average Analysis'!F5197)+('Turbine Performance'!$D$8))))</f>
        <v/>
      </c>
      <c r="H5197" s="57">
        <f t="shared" si="164"/>
        <v>0</v>
      </c>
    </row>
    <row r="5198" spans="2:8" x14ac:dyDescent="0.25">
      <c r="B5198" s="16"/>
      <c r="C5198" s="16"/>
      <c r="D5198" s="16"/>
      <c r="E5198" s="16"/>
      <c r="F5198" s="20">
        <f t="shared" si="165"/>
        <v>0</v>
      </c>
      <c r="G5198" s="20" t="str">
        <f>IF(D5198="","",((('Turbine Performance'!$D$6*'Hourly Average Analysis'!F5198^2)+('Turbine Performance'!$D$7*'Hourly Average Analysis'!F5198)+('Turbine Performance'!$D$8))))</f>
        <v/>
      </c>
      <c r="H5198" s="57">
        <f t="shared" si="164"/>
        <v>0</v>
      </c>
    </row>
    <row r="5199" spans="2:8" x14ac:dyDescent="0.25">
      <c r="B5199" s="16"/>
      <c r="C5199" s="16"/>
      <c r="D5199" s="16"/>
      <c r="E5199" s="16"/>
      <c r="F5199" s="20">
        <f t="shared" si="165"/>
        <v>0</v>
      </c>
      <c r="G5199" s="20" t="str">
        <f>IF(D5199="","",((('Turbine Performance'!$D$6*'Hourly Average Analysis'!F5199^2)+('Turbine Performance'!$D$7*'Hourly Average Analysis'!F5199)+('Turbine Performance'!$D$8))))</f>
        <v/>
      </c>
      <c r="H5199" s="57">
        <f t="shared" si="164"/>
        <v>0</v>
      </c>
    </row>
    <row r="5200" spans="2:8" x14ac:dyDescent="0.25">
      <c r="B5200" s="16"/>
      <c r="C5200" s="16"/>
      <c r="D5200" s="16"/>
      <c r="E5200" s="16"/>
      <c r="F5200" s="20">
        <f t="shared" si="165"/>
        <v>0</v>
      </c>
      <c r="G5200" s="20" t="str">
        <f>IF(D5200="","",((('Turbine Performance'!$D$6*'Hourly Average Analysis'!F5200^2)+('Turbine Performance'!$D$7*'Hourly Average Analysis'!F5200)+('Turbine Performance'!$D$8))))</f>
        <v/>
      </c>
      <c r="H5200" s="57">
        <f t="shared" si="164"/>
        <v>0</v>
      </c>
    </row>
    <row r="5201" spans="2:8" x14ac:dyDescent="0.25">
      <c r="B5201" s="16"/>
      <c r="C5201" s="16"/>
      <c r="D5201" s="16"/>
      <c r="E5201" s="16"/>
      <c r="F5201" s="20">
        <f t="shared" si="165"/>
        <v>0</v>
      </c>
      <c r="G5201" s="20" t="str">
        <f>IF(D5201="","",((('Turbine Performance'!$D$6*'Hourly Average Analysis'!F5201^2)+('Turbine Performance'!$D$7*'Hourly Average Analysis'!F5201)+('Turbine Performance'!$D$8))))</f>
        <v/>
      </c>
      <c r="H5201" s="57">
        <f t="shared" si="164"/>
        <v>0</v>
      </c>
    </row>
    <row r="5202" spans="2:8" x14ac:dyDescent="0.25">
      <c r="B5202" s="16"/>
      <c r="C5202" s="16"/>
      <c r="D5202" s="16"/>
      <c r="E5202" s="16"/>
      <c r="F5202" s="20">
        <f t="shared" si="165"/>
        <v>0</v>
      </c>
      <c r="G5202" s="20" t="str">
        <f>IF(D5202="","",((('Turbine Performance'!$D$6*'Hourly Average Analysis'!F5202^2)+('Turbine Performance'!$D$7*'Hourly Average Analysis'!F5202)+('Turbine Performance'!$D$8))))</f>
        <v/>
      </c>
      <c r="H5202" s="57">
        <f t="shared" si="164"/>
        <v>0</v>
      </c>
    </row>
    <row r="5203" spans="2:8" x14ac:dyDescent="0.25">
      <c r="B5203" s="16"/>
      <c r="C5203" s="16"/>
      <c r="D5203" s="16"/>
      <c r="E5203" s="16"/>
      <c r="F5203" s="20">
        <f t="shared" si="165"/>
        <v>0</v>
      </c>
      <c r="G5203" s="20" t="str">
        <f>IF(D5203="","",((('Turbine Performance'!$D$6*'Hourly Average Analysis'!F5203^2)+('Turbine Performance'!$D$7*'Hourly Average Analysis'!F5203)+('Turbine Performance'!$D$8))))</f>
        <v/>
      </c>
      <c r="H5203" s="57">
        <f t="shared" si="164"/>
        <v>0</v>
      </c>
    </row>
    <row r="5204" spans="2:8" x14ac:dyDescent="0.25">
      <c r="B5204" s="16"/>
      <c r="C5204" s="16"/>
      <c r="D5204" s="16"/>
      <c r="E5204" s="16"/>
      <c r="F5204" s="20">
        <f t="shared" si="165"/>
        <v>0</v>
      </c>
      <c r="G5204" s="20" t="str">
        <f>IF(D5204="","",((('Turbine Performance'!$D$6*'Hourly Average Analysis'!F5204^2)+('Turbine Performance'!$D$7*'Hourly Average Analysis'!F5204)+('Turbine Performance'!$D$8))))</f>
        <v/>
      </c>
      <c r="H5204" s="57">
        <f t="shared" si="164"/>
        <v>0</v>
      </c>
    </row>
    <row r="5205" spans="2:8" x14ac:dyDescent="0.25">
      <c r="B5205" s="16"/>
      <c r="C5205" s="16"/>
      <c r="D5205" s="16"/>
      <c r="E5205" s="16"/>
      <c r="F5205" s="20">
        <f t="shared" si="165"/>
        <v>0</v>
      </c>
      <c r="G5205" s="20" t="str">
        <f>IF(D5205="","",((('Turbine Performance'!$D$6*'Hourly Average Analysis'!F5205^2)+('Turbine Performance'!$D$7*'Hourly Average Analysis'!F5205)+('Turbine Performance'!$D$8))))</f>
        <v/>
      </c>
      <c r="H5205" s="57">
        <f t="shared" si="164"/>
        <v>0</v>
      </c>
    </row>
    <row r="5206" spans="2:8" x14ac:dyDescent="0.25">
      <c r="B5206" s="16"/>
      <c r="C5206" s="16"/>
      <c r="D5206" s="16"/>
      <c r="E5206" s="16"/>
      <c r="F5206" s="20">
        <f t="shared" si="165"/>
        <v>0</v>
      </c>
      <c r="G5206" s="20" t="str">
        <f>IF(D5206="","",((('Turbine Performance'!$D$6*'Hourly Average Analysis'!F5206^2)+('Turbine Performance'!$D$7*'Hourly Average Analysis'!F5206)+('Turbine Performance'!$D$8))))</f>
        <v/>
      </c>
      <c r="H5206" s="57">
        <f t="shared" si="164"/>
        <v>0</v>
      </c>
    </row>
    <row r="5207" spans="2:8" x14ac:dyDescent="0.25">
      <c r="B5207" s="16"/>
      <c r="C5207" s="16"/>
      <c r="D5207" s="16"/>
      <c r="E5207" s="16"/>
      <c r="F5207" s="20">
        <f t="shared" si="165"/>
        <v>0</v>
      </c>
      <c r="G5207" s="20" t="str">
        <f>IF(D5207="","",((('Turbine Performance'!$D$6*'Hourly Average Analysis'!F5207^2)+('Turbine Performance'!$D$7*'Hourly Average Analysis'!F5207)+('Turbine Performance'!$D$8))))</f>
        <v/>
      </c>
      <c r="H5207" s="57">
        <f t="shared" si="164"/>
        <v>0</v>
      </c>
    </row>
    <row r="5208" spans="2:8" x14ac:dyDescent="0.25">
      <c r="B5208" s="16"/>
      <c r="C5208" s="16"/>
      <c r="D5208" s="16"/>
      <c r="E5208" s="16"/>
      <c r="F5208" s="20">
        <f t="shared" si="165"/>
        <v>0</v>
      </c>
      <c r="G5208" s="20" t="str">
        <f>IF(D5208="","",((('Turbine Performance'!$D$6*'Hourly Average Analysis'!F5208^2)+('Turbine Performance'!$D$7*'Hourly Average Analysis'!F5208)+('Turbine Performance'!$D$8))))</f>
        <v/>
      </c>
      <c r="H5208" s="57">
        <f t="shared" si="164"/>
        <v>0</v>
      </c>
    </row>
    <row r="5209" spans="2:8" x14ac:dyDescent="0.25">
      <c r="B5209" s="16"/>
      <c r="C5209" s="16"/>
      <c r="D5209" s="16"/>
      <c r="E5209" s="16"/>
      <c r="F5209" s="20">
        <f t="shared" si="165"/>
        <v>0</v>
      </c>
      <c r="G5209" s="20" t="str">
        <f>IF(D5209="","",((('Turbine Performance'!$D$6*'Hourly Average Analysis'!F5209^2)+('Turbine Performance'!$D$7*'Hourly Average Analysis'!F5209)+('Turbine Performance'!$D$8))))</f>
        <v/>
      </c>
      <c r="H5209" s="57">
        <f t="shared" si="164"/>
        <v>0</v>
      </c>
    </row>
    <row r="5210" spans="2:8" x14ac:dyDescent="0.25">
      <c r="B5210" s="16"/>
      <c r="C5210" s="16"/>
      <c r="D5210" s="16"/>
      <c r="E5210" s="16"/>
      <c r="F5210" s="20">
        <f t="shared" si="165"/>
        <v>0</v>
      </c>
      <c r="G5210" s="20" t="str">
        <f>IF(D5210="","",((('Turbine Performance'!$D$6*'Hourly Average Analysis'!F5210^2)+('Turbine Performance'!$D$7*'Hourly Average Analysis'!F5210)+('Turbine Performance'!$D$8))))</f>
        <v/>
      </c>
      <c r="H5210" s="57">
        <f t="shared" si="164"/>
        <v>0</v>
      </c>
    </row>
    <row r="5211" spans="2:8" x14ac:dyDescent="0.25">
      <c r="B5211" s="16"/>
      <c r="C5211" s="16"/>
      <c r="D5211" s="16"/>
      <c r="E5211" s="16"/>
      <c r="F5211" s="20">
        <f t="shared" si="165"/>
        <v>0</v>
      </c>
      <c r="G5211" s="20" t="str">
        <f>IF(D5211="","",((('Turbine Performance'!$D$6*'Hourly Average Analysis'!F5211^2)+('Turbine Performance'!$D$7*'Hourly Average Analysis'!F5211)+('Turbine Performance'!$D$8))))</f>
        <v/>
      </c>
      <c r="H5211" s="57">
        <f t="shared" si="164"/>
        <v>0</v>
      </c>
    </row>
    <row r="5212" spans="2:8" x14ac:dyDescent="0.25">
      <c r="B5212" s="16"/>
      <c r="C5212" s="16"/>
      <c r="D5212" s="16"/>
      <c r="E5212" s="16"/>
      <c r="F5212" s="20">
        <f t="shared" si="165"/>
        <v>0</v>
      </c>
      <c r="G5212" s="20" t="str">
        <f>IF(D5212="","",((('Turbine Performance'!$D$6*'Hourly Average Analysis'!F5212^2)+('Turbine Performance'!$D$7*'Hourly Average Analysis'!F5212)+('Turbine Performance'!$D$8))))</f>
        <v/>
      </c>
      <c r="H5212" s="57">
        <f t="shared" si="164"/>
        <v>0</v>
      </c>
    </row>
    <row r="5213" spans="2:8" x14ac:dyDescent="0.25">
      <c r="B5213" s="16"/>
      <c r="C5213" s="16"/>
      <c r="D5213" s="16"/>
      <c r="E5213" s="16"/>
      <c r="F5213" s="20">
        <f t="shared" si="165"/>
        <v>0</v>
      </c>
      <c r="G5213" s="20" t="str">
        <f>IF(D5213="","",((('Turbine Performance'!$D$6*'Hourly Average Analysis'!F5213^2)+('Turbine Performance'!$D$7*'Hourly Average Analysis'!F5213)+('Turbine Performance'!$D$8))))</f>
        <v/>
      </c>
      <c r="H5213" s="57">
        <f t="shared" si="164"/>
        <v>0</v>
      </c>
    </row>
    <row r="5214" spans="2:8" x14ac:dyDescent="0.25">
      <c r="B5214" s="16"/>
      <c r="C5214" s="16"/>
      <c r="D5214" s="16"/>
      <c r="E5214" s="16"/>
      <c r="F5214" s="20">
        <f t="shared" si="165"/>
        <v>0</v>
      </c>
      <c r="G5214" s="20" t="str">
        <f>IF(D5214="","",((('Turbine Performance'!$D$6*'Hourly Average Analysis'!F5214^2)+('Turbine Performance'!$D$7*'Hourly Average Analysis'!F5214)+('Turbine Performance'!$D$8))))</f>
        <v/>
      </c>
      <c r="H5214" s="57">
        <f t="shared" si="164"/>
        <v>0</v>
      </c>
    </row>
    <row r="5215" spans="2:8" x14ac:dyDescent="0.25">
      <c r="B5215" s="16"/>
      <c r="C5215" s="16"/>
      <c r="D5215" s="16"/>
      <c r="E5215" s="16"/>
      <c r="F5215" s="20">
        <f t="shared" si="165"/>
        <v>0</v>
      </c>
      <c r="G5215" s="20" t="str">
        <f>IF(D5215="","",((('Turbine Performance'!$D$6*'Hourly Average Analysis'!F5215^2)+('Turbine Performance'!$D$7*'Hourly Average Analysis'!F5215)+('Turbine Performance'!$D$8))))</f>
        <v/>
      </c>
      <c r="H5215" s="57">
        <f t="shared" si="164"/>
        <v>0</v>
      </c>
    </row>
    <row r="5216" spans="2:8" x14ac:dyDescent="0.25">
      <c r="B5216" s="16"/>
      <c r="C5216" s="16"/>
      <c r="D5216" s="16"/>
      <c r="E5216" s="16"/>
      <c r="F5216" s="20">
        <f t="shared" si="165"/>
        <v>0</v>
      </c>
      <c r="G5216" s="20" t="str">
        <f>IF(D5216="","",((('Turbine Performance'!$D$6*'Hourly Average Analysis'!F5216^2)+('Turbine Performance'!$D$7*'Hourly Average Analysis'!F5216)+('Turbine Performance'!$D$8))))</f>
        <v/>
      </c>
      <c r="H5216" s="57">
        <f t="shared" si="164"/>
        <v>0</v>
      </c>
    </row>
    <row r="5217" spans="2:8" x14ac:dyDescent="0.25">
      <c r="B5217" s="16"/>
      <c r="C5217" s="16"/>
      <c r="D5217" s="16"/>
      <c r="E5217" s="16"/>
      <c r="F5217" s="20">
        <f t="shared" si="165"/>
        <v>0</v>
      </c>
      <c r="G5217" s="20" t="str">
        <f>IF(D5217="","",((('Turbine Performance'!$D$6*'Hourly Average Analysis'!F5217^2)+('Turbine Performance'!$D$7*'Hourly Average Analysis'!F5217)+('Turbine Performance'!$D$8))))</f>
        <v/>
      </c>
      <c r="H5217" s="57">
        <f t="shared" si="164"/>
        <v>0</v>
      </c>
    </row>
    <row r="5218" spans="2:8" x14ac:dyDescent="0.25">
      <c r="B5218" s="16"/>
      <c r="C5218" s="16"/>
      <c r="D5218" s="16"/>
      <c r="E5218" s="16"/>
      <c r="F5218" s="20">
        <f t="shared" si="165"/>
        <v>0</v>
      </c>
      <c r="G5218" s="20" t="str">
        <f>IF(D5218="","",((('Turbine Performance'!$D$6*'Hourly Average Analysis'!F5218^2)+('Turbine Performance'!$D$7*'Hourly Average Analysis'!F5218)+('Turbine Performance'!$D$8))))</f>
        <v/>
      </c>
      <c r="H5218" s="57">
        <f t="shared" si="164"/>
        <v>0</v>
      </c>
    </row>
    <row r="5219" spans="2:8" x14ac:dyDescent="0.25">
      <c r="B5219" s="16"/>
      <c r="C5219" s="16"/>
      <c r="D5219" s="16"/>
      <c r="E5219" s="16"/>
      <c r="F5219" s="20">
        <f t="shared" si="165"/>
        <v>0</v>
      </c>
      <c r="G5219" s="20" t="str">
        <f>IF(D5219="","",((('Turbine Performance'!$D$6*'Hourly Average Analysis'!F5219^2)+('Turbine Performance'!$D$7*'Hourly Average Analysis'!F5219)+('Turbine Performance'!$D$8))))</f>
        <v/>
      </c>
      <c r="H5219" s="57">
        <f t="shared" si="164"/>
        <v>0</v>
      </c>
    </row>
    <row r="5220" spans="2:8" x14ac:dyDescent="0.25">
      <c r="B5220" s="16"/>
      <c r="C5220" s="16"/>
      <c r="D5220" s="16"/>
      <c r="E5220" s="16"/>
      <c r="F5220" s="20">
        <f t="shared" si="165"/>
        <v>0</v>
      </c>
      <c r="G5220" s="20" t="str">
        <f>IF(D5220="","",((('Turbine Performance'!$D$6*'Hourly Average Analysis'!F5220^2)+('Turbine Performance'!$D$7*'Hourly Average Analysis'!F5220)+('Turbine Performance'!$D$8))))</f>
        <v/>
      </c>
      <c r="H5220" s="57">
        <f t="shared" si="164"/>
        <v>0</v>
      </c>
    </row>
    <row r="5221" spans="2:8" x14ac:dyDescent="0.25">
      <c r="B5221" s="16"/>
      <c r="C5221" s="16"/>
      <c r="D5221" s="16"/>
      <c r="E5221" s="16"/>
      <c r="F5221" s="20">
        <f t="shared" si="165"/>
        <v>0</v>
      </c>
      <c r="G5221" s="20" t="str">
        <f>IF(D5221="","",((('Turbine Performance'!$D$6*'Hourly Average Analysis'!F5221^2)+('Turbine Performance'!$D$7*'Hourly Average Analysis'!F5221)+('Turbine Performance'!$D$8))))</f>
        <v/>
      </c>
      <c r="H5221" s="57">
        <f t="shared" si="164"/>
        <v>0</v>
      </c>
    </row>
    <row r="5222" spans="2:8" x14ac:dyDescent="0.25">
      <c r="B5222" s="16"/>
      <c r="C5222" s="16"/>
      <c r="D5222" s="16"/>
      <c r="E5222" s="16"/>
      <c r="F5222" s="20">
        <f t="shared" si="165"/>
        <v>0</v>
      </c>
      <c r="G5222" s="20" t="str">
        <f>IF(D5222="","",((('Turbine Performance'!$D$6*'Hourly Average Analysis'!F5222^2)+('Turbine Performance'!$D$7*'Hourly Average Analysis'!F5222)+('Turbine Performance'!$D$8))))</f>
        <v/>
      </c>
      <c r="H5222" s="57">
        <f t="shared" si="164"/>
        <v>0</v>
      </c>
    </row>
    <row r="5223" spans="2:8" x14ac:dyDescent="0.25">
      <c r="B5223" s="16"/>
      <c r="C5223" s="16"/>
      <c r="D5223" s="16"/>
      <c r="E5223" s="16"/>
      <c r="F5223" s="20">
        <f t="shared" si="165"/>
        <v>0</v>
      </c>
      <c r="G5223" s="20" t="str">
        <f>IF(D5223="","",((('Turbine Performance'!$D$6*'Hourly Average Analysis'!F5223^2)+('Turbine Performance'!$D$7*'Hourly Average Analysis'!F5223)+('Turbine Performance'!$D$8))))</f>
        <v/>
      </c>
      <c r="H5223" s="57">
        <f t="shared" si="164"/>
        <v>0</v>
      </c>
    </row>
    <row r="5224" spans="2:8" x14ac:dyDescent="0.25">
      <c r="B5224" s="16"/>
      <c r="C5224" s="16"/>
      <c r="D5224" s="16"/>
      <c r="E5224" s="16"/>
      <c r="F5224" s="20">
        <f t="shared" si="165"/>
        <v>0</v>
      </c>
      <c r="G5224" s="20" t="str">
        <f>IF(D5224="","",((('Turbine Performance'!$D$6*'Hourly Average Analysis'!F5224^2)+('Turbine Performance'!$D$7*'Hourly Average Analysis'!F5224)+('Turbine Performance'!$D$8))))</f>
        <v/>
      </c>
      <c r="H5224" s="57">
        <f t="shared" si="164"/>
        <v>0</v>
      </c>
    </row>
    <row r="5225" spans="2:8" x14ac:dyDescent="0.25">
      <c r="B5225" s="16"/>
      <c r="C5225" s="16"/>
      <c r="D5225" s="16"/>
      <c r="E5225" s="16"/>
      <c r="F5225" s="20">
        <f t="shared" si="165"/>
        <v>0</v>
      </c>
      <c r="G5225" s="20" t="str">
        <f>IF(D5225="","",((('Turbine Performance'!$D$6*'Hourly Average Analysis'!F5225^2)+('Turbine Performance'!$D$7*'Hourly Average Analysis'!F5225)+('Turbine Performance'!$D$8))))</f>
        <v/>
      </c>
      <c r="H5225" s="57">
        <f t="shared" si="164"/>
        <v>0</v>
      </c>
    </row>
    <row r="5226" spans="2:8" x14ac:dyDescent="0.25">
      <c r="B5226" s="16"/>
      <c r="C5226" s="16"/>
      <c r="D5226" s="16"/>
      <c r="E5226" s="16"/>
      <c r="F5226" s="20">
        <f t="shared" si="165"/>
        <v>0</v>
      </c>
      <c r="G5226" s="20" t="str">
        <f>IF(D5226="","",((('Turbine Performance'!$D$6*'Hourly Average Analysis'!F5226^2)+('Turbine Performance'!$D$7*'Hourly Average Analysis'!F5226)+('Turbine Performance'!$D$8))))</f>
        <v/>
      </c>
      <c r="H5226" s="57">
        <f t="shared" si="164"/>
        <v>0</v>
      </c>
    </row>
    <row r="5227" spans="2:8" x14ac:dyDescent="0.25">
      <c r="B5227" s="16"/>
      <c r="C5227" s="16"/>
      <c r="D5227" s="16"/>
      <c r="E5227" s="16"/>
      <c r="F5227" s="20">
        <f t="shared" si="165"/>
        <v>0</v>
      </c>
      <c r="G5227" s="20" t="str">
        <f>IF(D5227="","",((('Turbine Performance'!$D$6*'Hourly Average Analysis'!F5227^2)+('Turbine Performance'!$D$7*'Hourly Average Analysis'!F5227)+('Turbine Performance'!$D$8))))</f>
        <v/>
      </c>
      <c r="H5227" s="57">
        <f t="shared" si="164"/>
        <v>0</v>
      </c>
    </row>
    <row r="5228" spans="2:8" x14ac:dyDescent="0.25">
      <c r="B5228" s="16"/>
      <c r="C5228" s="16"/>
      <c r="D5228" s="16"/>
      <c r="E5228" s="16"/>
      <c r="F5228" s="20">
        <f t="shared" si="165"/>
        <v>0</v>
      </c>
      <c r="G5228" s="20" t="str">
        <f>IF(D5228="","",((('Turbine Performance'!$D$6*'Hourly Average Analysis'!F5228^2)+('Turbine Performance'!$D$7*'Hourly Average Analysis'!F5228)+('Turbine Performance'!$D$8))))</f>
        <v/>
      </c>
      <c r="H5228" s="57">
        <f t="shared" si="164"/>
        <v>0</v>
      </c>
    </row>
    <row r="5229" spans="2:8" x14ac:dyDescent="0.25">
      <c r="B5229" s="16"/>
      <c r="C5229" s="16"/>
      <c r="D5229" s="16"/>
      <c r="E5229" s="16"/>
      <c r="F5229" s="20">
        <f t="shared" si="165"/>
        <v>0</v>
      </c>
      <c r="G5229" s="20" t="str">
        <f>IF(D5229="","",((('Turbine Performance'!$D$6*'Hourly Average Analysis'!F5229^2)+('Turbine Performance'!$D$7*'Hourly Average Analysis'!F5229)+('Turbine Performance'!$D$8))))</f>
        <v/>
      </c>
      <c r="H5229" s="57">
        <f t="shared" si="164"/>
        <v>0</v>
      </c>
    </row>
    <row r="5230" spans="2:8" x14ac:dyDescent="0.25">
      <c r="B5230" s="16"/>
      <c r="C5230" s="16"/>
      <c r="D5230" s="16"/>
      <c r="E5230" s="16"/>
      <c r="F5230" s="20">
        <f t="shared" si="165"/>
        <v>0</v>
      </c>
      <c r="G5230" s="20" t="str">
        <f>IF(D5230="","",((('Turbine Performance'!$D$6*'Hourly Average Analysis'!F5230^2)+('Turbine Performance'!$D$7*'Hourly Average Analysis'!F5230)+('Turbine Performance'!$D$8))))</f>
        <v/>
      </c>
      <c r="H5230" s="57">
        <f t="shared" si="164"/>
        <v>0</v>
      </c>
    </row>
    <row r="5231" spans="2:8" x14ac:dyDescent="0.25">
      <c r="B5231" s="16"/>
      <c r="C5231" s="16"/>
      <c r="D5231" s="16"/>
      <c r="E5231" s="16"/>
      <c r="F5231" s="20">
        <f t="shared" si="165"/>
        <v>0</v>
      </c>
      <c r="G5231" s="20" t="str">
        <f>IF(D5231="","",((('Turbine Performance'!$D$6*'Hourly Average Analysis'!F5231^2)+('Turbine Performance'!$D$7*'Hourly Average Analysis'!F5231)+('Turbine Performance'!$D$8))))</f>
        <v/>
      </c>
      <c r="H5231" s="57">
        <f t="shared" si="164"/>
        <v>0</v>
      </c>
    </row>
    <row r="5232" spans="2:8" x14ac:dyDescent="0.25">
      <c r="B5232" s="16"/>
      <c r="C5232" s="16"/>
      <c r="D5232" s="16"/>
      <c r="E5232" s="16"/>
      <c r="F5232" s="20">
        <f t="shared" si="165"/>
        <v>0</v>
      </c>
      <c r="G5232" s="20" t="str">
        <f>IF(D5232="","",((('Turbine Performance'!$D$6*'Hourly Average Analysis'!F5232^2)+('Turbine Performance'!$D$7*'Hourly Average Analysis'!F5232)+('Turbine Performance'!$D$8))))</f>
        <v/>
      </c>
      <c r="H5232" s="57">
        <f t="shared" si="164"/>
        <v>0</v>
      </c>
    </row>
    <row r="5233" spans="2:8" x14ac:dyDescent="0.25">
      <c r="B5233" s="16"/>
      <c r="C5233" s="16"/>
      <c r="D5233" s="16"/>
      <c r="E5233" s="16"/>
      <c r="F5233" s="20">
        <f t="shared" si="165"/>
        <v>0</v>
      </c>
      <c r="G5233" s="20" t="str">
        <f>IF(D5233="","",((('Turbine Performance'!$D$6*'Hourly Average Analysis'!F5233^2)+('Turbine Performance'!$D$7*'Hourly Average Analysis'!F5233)+('Turbine Performance'!$D$8))))</f>
        <v/>
      </c>
      <c r="H5233" s="57">
        <f t="shared" si="164"/>
        <v>0</v>
      </c>
    </row>
    <row r="5234" spans="2:8" x14ac:dyDescent="0.25">
      <c r="B5234" s="16"/>
      <c r="C5234" s="16"/>
      <c r="D5234" s="16"/>
      <c r="E5234" s="16"/>
      <c r="F5234" s="20">
        <f t="shared" si="165"/>
        <v>0</v>
      </c>
      <c r="G5234" s="20" t="str">
        <f>IF(D5234="","",((('Turbine Performance'!$D$6*'Hourly Average Analysis'!F5234^2)+('Turbine Performance'!$D$7*'Hourly Average Analysis'!F5234)+('Turbine Performance'!$D$8))))</f>
        <v/>
      </c>
      <c r="H5234" s="57">
        <f t="shared" si="164"/>
        <v>0</v>
      </c>
    </row>
    <row r="5235" spans="2:8" x14ac:dyDescent="0.25">
      <c r="B5235" s="16"/>
      <c r="C5235" s="16"/>
      <c r="D5235" s="16"/>
      <c r="E5235" s="16"/>
      <c r="F5235" s="20">
        <f t="shared" si="165"/>
        <v>0</v>
      </c>
      <c r="G5235" s="20" t="str">
        <f>IF(D5235="","",((('Turbine Performance'!$D$6*'Hourly Average Analysis'!F5235^2)+('Turbine Performance'!$D$7*'Hourly Average Analysis'!F5235)+('Turbine Performance'!$D$8))))</f>
        <v/>
      </c>
      <c r="H5235" s="57">
        <f t="shared" si="164"/>
        <v>0</v>
      </c>
    </row>
    <row r="5236" spans="2:8" x14ac:dyDescent="0.25">
      <c r="B5236" s="16"/>
      <c r="C5236" s="16"/>
      <c r="D5236" s="16"/>
      <c r="E5236" s="16"/>
      <c r="F5236" s="20">
        <f t="shared" si="165"/>
        <v>0</v>
      </c>
      <c r="G5236" s="20" t="str">
        <f>IF(D5236="","",((('Turbine Performance'!$D$6*'Hourly Average Analysis'!F5236^2)+('Turbine Performance'!$D$7*'Hourly Average Analysis'!F5236)+('Turbine Performance'!$D$8))))</f>
        <v/>
      </c>
      <c r="H5236" s="57">
        <f t="shared" si="164"/>
        <v>0</v>
      </c>
    </row>
    <row r="5237" spans="2:8" x14ac:dyDescent="0.25">
      <c r="B5237" s="16"/>
      <c r="C5237" s="16"/>
      <c r="D5237" s="16"/>
      <c r="E5237" s="16"/>
      <c r="F5237" s="20">
        <f t="shared" si="165"/>
        <v>0</v>
      </c>
      <c r="G5237" s="20" t="str">
        <f>IF(D5237="","",((('Turbine Performance'!$D$6*'Hourly Average Analysis'!F5237^2)+('Turbine Performance'!$D$7*'Hourly Average Analysis'!F5237)+('Turbine Performance'!$D$8))))</f>
        <v/>
      </c>
      <c r="H5237" s="57">
        <f t="shared" si="164"/>
        <v>0</v>
      </c>
    </row>
    <row r="5238" spans="2:8" x14ac:dyDescent="0.25">
      <c r="B5238" s="16"/>
      <c r="C5238" s="16"/>
      <c r="D5238" s="16"/>
      <c r="E5238" s="16"/>
      <c r="F5238" s="20">
        <f t="shared" si="165"/>
        <v>0</v>
      </c>
      <c r="G5238" s="20" t="str">
        <f>IF(D5238="","",((('Turbine Performance'!$D$6*'Hourly Average Analysis'!F5238^2)+('Turbine Performance'!$D$7*'Hourly Average Analysis'!F5238)+('Turbine Performance'!$D$8))))</f>
        <v/>
      </c>
      <c r="H5238" s="57">
        <f t="shared" si="164"/>
        <v>0</v>
      </c>
    </row>
    <row r="5239" spans="2:8" x14ac:dyDescent="0.25">
      <c r="B5239" s="16"/>
      <c r="C5239" s="16"/>
      <c r="D5239" s="16"/>
      <c r="E5239" s="16"/>
      <c r="F5239" s="20">
        <f t="shared" si="165"/>
        <v>0</v>
      </c>
      <c r="G5239" s="20" t="str">
        <f>IF(D5239="","",((('Turbine Performance'!$D$6*'Hourly Average Analysis'!F5239^2)+('Turbine Performance'!$D$7*'Hourly Average Analysis'!F5239)+('Turbine Performance'!$D$8))))</f>
        <v/>
      </c>
      <c r="H5239" s="57">
        <f t="shared" si="164"/>
        <v>0</v>
      </c>
    </row>
    <row r="5240" spans="2:8" x14ac:dyDescent="0.25">
      <c r="B5240" s="16"/>
      <c r="C5240" s="16"/>
      <c r="D5240" s="16"/>
      <c r="E5240" s="16"/>
      <c r="F5240" s="20">
        <f t="shared" si="165"/>
        <v>0</v>
      </c>
      <c r="G5240" s="20" t="str">
        <f>IF(D5240="","",((('Turbine Performance'!$D$6*'Hourly Average Analysis'!F5240^2)+('Turbine Performance'!$D$7*'Hourly Average Analysis'!F5240)+('Turbine Performance'!$D$8))))</f>
        <v/>
      </c>
      <c r="H5240" s="57">
        <f t="shared" si="164"/>
        <v>0</v>
      </c>
    </row>
    <row r="5241" spans="2:8" x14ac:dyDescent="0.25">
      <c r="B5241" s="16"/>
      <c r="C5241" s="16"/>
      <c r="D5241" s="16"/>
      <c r="E5241" s="16"/>
      <c r="F5241" s="20">
        <f t="shared" si="165"/>
        <v>0</v>
      </c>
      <c r="G5241" s="20" t="str">
        <f>IF(D5241="","",((('Turbine Performance'!$D$6*'Hourly Average Analysis'!F5241^2)+('Turbine Performance'!$D$7*'Hourly Average Analysis'!F5241)+('Turbine Performance'!$D$8))))</f>
        <v/>
      </c>
      <c r="H5241" s="57">
        <f t="shared" si="164"/>
        <v>0</v>
      </c>
    </row>
    <row r="5242" spans="2:8" x14ac:dyDescent="0.25">
      <c r="B5242" s="16"/>
      <c r="C5242" s="16"/>
      <c r="D5242" s="16"/>
      <c r="E5242" s="16"/>
      <c r="F5242" s="20">
        <f t="shared" si="165"/>
        <v>0</v>
      </c>
      <c r="G5242" s="20" t="str">
        <f>IF(D5242="","",((('Turbine Performance'!$D$6*'Hourly Average Analysis'!F5242^2)+('Turbine Performance'!$D$7*'Hourly Average Analysis'!F5242)+('Turbine Performance'!$D$8))))</f>
        <v/>
      </c>
      <c r="H5242" s="57">
        <f t="shared" si="164"/>
        <v>0</v>
      </c>
    </row>
    <row r="5243" spans="2:8" x14ac:dyDescent="0.25">
      <c r="B5243" s="16"/>
      <c r="C5243" s="16"/>
      <c r="D5243" s="16"/>
      <c r="E5243" s="16"/>
      <c r="F5243" s="20">
        <f t="shared" si="165"/>
        <v>0</v>
      </c>
      <c r="G5243" s="20" t="str">
        <f>IF(D5243="","",((('Turbine Performance'!$D$6*'Hourly Average Analysis'!F5243^2)+('Turbine Performance'!$D$7*'Hourly Average Analysis'!F5243)+('Turbine Performance'!$D$8))))</f>
        <v/>
      </c>
      <c r="H5243" s="57">
        <f t="shared" si="164"/>
        <v>0</v>
      </c>
    </row>
    <row r="5244" spans="2:8" x14ac:dyDescent="0.25">
      <c r="B5244" s="16"/>
      <c r="C5244" s="16"/>
      <c r="D5244" s="16"/>
      <c r="E5244" s="16"/>
      <c r="F5244" s="20">
        <f t="shared" si="165"/>
        <v>0</v>
      </c>
      <c r="G5244" s="20" t="str">
        <f>IF(D5244="","",((('Turbine Performance'!$D$6*'Hourly Average Analysis'!F5244^2)+('Turbine Performance'!$D$7*'Hourly Average Analysis'!F5244)+('Turbine Performance'!$D$8))))</f>
        <v/>
      </c>
      <c r="H5244" s="57">
        <f t="shared" si="164"/>
        <v>0</v>
      </c>
    </row>
    <row r="5245" spans="2:8" x14ac:dyDescent="0.25">
      <c r="B5245" s="16"/>
      <c r="C5245" s="16"/>
      <c r="D5245" s="16"/>
      <c r="E5245" s="16"/>
      <c r="F5245" s="20">
        <f t="shared" si="165"/>
        <v>0</v>
      </c>
      <c r="G5245" s="20" t="str">
        <f>IF(D5245="","",((('Turbine Performance'!$D$6*'Hourly Average Analysis'!F5245^2)+('Turbine Performance'!$D$7*'Hourly Average Analysis'!F5245)+('Turbine Performance'!$D$8))))</f>
        <v/>
      </c>
      <c r="H5245" s="57">
        <f t="shared" si="164"/>
        <v>0</v>
      </c>
    </row>
    <row r="5246" spans="2:8" x14ac:dyDescent="0.25">
      <c r="B5246" s="16"/>
      <c r="C5246" s="16"/>
      <c r="D5246" s="16"/>
      <c r="E5246" s="16"/>
      <c r="F5246" s="20">
        <f t="shared" si="165"/>
        <v>0</v>
      </c>
      <c r="G5246" s="20" t="str">
        <f>IF(D5246="","",((('Turbine Performance'!$D$6*'Hourly Average Analysis'!F5246^2)+('Turbine Performance'!$D$7*'Hourly Average Analysis'!F5246)+('Turbine Performance'!$D$8))))</f>
        <v/>
      </c>
      <c r="H5246" s="57">
        <f t="shared" si="164"/>
        <v>0</v>
      </c>
    </row>
    <row r="5247" spans="2:8" x14ac:dyDescent="0.25">
      <c r="B5247" s="16"/>
      <c r="C5247" s="16"/>
      <c r="D5247" s="16"/>
      <c r="E5247" s="16"/>
      <c r="F5247" s="20">
        <f t="shared" si="165"/>
        <v>0</v>
      </c>
      <c r="G5247" s="20" t="str">
        <f>IF(D5247="","",((('Turbine Performance'!$D$6*'Hourly Average Analysis'!F5247^2)+('Turbine Performance'!$D$7*'Hourly Average Analysis'!F5247)+('Turbine Performance'!$D$8))))</f>
        <v/>
      </c>
      <c r="H5247" s="57">
        <f t="shared" si="164"/>
        <v>0</v>
      </c>
    </row>
    <row r="5248" spans="2:8" x14ac:dyDescent="0.25">
      <c r="B5248" s="16"/>
      <c r="C5248" s="16"/>
      <c r="D5248" s="16"/>
      <c r="E5248" s="16"/>
      <c r="F5248" s="20">
        <f t="shared" si="165"/>
        <v>0</v>
      </c>
      <c r="G5248" s="20" t="str">
        <f>IF(D5248="","",((('Turbine Performance'!$D$6*'Hourly Average Analysis'!F5248^2)+('Turbine Performance'!$D$7*'Hourly Average Analysis'!F5248)+('Turbine Performance'!$D$8))))</f>
        <v/>
      </c>
      <c r="H5248" s="57">
        <f t="shared" si="164"/>
        <v>0</v>
      </c>
    </row>
    <row r="5249" spans="2:8" x14ac:dyDescent="0.25">
      <c r="B5249" s="16"/>
      <c r="C5249" s="16"/>
      <c r="D5249" s="16"/>
      <c r="E5249" s="16"/>
      <c r="F5249" s="20">
        <f t="shared" si="165"/>
        <v>0</v>
      </c>
      <c r="G5249" s="20" t="str">
        <f>IF(D5249="","",((('Turbine Performance'!$D$6*'Hourly Average Analysis'!F5249^2)+('Turbine Performance'!$D$7*'Hourly Average Analysis'!F5249)+('Turbine Performance'!$D$8))))</f>
        <v/>
      </c>
      <c r="H5249" s="57">
        <f t="shared" si="164"/>
        <v>0</v>
      </c>
    </row>
    <row r="5250" spans="2:8" x14ac:dyDescent="0.25">
      <c r="B5250" s="16"/>
      <c r="C5250" s="16"/>
      <c r="D5250" s="16"/>
      <c r="E5250" s="16"/>
      <c r="F5250" s="20">
        <f t="shared" si="165"/>
        <v>0</v>
      </c>
      <c r="G5250" s="20" t="str">
        <f>IF(D5250="","",((('Turbine Performance'!$D$6*'Hourly Average Analysis'!F5250^2)+('Turbine Performance'!$D$7*'Hourly Average Analysis'!F5250)+('Turbine Performance'!$D$8))))</f>
        <v/>
      </c>
      <c r="H5250" s="57">
        <f t="shared" si="164"/>
        <v>0</v>
      </c>
    </row>
    <row r="5251" spans="2:8" x14ac:dyDescent="0.25">
      <c r="B5251" s="16"/>
      <c r="C5251" s="16"/>
      <c r="D5251" s="16"/>
      <c r="E5251" s="16"/>
      <c r="F5251" s="20">
        <f t="shared" si="165"/>
        <v>0</v>
      </c>
      <c r="G5251" s="20" t="str">
        <f>IF(D5251="","",((('Turbine Performance'!$D$6*'Hourly Average Analysis'!F5251^2)+('Turbine Performance'!$D$7*'Hourly Average Analysis'!F5251)+('Turbine Performance'!$D$8))))</f>
        <v/>
      </c>
      <c r="H5251" s="57">
        <f t="shared" si="164"/>
        <v>0</v>
      </c>
    </row>
    <row r="5252" spans="2:8" x14ac:dyDescent="0.25">
      <c r="B5252" s="16"/>
      <c r="C5252" s="16"/>
      <c r="D5252" s="16"/>
      <c r="E5252" s="16"/>
      <c r="F5252" s="20">
        <f t="shared" si="165"/>
        <v>0</v>
      </c>
      <c r="G5252" s="20" t="str">
        <f>IF(D5252="","",((('Turbine Performance'!$D$6*'Hourly Average Analysis'!F5252^2)+('Turbine Performance'!$D$7*'Hourly Average Analysis'!F5252)+('Turbine Performance'!$D$8))))</f>
        <v/>
      </c>
      <c r="H5252" s="57">
        <f t="shared" si="164"/>
        <v>0</v>
      </c>
    </row>
    <row r="5253" spans="2:8" x14ac:dyDescent="0.25">
      <c r="B5253" s="16"/>
      <c r="C5253" s="16"/>
      <c r="D5253" s="16"/>
      <c r="E5253" s="16"/>
      <c r="F5253" s="20">
        <f t="shared" si="165"/>
        <v>0</v>
      </c>
      <c r="G5253" s="20" t="str">
        <f>IF(D5253="","",((('Turbine Performance'!$D$6*'Hourly Average Analysis'!F5253^2)+('Turbine Performance'!$D$7*'Hourly Average Analysis'!F5253)+('Turbine Performance'!$D$8))))</f>
        <v/>
      </c>
      <c r="H5253" s="57">
        <f t="shared" si="164"/>
        <v>0</v>
      </c>
    </row>
    <row r="5254" spans="2:8" x14ac:dyDescent="0.25">
      <c r="B5254" s="16"/>
      <c r="C5254" s="16"/>
      <c r="D5254" s="16"/>
      <c r="E5254" s="16"/>
      <c r="F5254" s="20">
        <f t="shared" si="165"/>
        <v>0</v>
      </c>
      <c r="G5254" s="20" t="str">
        <f>IF(D5254="","",((('Turbine Performance'!$D$6*'Hourly Average Analysis'!F5254^2)+('Turbine Performance'!$D$7*'Hourly Average Analysis'!F5254)+('Turbine Performance'!$D$8))))</f>
        <v/>
      </c>
      <c r="H5254" s="57">
        <f t="shared" si="164"/>
        <v>0</v>
      </c>
    </row>
    <row r="5255" spans="2:8" x14ac:dyDescent="0.25">
      <c r="B5255" s="16"/>
      <c r="C5255" s="16"/>
      <c r="D5255" s="16"/>
      <c r="E5255" s="16"/>
      <c r="F5255" s="20">
        <f t="shared" si="165"/>
        <v>0</v>
      </c>
      <c r="G5255" s="20" t="str">
        <f>IF(D5255="","",((('Turbine Performance'!$D$6*'Hourly Average Analysis'!F5255^2)+('Turbine Performance'!$D$7*'Hourly Average Analysis'!F5255)+('Turbine Performance'!$D$8))))</f>
        <v/>
      </c>
      <c r="H5255" s="57">
        <f t="shared" si="164"/>
        <v>0</v>
      </c>
    </row>
    <row r="5256" spans="2:8" x14ac:dyDescent="0.25">
      <c r="B5256" s="16"/>
      <c r="C5256" s="16"/>
      <c r="D5256" s="16"/>
      <c r="E5256" s="16"/>
      <c r="F5256" s="20">
        <f t="shared" si="165"/>
        <v>0</v>
      </c>
      <c r="G5256" s="20" t="str">
        <f>IF(D5256="","",((('Turbine Performance'!$D$6*'Hourly Average Analysis'!F5256^2)+('Turbine Performance'!$D$7*'Hourly Average Analysis'!F5256)+('Turbine Performance'!$D$8))))</f>
        <v/>
      </c>
      <c r="H5256" s="57">
        <f t="shared" ref="H5256:H5319" si="166">IF(E5256&gt;G5256,G5256,E5256)</f>
        <v>0</v>
      </c>
    </row>
    <row r="5257" spans="2:8" x14ac:dyDescent="0.25">
      <c r="B5257" s="16"/>
      <c r="C5257" s="16"/>
      <c r="D5257" s="16"/>
      <c r="E5257" s="16"/>
      <c r="F5257" s="20">
        <f t="shared" si="165"/>
        <v>0</v>
      </c>
      <c r="G5257" s="20" t="str">
        <f>IF(D5257="","",((('Turbine Performance'!$D$6*'Hourly Average Analysis'!F5257^2)+('Turbine Performance'!$D$7*'Hourly Average Analysis'!F5257)+('Turbine Performance'!$D$8))))</f>
        <v/>
      </c>
      <c r="H5257" s="57">
        <f t="shared" si="166"/>
        <v>0</v>
      </c>
    </row>
    <row r="5258" spans="2:8" x14ac:dyDescent="0.25">
      <c r="B5258" s="16"/>
      <c r="C5258" s="16"/>
      <c r="D5258" s="16"/>
      <c r="E5258" s="16"/>
      <c r="F5258" s="20">
        <f t="shared" si="165"/>
        <v>0</v>
      </c>
      <c r="G5258" s="20" t="str">
        <f>IF(D5258="","",((('Turbine Performance'!$D$6*'Hourly Average Analysis'!F5258^2)+('Turbine Performance'!$D$7*'Hourly Average Analysis'!F5258)+('Turbine Performance'!$D$8))))</f>
        <v/>
      </c>
      <c r="H5258" s="57">
        <f t="shared" si="166"/>
        <v>0</v>
      </c>
    </row>
    <row r="5259" spans="2:8" x14ac:dyDescent="0.25">
      <c r="B5259" s="16"/>
      <c r="C5259" s="16"/>
      <c r="D5259" s="16"/>
      <c r="E5259" s="16"/>
      <c r="F5259" s="20">
        <f t="shared" ref="F5259:F5322" si="167">D5259/1000</f>
        <v>0</v>
      </c>
      <c r="G5259" s="20" t="str">
        <f>IF(D5259="","",((('Turbine Performance'!$D$6*'Hourly Average Analysis'!F5259^2)+('Turbine Performance'!$D$7*'Hourly Average Analysis'!F5259)+('Turbine Performance'!$D$8))))</f>
        <v/>
      </c>
      <c r="H5259" s="57">
        <f t="shared" si="166"/>
        <v>0</v>
      </c>
    </row>
    <row r="5260" spans="2:8" x14ac:dyDescent="0.25">
      <c r="B5260" s="16"/>
      <c r="C5260" s="16"/>
      <c r="D5260" s="16"/>
      <c r="E5260" s="16"/>
      <c r="F5260" s="20">
        <f t="shared" si="167"/>
        <v>0</v>
      </c>
      <c r="G5260" s="20" t="str">
        <f>IF(D5260="","",((('Turbine Performance'!$D$6*'Hourly Average Analysis'!F5260^2)+('Turbine Performance'!$D$7*'Hourly Average Analysis'!F5260)+('Turbine Performance'!$D$8))))</f>
        <v/>
      </c>
      <c r="H5260" s="57">
        <f t="shared" si="166"/>
        <v>0</v>
      </c>
    </row>
    <row r="5261" spans="2:8" x14ac:dyDescent="0.25">
      <c r="B5261" s="16"/>
      <c r="C5261" s="16"/>
      <c r="D5261" s="16"/>
      <c r="E5261" s="16"/>
      <c r="F5261" s="20">
        <f t="shared" si="167"/>
        <v>0</v>
      </c>
      <c r="G5261" s="20" t="str">
        <f>IF(D5261="","",((('Turbine Performance'!$D$6*'Hourly Average Analysis'!F5261^2)+('Turbine Performance'!$D$7*'Hourly Average Analysis'!F5261)+('Turbine Performance'!$D$8))))</f>
        <v/>
      </c>
      <c r="H5261" s="57">
        <f t="shared" si="166"/>
        <v>0</v>
      </c>
    </row>
    <row r="5262" spans="2:8" x14ac:dyDescent="0.25">
      <c r="B5262" s="16"/>
      <c r="C5262" s="16"/>
      <c r="D5262" s="16"/>
      <c r="E5262" s="16"/>
      <c r="F5262" s="20">
        <f t="shared" si="167"/>
        <v>0</v>
      </c>
      <c r="G5262" s="20" t="str">
        <f>IF(D5262="","",((('Turbine Performance'!$D$6*'Hourly Average Analysis'!F5262^2)+('Turbine Performance'!$D$7*'Hourly Average Analysis'!F5262)+('Turbine Performance'!$D$8))))</f>
        <v/>
      </c>
      <c r="H5262" s="57">
        <f t="shared" si="166"/>
        <v>0</v>
      </c>
    </row>
    <row r="5263" spans="2:8" x14ac:dyDescent="0.25">
      <c r="B5263" s="16"/>
      <c r="C5263" s="16"/>
      <c r="D5263" s="16"/>
      <c r="E5263" s="16"/>
      <c r="F5263" s="20">
        <f t="shared" si="167"/>
        <v>0</v>
      </c>
      <c r="G5263" s="20" t="str">
        <f>IF(D5263="","",((('Turbine Performance'!$D$6*'Hourly Average Analysis'!F5263^2)+('Turbine Performance'!$D$7*'Hourly Average Analysis'!F5263)+('Turbine Performance'!$D$8))))</f>
        <v/>
      </c>
      <c r="H5263" s="57">
        <f t="shared" si="166"/>
        <v>0</v>
      </c>
    </row>
    <row r="5264" spans="2:8" x14ac:dyDescent="0.25">
      <c r="B5264" s="16"/>
      <c r="C5264" s="16"/>
      <c r="D5264" s="16"/>
      <c r="E5264" s="16"/>
      <c r="F5264" s="20">
        <f t="shared" si="167"/>
        <v>0</v>
      </c>
      <c r="G5264" s="20" t="str">
        <f>IF(D5264="","",((('Turbine Performance'!$D$6*'Hourly Average Analysis'!F5264^2)+('Turbine Performance'!$D$7*'Hourly Average Analysis'!F5264)+('Turbine Performance'!$D$8))))</f>
        <v/>
      </c>
      <c r="H5264" s="57">
        <f t="shared" si="166"/>
        <v>0</v>
      </c>
    </row>
    <row r="5265" spans="2:8" x14ac:dyDescent="0.25">
      <c r="B5265" s="16"/>
      <c r="C5265" s="16"/>
      <c r="D5265" s="16"/>
      <c r="E5265" s="16"/>
      <c r="F5265" s="20">
        <f t="shared" si="167"/>
        <v>0</v>
      </c>
      <c r="G5265" s="20" t="str">
        <f>IF(D5265="","",((('Turbine Performance'!$D$6*'Hourly Average Analysis'!F5265^2)+('Turbine Performance'!$D$7*'Hourly Average Analysis'!F5265)+('Turbine Performance'!$D$8))))</f>
        <v/>
      </c>
      <c r="H5265" s="57">
        <f t="shared" si="166"/>
        <v>0</v>
      </c>
    </row>
    <row r="5266" spans="2:8" x14ac:dyDescent="0.25">
      <c r="B5266" s="16"/>
      <c r="C5266" s="16"/>
      <c r="D5266" s="16"/>
      <c r="E5266" s="16"/>
      <c r="F5266" s="20">
        <f t="shared" si="167"/>
        <v>0</v>
      </c>
      <c r="G5266" s="20" t="str">
        <f>IF(D5266="","",((('Turbine Performance'!$D$6*'Hourly Average Analysis'!F5266^2)+('Turbine Performance'!$D$7*'Hourly Average Analysis'!F5266)+('Turbine Performance'!$D$8))))</f>
        <v/>
      </c>
      <c r="H5266" s="57">
        <f t="shared" si="166"/>
        <v>0</v>
      </c>
    </row>
    <row r="5267" spans="2:8" x14ac:dyDescent="0.25">
      <c r="B5267" s="16"/>
      <c r="C5267" s="16"/>
      <c r="D5267" s="16"/>
      <c r="E5267" s="16"/>
      <c r="F5267" s="20">
        <f t="shared" si="167"/>
        <v>0</v>
      </c>
      <c r="G5267" s="20" t="str">
        <f>IF(D5267="","",((('Turbine Performance'!$D$6*'Hourly Average Analysis'!F5267^2)+('Turbine Performance'!$D$7*'Hourly Average Analysis'!F5267)+('Turbine Performance'!$D$8))))</f>
        <v/>
      </c>
      <c r="H5267" s="57">
        <f t="shared" si="166"/>
        <v>0</v>
      </c>
    </row>
    <row r="5268" spans="2:8" x14ac:dyDescent="0.25">
      <c r="B5268" s="16"/>
      <c r="C5268" s="16"/>
      <c r="D5268" s="16"/>
      <c r="E5268" s="16"/>
      <c r="F5268" s="20">
        <f t="shared" si="167"/>
        <v>0</v>
      </c>
      <c r="G5268" s="20" t="str">
        <f>IF(D5268="","",((('Turbine Performance'!$D$6*'Hourly Average Analysis'!F5268^2)+('Turbine Performance'!$D$7*'Hourly Average Analysis'!F5268)+('Turbine Performance'!$D$8))))</f>
        <v/>
      </c>
      <c r="H5268" s="57">
        <f t="shared" si="166"/>
        <v>0</v>
      </c>
    </row>
    <row r="5269" spans="2:8" x14ac:dyDescent="0.25">
      <c r="B5269" s="16"/>
      <c r="C5269" s="16"/>
      <c r="D5269" s="16"/>
      <c r="E5269" s="16"/>
      <c r="F5269" s="20">
        <f t="shared" si="167"/>
        <v>0</v>
      </c>
      <c r="G5269" s="20" t="str">
        <f>IF(D5269="","",((('Turbine Performance'!$D$6*'Hourly Average Analysis'!F5269^2)+('Turbine Performance'!$D$7*'Hourly Average Analysis'!F5269)+('Turbine Performance'!$D$8))))</f>
        <v/>
      </c>
      <c r="H5269" s="57">
        <f t="shared" si="166"/>
        <v>0</v>
      </c>
    </row>
    <row r="5270" spans="2:8" x14ac:dyDescent="0.25">
      <c r="B5270" s="16"/>
      <c r="C5270" s="16"/>
      <c r="D5270" s="16"/>
      <c r="E5270" s="16"/>
      <c r="F5270" s="20">
        <f t="shared" si="167"/>
        <v>0</v>
      </c>
      <c r="G5270" s="20" t="str">
        <f>IF(D5270="","",((('Turbine Performance'!$D$6*'Hourly Average Analysis'!F5270^2)+('Turbine Performance'!$D$7*'Hourly Average Analysis'!F5270)+('Turbine Performance'!$D$8))))</f>
        <v/>
      </c>
      <c r="H5270" s="57">
        <f t="shared" si="166"/>
        <v>0</v>
      </c>
    </row>
    <row r="5271" spans="2:8" x14ac:dyDescent="0.25">
      <c r="B5271" s="16"/>
      <c r="C5271" s="16"/>
      <c r="D5271" s="16"/>
      <c r="E5271" s="16"/>
      <c r="F5271" s="20">
        <f t="shared" si="167"/>
        <v>0</v>
      </c>
      <c r="G5271" s="20" t="str">
        <f>IF(D5271="","",((('Turbine Performance'!$D$6*'Hourly Average Analysis'!F5271^2)+('Turbine Performance'!$D$7*'Hourly Average Analysis'!F5271)+('Turbine Performance'!$D$8))))</f>
        <v/>
      </c>
      <c r="H5271" s="57">
        <f t="shared" si="166"/>
        <v>0</v>
      </c>
    </row>
    <row r="5272" spans="2:8" x14ac:dyDescent="0.25">
      <c r="B5272" s="16"/>
      <c r="C5272" s="16"/>
      <c r="D5272" s="16"/>
      <c r="E5272" s="16"/>
      <c r="F5272" s="20">
        <f t="shared" si="167"/>
        <v>0</v>
      </c>
      <c r="G5272" s="20" t="str">
        <f>IF(D5272="","",((('Turbine Performance'!$D$6*'Hourly Average Analysis'!F5272^2)+('Turbine Performance'!$D$7*'Hourly Average Analysis'!F5272)+('Turbine Performance'!$D$8))))</f>
        <v/>
      </c>
      <c r="H5272" s="57">
        <f t="shared" si="166"/>
        <v>0</v>
      </c>
    </row>
    <row r="5273" spans="2:8" x14ac:dyDescent="0.25">
      <c r="B5273" s="16"/>
      <c r="C5273" s="16"/>
      <c r="D5273" s="16"/>
      <c r="E5273" s="16"/>
      <c r="F5273" s="20">
        <f t="shared" si="167"/>
        <v>0</v>
      </c>
      <c r="G5273" s="20" t="str">
        <f>IF(D5273="","",((('Turbine Performance'!$D$6*'Hourly Average Analysis'!F5273^2)+('Turbine Performance'!$D$7*'Hourly Average Analysis'!F5273)+('Turbine Performance'!$D$8))))</f>
        <v/>
      </c>
      <c r="H5273" s="57">
        <f t="shared" si="166"/>
        <v>0</v>
      </c>
    </row>
    <row r="5274" spans="2:8" x14ac:dyDescent="0.25">
      <c r="B5274" s="16"/>
      <c r="C5274" s="16"/>
      <c r="D5274" s="16"/>
      <c r="E5274" s="16"/>
      <c r="F5274" s="20">
        <f t="shared" si="167"/>
        <v>0</v>
      </c>
      <c r="G5274" s="20" t="str">
        <f>IF(D5274="","",((('Turbine Performance'!$D$6*'Hourly Average Analysis'!F5274^2)+('Turbine Performance'!$D$7*'Hourly Average Analysis'!F5274)+('Turbine Performance'!$D$8))))</f>
        <v/>
      </c>
      <c r="H5274" s="57">
        <f t="shared" si="166"/>
        <v>0</v>
      </c>
    </row>
    <row r="5275" spans="2:8" x14ac:dyDescent="0.25">
      <c r="B5275" s="16"/>
      <c r="C5275" s="16"/>
      <c r="D5275" s="16"/>
      <c r="E5275" s="16"/>
      <c r="F5275" s="20">
        <f t="shared" si="167"/>
        <v>0</v>
      </c>
      <c r="G5275" s="20" t="str">
        <f>IF(D5275="","",((('Turbine Performance'!$D$6*'Hourly Average Analysis'!F5275^2)+('Turbine Performance'!$D$7*'Hourly Average Analysis'!F5275)+('Turbine Performance'!$D$8))))</f>
        <v/>
      </c>
      <c r="H5275" s="57">
        <f t="shared" si="166"/>
        <v>0</v>
      </c>
    </row>
    <row r="5276" spans="2:8" x14ac:dyDescent="0.25">
      <c r="B5276" s="16"/>
      <c r="C5276" s="16"/>
      <c r="D5276" s="16"/>
      <c r="E5276" s="16"/>
      <c r="F5276" s="20">
        <f t="shared" si="167"/>
        <v>0</v>
      </c>
      <c r="G5276" s="20" t="str">
        <f>IF(D5276="","",((('Turbine Performance'!$D$6*'Hourly Average Analysis'!F5276^2)+('Turbine Performance'!$D$7*'Hourly Average Analysis'!F5276)+('Turbine Performance'!$D$8))))</f>
        <v/>
      </c>
      <c r="H5276" s="57">
        <f t="shared" si="166"/>
        <v>0</v>
      </c>
    </row>
    <row r="5277" spans="2:8" x14ac:dyDescent="0.25">
      <c r="B5277" s="16"/>
      <c r="C5277" s="16"/>
      <c r="D5277" s="16"/>
      <c r="E5277" s="16"/>
      <c r="F5277" s="20">
        <f t="shared" si="167"/>
        <v>0</v>
      </c>
      <c r="G5277" s="20" t="str">
        <f>IF(D5277="","",((('Turbine Performance'!$D$6*'Hourly Average Analysis'!F5277^2)+('Turbine Performance'!$D$7*'Hourly Average Analysis'!F5277)+('Turbine Performance'!$D$8))))</f>
        <v/>
      </c>
      <c r="H5277" s="57">
        <f t="shared" si="166"/>
        <v>0</v>
      </c>
    </row>
    <row r="5278" spans="2:8" x14ac:dyDescent="0.25">
      <c r="B5278" s="16"/>
      <c r="C5278" s="16"/>
      <c r="D5278" s="16"/>
      <c r="E5278" s="16"/>
      <c r="F5278" s="20">
        <f t="shared" si="167"/>
        <v>0</v>
      </c>
      <c r="G5278" s="20" t="str">
        <f>IF(D5278="","",((('Turbine Performance'!$D$6*'Hourly Average Analysis'!F5278^2)+('Turbine Performance'!$D$7*'Hourly Average Analysis'!F5278)+('Turbine Performance'!$D$8))))</f>
        <v/>
      </c>
      <c r="H5278" s="57">
        <f t="shared" si="166"/>
        <v>0</v>
      </c>
    </row>
    <row r="5279" spans="2:8" x14ac:dyDescent="0.25">
      <c r="B5279" s="16"/>
      <c r="C5279" s="16"/>
      <c r="D5279" s="16"/>
      <c r="E5279" s="16"/>
      <c r="F5279" s="20">
        <f t="shared" si="167"/>
        <v>0</v>
      </c>
      <c r="G5279" s="20" t="str">
        <f>IF(D5279="","",((('Turbine Performance'!$D$6*'Hourly Average Analysis'!F5279^2)+('Turbine Performance'!$D$7*'Hourly Average Analysis'!F5279)+('Turbine Performance'!$D$8))))</f>
        <v/>
      </c>
      <c r="H5279" s="57">
        <f t="shared" si="166"/>
        <v>0</v>
      </c>
    </row>
    <row r="5280" spans="2:8" x14ac:dyDescent="0.25">
      <c r="B5280" s="16"/>
      <c r="C5280" s="16"/>
      <c r="D5280" s="16"/>
      <c r="E5280" s="16"/>
      <c r="F5280" s="20">
        <f t="shared" si="167"/>
        <v>0</v>
      </c>
      <c r="G5280" s="20" t="str">
        <f>IF(D5280="","",((('Turbine Performance'!$D$6*'Hourly Average Analysis'!F5280^2)+('Turbine Performance'!$D$7*'Hourly Average Analysis'!F5280)+('Turbine Performance'!$D$8))))</f>
        <v/>
      </c>
      <c r="H5280" s="57">
        <f t="shared" si="166"/>
        <v>0</v>
      </c>
    </row>
    <row r="5281" spans="2:8" x14ac:dyDescent="0.25">
      <c r="B5281" s="16"/>
      <c r="C5281" s="16"/>
      <c r="D5281" s="16"/>
      <c r="E5281" s="16"/>
      <c r="F5281" s="20">
        <f t="shared" si="167"/>
        <v>0</v>
      </c>
      <c r="G5281" s="20" t="str">
        <f>IF(D5281="","",((('Turbine Performance'!$D$6*'Hourly Average Analysis'!F5281^2)+('Turbine Performance'!$D$7*'Hourly Average Analysis'!F5281)+('Turbine Performance'!$D$8))))</f>
        <v/>
      </c>
      <c r="H5281" s="57">
        <f t="shared" si="166"/>
        <v>0</v>
      </c>
    </row>
    <row r="5282" spans="2:8" x14ac:dyDescent="0.25">
      <c r="B5282" s="16"/>
      <c r="C5282" s="16"/>
      <c r="D5282" s="16"/>
      <c r="E5282" s="16"/>
      <c r="F5282" s="20">
        <f t="shared" si="167"/>
        <v>0</v>
      </c>
      <c r="G5282" s="20" t="str">
        <f>IF(D5282="","",((('Turbine Performance'!$D$6*'Hourly Average Analysis'!F5282^2)+('Turbine Performance'!$D$7*'Hourly Average Analysis'!F5282)+('Turbine Performance'!$D$8))))</f>
        <v/>
      </c>
      <c r="H5282" s="57">
        <f t="shared" si="166"/>
        <v>0</v>
      </c>
    </row>
    <row r="5283" spans="2:8" x14ac:dyDescent="0.25">
      <c r="B5283" s="16"/>
      <c r="C5283" s="16"/>
      <c r="D5283" s="16"/>
      <c r="E5283" s="16"/>
      <c r="F5283" s="20">
        <f t="shared" si="167"/>
        <v>0</v>
      </c>
      <c r="G5283" s="20" t="str">
        <f>IF(D5283="","",((('Turbine Performance'!$D$6*'Hourly Average Analysis'!F5283^2)+('Turbine Performance'!$D$7*'Hourly Average Analysis'!F5283)+('Turbine Performance'!$D$8))))</f>
        <v/>
      </c>
      <c r="H5283" s="57">
        <f t="shared" si="166"/>
        <v>0</v>
      </c>
    </row>
    <row r="5284" spans="2:8" x14ac:dyDescent="0.25">
      <c r="B5284" s="16"/>
      <c r="C5284" s="16"/>
      <c r="D5284" s="16"/>
      <c r="E5284" s="16"/>
      <c r="F5284" s="20">
        <f t="shared" si="167"/>
        <v>0</v>
      </c>
      <c r="G5284" s="20" t="str">
        <f>IF(D5284="","",((('Turbine Performance'!$D$6*'Hourly Average Analysis'!F5284^2)+('Turbine Performance'!$D$7*'Hourly Average Analysis'!F5284)+('Turbine Performance'!$D$8))))</f>
        <v/>
      </c>
      <c r="H5284" s="57">
        <f t="shared" si="166"/>
        <v>0</v>
      </c>
    </row>
    <row r="5285" spans="2:8" x14ac:dyDescent="0.25">
      <c r="B5285" s="16"/>
      <c r="C5285" s="16"/>
      <c r="D5285" s="16"/>
      <c r="E5285" s="16"/>
      <c r="F5285" s="20">
        <f t="shared" si="167"/>
        <v>0</v>
      </c>
      <c r="G5285" s="20" t="str">
        <f>IF(D5285="","",((('Turbine Performance'!$D$6*'Hourly Average Analysis'!F5285^2)+('Turbine Performance'!$D$7*'Hourly Average Analysis'!F5285)+('Turbine Performance'!$D$8))))</f>
        <v/>
      </c>
      <c r="H5285" s="57">
        <f t="shared" si="166"/>
        <v>0</v>
      </c>
    </row>
    <row r="5286" spans="2:8" x14ac:dyDescent="0.25">
      <c r="B5286" s="16"/>
      <c r="C5286" s="16"/>
      <c r="D5286" s="16"/>
      <c r="E5286" s="16"/>
      <c r="F5286" s="20">
        <f t="shared" si="167"/>
        <v>0</v>
      </c>
      <c r="G5286" s="20" t="str">
        <f>IF(D5286="","",((('Turbine Performance'!$D$6*'Hourly Average Analysis'!F5286^2)+('Turbine Performance'!$D$7*'Hourly Average Analysis'!F5286)+('Turbine Performance'!$D$8))))</f>
        <v/>
      </c>
      <c r="H5286" s="57">
        <f t="shared" si="166"/>
        <v>0</v>
      </c>
    </row>
    <row r="5287" spans="2:8" x14ac:dyDescent="0.25">
      <c r="B5287" s="16"/>
      <c r="C5287" s="16"/>
      <c r="D5287" s="16"/>
      <c r="E5287" s="16"/>
      <c r="F5287" s="20">
        <f t="shared" si="167"/>
        <v>0</v>
      </c>
      <c r="G5287" s="20" t="str">
        <f>IF(D5287="","",((('Turbine Performance'!$D$6*'Hourly Average Analysis'!F5287^2)+('Turbine Performance'!$D$7*'Hourly Average Analysis'!F5287)+('Turbine Performance'!$D$8))))</f>
        <v/>
      </c>
      <c r="H5287" s="57">
        <f t="shared" si="166"/>
        <v>0</v>
      </c>
    </row>
    <row r="5288" spans="2:8" x14ac:dyDescent="0.25">
      <c r="B5288" s="16"/>
      <c r="C5288" s="16"/>
      <c r="D5288" s="16"/>
      <c r="E5288" s="16"/>
      <c r="F5288" s="20">
        <f t="shared" si="167"/>
        <v>0</v>
      </c>
      <c r="G5288" s="20" t="str">
        <f>IF(D5288="","",((('Turbine Performance'!$D$6*'Hourly Average Analysis'!F5288^2)+('Turbine Performance'!$D$7*'Hourly Average Analysis'!F5288)+('Turbine Performance'!$D$8))))</f>
        <v/>
      </c>
      <c r="H5288" s="57">
        <f t="shared" si="166"/>
        <v>0</v>
      </c>
    </row>
    <row r="5289" spans="2:8" x14ac:dyDescent="0.25">
      <c r="B5289" s="16"/>
      <c r="C5289" s="16"/>
      <c r="D5289" s="16"/>
      <c r="E5289" s="16"/>
      <c r="F5289" s="20">
        <f t="shared" si="167"/>
        <v>0</v>
      </c>
      <c r="G5289" s="20" t="str">
        <f>IF(D5289="","",((('Turbine Performance'!$D$6*'Hourly Average Analysis'!F5289^2)+('Turbine Performance'!$D$7*'Hourly Average Analysis'!F5289)+('Turbine Performance'!$D$8))))</f>
        <v/>
      </c>
      <c r="H5289" s="57">
        <f t="shared" si="166"/>
        <v>0</v>
      </c>
    </row>
    <row r="5290" spans="2:8" x14ac:dyDescent="0.25">
      <c r="B5290" s="16"/>
      <c r="C5290" s="16"/>
      <c r="D5290" s="16"/>
      <c r="E5290" s="16"/>
      <c r="F5290" s="20">
        <f t="shared" si="167"/>
        <v>0</v>
      </c>
      <c r="G5290" s="20" t="str">
        <f>IF(D5290="","",((('Turbine Performance'!$D$6*'Hourly Average Analysis'!F5290^2)+('Turbine Performance'!$D$7*'Hourly Average Analysis'!F5290)+('Turbine Performance'!$D$8))))</f>
        <v/>
      </c>
      <c r="H5290" s="57">
        <f t="shared" si="166"/>
        <v>0</v>
      </c>
    </row>
    <row r="5291" spans="2:8" x14ac:dyDescent="0.25">
      <c r="B5291" s="16"/>
      <c r="C5291" s="16"/>
      <c r="D5291" s="16"/>
      <c r="E5291" s="16"/>
      <c r="F5291" s="20">
        <f t="shared" si="167"/>
        <v>0</v>
      </c>
      <c r="G5291" s="20" t="str">
        <f>IF(D5291="","",((('Turbine Performance'!$D$6*'Hourly Average Analysis'!F5291^2)+('Turbine Performance'!$D$7*'Hourly Average Analysis'!F5291)+('Turbine Performance'!$D$8))))</f>
        <v/>
      </c>
      <c r="H5291" s="57">
        <f t="shared" si="166"/>
        <v>0</v>
      </c>
    </row>
    <row r="5292" spans="2:8" x14ac:dyDescent="0.25">
      <c r="B5292" s="16"/>
      <c r="C5292" s="16"/>
      <c r="D5292" s="16"/>
      <c r="E5292" s="16"/>
      <c r="F5292" s="20">
        <f t="shared" si="167"/>
        <v>0</v>
      </c>
      <c r="G5292" s="20" t="str">
        <f>IF(D5292="","",((('Turbine Performance'!$D$6*'Hourly Average Analysis'!F5292^2)+('Turbine Performance'!$D$7*'Hourly Average Analysis'!F5292)+('Turbine Performance'!$D$8))))</f>
        <v/>
      </c>
      <c r="H5292" s="57">
        <f t="shared" si="166"/>
        <v>0</v>
      </c>
    </row>
    <row r="5293" spans="2:8" x14ac:dyDescent="0.25">
      <c r="B5293" s="16"/>
      <c r="C5293" s="16"/>
      <c r="D5293" s="16"/>
      <c r="E5293" s="16"/>
      <c r="F5293" s="20">
        <f t="shared" si="167"/>
        <v>0</v>
      </c>
      <c r="G5293" s="20" t="str">
        <f>IF(D5293="","",((('Turbine Performance'!$D$6*'Hourly Average Analysis'!F5293^2)+('Turbine Performance'!$D$7*'Hourly Average Analysis'!F5293)+('Turbine Performance'!$D$8))))</f>
        <v/>
      </c>
      <c r="H5293" s="57">
        <f t="shared" si="166"/>
        <v>0</v>
      </c>
    </row>
    <row r="5294" spans="2:8" x14ac:dyDescent="0.25">
      <c r="B5294" s="16"/>
      <c r="C5294" s="16"/>
      <c r="D5294" s="16"/>
      <c r="E5294" s="16"/>
      <c r="F5294" s="20">
        <f t="shared" si="167"/>
        <v>0</v>
      </c>
      <c r="G5294" s="20" t="str">
        <f>IF(D5294="","",((('Turbine Performance'!$D$6*'Hourly Average Analysis'!F5294^2)+('Turbine Performance'!$D$7*'Hourly Average Analysis'!F5294)+('Turbine Performance'!$D$8))))</f>
        <v/>
      </c>
      <c r="H5294" s="57">
        <f t="shared" si="166"/>
        <v>0</v>
      </c>
    </row>
    <row r="5295" spans="2:8" x14ac:dyDescent="0.25">
      <c r="B5295" s="16"/>
      <c r="C5295" s="16"/>
      <c r="D5295" s="16"/>
      <c r="E5295" s="16"/>
      <c r="F5295" s="20">
        <f t="shared" si="167"/>
        <v>0</v>
      </c>
      <c r="G5295" s="20" t="str">
        <f>IF(D5295="","",((('Turbine Performance'!$D$6*'Hourly Average Analysis'!F5295^2)+('Turbine Performance'!$D$7*'Hourly Average Analysis'!F5295)+('Turbine Performance'!$D$8))))</f>
        <v/>
      </c>
      <c r="H5295" s="57">
        <f t="shared" si="166"/>
        <v>0</v>
      </c>
    </row>
    <row r="5296" spans="2:8" x14ac:dyDescent="0.25">
      <c r="B5296" s="16"/>
      <c r="C5296" s="16"/>
      <c r="D5296" s="16"/>
      <c r="E5296" s="16"/>
      <c r="F5296" s="20">
        <f t="shared" si="167"/>
        <v>0</v>
      </c>
      <c r="G5296" s="20" t="str">
        <f>IF(D5296="","",((('Turbine Performance'!$D$6*'Hourly Average Analysis'!F5296^2)+('Turbine Performance'!$D$7*'Hourly Average Analysis'!F5296)+('Turbine Performance'!$D$8))))</f>
        <v/>
      </c>
      <c r="H5296" s="57">
        <f t="shared" si="166"/>
        <v>0</v>
      </c>
    </row>
    <row r="5297" spans="2:8" x14ac:dyDescent="0.25">
      <c r="B5297" s="16"/>
      <c r="C5297" s="16"/>
      <c r="D5297" s="16"/>
      <c r="E5297" s="16"/>
      <c r="F5297" s="20">
        <f t="shared" si="167"/>
        <v>0</v>
      </c>
      <c r="G5297" s="20" t="str">
        <f>IF(D5297="","",((('Turbine Performance'!$D$6*'Hourly Average Analysis'!F5297^2)+('Turbine Performance'!$D$7*'Hourly Average Analysis'!F5297)+('Turbine Performance'!$D$8))))</f>
        <v/>
      </c>
      <c r="H5297" s="57">
        <f t="shared" si="166"/>
        <v>0</v>
      </c>
    </row>
    <row r="5298" spans="2:8" x14ac:dyDescent="0.25">
      <c r="B5298" s="16"/>
      <c r="C5298" s="16"/>
      <c r="D5298" s="16"/>
      <c r="E5298" s="16"/>
      <c r="F5298" s="20">
        <f t="shared" si="167"/>
        <v>0</v>
      </c>
      <c r="G5298" s="20" t="str">
        <f>IF(D5298="","",((('Turbine Performance'!$D$6*'Hourly Average Analysis'!F5298^2)+('Turbine Performance'!$D$7*'Hourly Average Analysis'!F5298)+('Turbine Performance'!$D$8))))</f>
        <v/>
      </c>
      <c r="H5298" s="57">
        <f t="shared" si="166"/>
        <v>0</v>
      </c>
    </row>
    <row r="5299" spans="2:8" x14ac:dyDescent="0.25">
      <c r="B5299" s="16"/>
      <c r="C5299" s="16"/>
      <c r="D5299" s="16"/>
      <c r="E5299" s="16"/>
      <c r="F5299" s="20">
        <f t="shared" si="167"/>
        <v>0</v>
      </c>
      <c r="G5299" s="20" t="str">
        <f>IF(D5299="","",((('Turbine Performance'!$D$6*'Hourly Average Analysis'!F5299^2)+('Turbine Performance'!$D$7*'Hourly Average Analysis'!F5299)+('Turbine Performance'!$D$8))))</f>
        <v/>
      </c>
      <c r="H5299" s="57">
        <f t="shared" si="166"/>
        <v>0</v>
      </c>
    </row>
    <row r="5300" spans="2:8" x14ac:dyDescent="0.25">
      <c r="B5300" s="16"/>
      <c r="C5300" s="16"/>
      <c r="D5300" s="16"/>
      <c r="E5300" s="16"/>
      <c r="F5300" s="20">
        <f t="shared" si="167"/>
        <v>0</v>
      </c>
      <c r="G5300" s="20" t="str">
        <f>IF(D5300="","",((('Turbine Performance'!$D$6*'Hourly Average Analysis'!F5300^2)+('Turbine Performance'!$D$7*'Hourly Average Analysis'!F5300)+('Turbine Performance'!$D$8))))</f>
        <v/>
      </c>
      <c r="H5300" s="57">
        <f t="shared" si="166"/>
        <v>0</v>
      </c>
    </row>
    <row r="5301" spans="2:8" x14ac:dyDescent="0.25">
      <c r="B5301" s="16"/>
      <c r="C5301" s="16"/>
      <c r="D5301" s="16"/>
      <c r="E5301" s="16"/>
      <c r="F5301" s="20">
        <f t="shared" si="167"/>
        <v>0</v>
      </c>
      <c r="G5301" s="20" t="str">
        <f>IF(D5301="","",((('Turbine Performance'!$D$6*'Hourly Average Analysis'!F5301^2)+('Turbine Performance'!$D$7*'Hourly Average Analysis'!F5301)+('Turbine Performance'!$D$8))))</f>
        <v/>
      </c>
      <c r="H5301" s="57">
        <f t="shared" si="166"/>
        <v>0</v>
      </c>
    </row>
    <row r="5302" spans="2:8" x14ac:dyDescent="0.25">
      <c r="B5302" s="16"/>
      <c r="C5302" s="16"/>
      <c r="D5302" s="16"/>
      <c r="E5302" s="16"/>
      <c r="F5302" s="20">
        <f t="shared" si="167"/>
        <v>0</v>
      </c>
      <c r="G5302" s="20" t="str">
        <f>IF(D5302="","",((('Turbine Performance'!$D$6*'Hourly Average Analysis'!F5302^2)+('Turbine Performance'!$D$7*'Hourly Average Analysis'!F5302)+('Turbine Performance'!$D$8))))</f>
        <v/>
      </c>
      <c r="H5302" s="57">
        <f t="shared" si="166"/>
        <v>0</v>
      </c>
    </row>
    <row r="5303" spans="2:8" x14ac:dyDescent="0.25">
      <c r="B5303" s="16"/>
      <c r="C5303" s="16"/>
      <c r="D5303" s="16"/>
      <c r="E5303" s="16"/>
      <c r="F5303" s="20">
        <f t="shared" si="167"/>
        <v>0</v>
      </c>
      <c r="G5303" s="20" t="str">
        <f>IF(D5303="","",((('Turbine Performance'!$D$6*'Hourly Average Analysis'!F5303^2)+('Turbine Performance'!$D$7*'Hourly Average Analysis'!F5303)+('Turbine Performance'!$D$8))))</f>
        <v/>
      </c>
      <c r="H5303" s="57">
        <f t="shared" si="166"/>
        <v>0</v>
      </c>
    </row>
    <row r="5304" spans="2:8" x14ac:dyDescent="0.25">
      <c r="B5304" s="16"/>
      <c r="C5304" s="16"/>
      <c r="D5304" s="16"/>
      <c r="E5304" s="16"/>
      <c r="F5304" s="20">
        <f t="shared" si="167"/>
        <v>0</v>
      </c>
      <c r="G5304" s="20" t="str">
        <f>IF(D5304="","",((('Turbine Performance'!$D$6*'Hourly Average Analysis'!F5304^2)+('Turbine Performance'!$D$7*'Hourly Average Analysis'!F5304)+('Turbine Performance'!$D$8))))</f>
        <v/>
      </c>
      <c r="H5304" s="57">
        <f t="shared" si="166"/>
        <v>0</v>
      </c>
    </row>
    <row r="5305" spans="2:8" x14ac:dyDescent="0.25">
      <c r="B5305" s="16"/>
      <c r="C5305" s="16"/>
      <c r="D5305" s="16"/>
      <c r="E5305" s="16"/>
      <c r="F5305" s="20">
        <f t="shared" si="167"/>
        <v>0</v>
      </c>
      <c r="G5305" s="20" t="str">
        <f>IF(D5305="","",((('Turbine Performance'!$D$6*'Hourly Average Analysis'!F5305^2)+('Turbine Performance'!$D$7*'Hourly Average Analysis'!F5305)+('Turbine Performance'!$D$8))))</f>
        <v/>
      </c>
      <c r="H5305" s="57">
        <f t="shared" si="166"/>
        <v>0</v>
      </c>
    </row>
    <row r="5306" spans="2:8" x14ac:dyDescent="0.25">
      <c r="B5306" s="16"/>
      <c r="C5306" s="16"/>
      <c r="D5306" s="16"/>
      <c r="E5306" s="16"/>
      <c r="F5306" s="20">
        <f t="shared" si="167"/>
        <v>0</v>
      </c>
      <c r="G5306" s="20" t="str">
        <f>IF(D5306="","",((('Turbine Performance'!$D$6*'Hourly Average Analysis'!F5306^2)+('Turbine Performance'!$D$7*'Hourly Average Analysis'!F5306)+('Turbine Performance'!$D$8))))</f>
        <v/>
      </c>
      <c r="H5306" s="57">
        <f t="shared" si="166"/>
        <v>0</v>
      </c>
    </row>
    <row r="5307" spans="2:8" x14ac:dyDescent="0.25">
      <c r="B5307" s="16"/>
      <c r="C5307" s="16"/>
      <c r="D5307" s="16"/>
      <c r="E5307" s="16"/>
      <c r="F5307" s="20">
        <f t="shared" si="167"/>
        <v>0</v>
      </c>
      <c r="G5307" s="20" t="str">
        <f>IF(D5307="","",((('Turbine Performance'!$D$6*'Hourly Average Analysis'!F5307^2)+('Turbine Performance'!$D$7*'Hourly Average Analysis'!F5307)+('Turbine Performance'!$D$8))))</f>
        <v/>
      </c>
      <c r="H5307" s="57">
        <f t="shared" si="166"/>
        <v>0</v>
      </c>
    </row>
    <row r="5308" spans="2:8" x14ac:dyDescent="0.25">
      <c r="B5308" s="16"/>
      <c r="C5308" s="16"/>
      <c r="D5308" s="16"/>
      <c r="E5308" s="16"/>
      <c r="F5308" s="20">
        <f t="shared" si="167"/>
        <v>0</v>
      </c>
      <c r="G5308" s="20" t="str">
        <f>IF(D5308="","",((('Turbine Performance'!$D$6*'Hourly Average Analysis'!F5308^2)+('Turbine Performance'!$D$7*'Hourly Average Analysis'!F5308)+('Turbine Performance'!$D$8))))</f>
        <v/>
      </c>
      <c r="H5308" s="57">
        <f t="shared" si="166"/>
        <v>0</v>
      </c>
    </row>
    <row r="5309" spans="2:8" x14ac:dyDescent="0.25">
      <c r="B5309" s="16"/>
      <c r="C5309" s="16"/>
      <c r="D5309" s="16"/>
      <c r="E5309" s="16"/>
      <c r="F5309" s="20">
        <f t="shared" si="167"/>
        <v>0</v>
      </c>
      <c r="G5309" s="20" t="str">
        <f>IF(D5309="","",((('Turbine Performance'!$D$6*'Hourly Average Analysis'!F5309^2)+('Turbine Performance'!$D$7*'Hourly Average Analysis'!F5309)+('Turbine Performance'!$D$8))))</f>
        <v/>
      </c>
      <c r="H5309" s="57">
        <f t="shared" si="166"/>
        <v>0</v>
      </c>
    </row>
    <row r="5310" spans="2:8" x14ac:dyDescent="0.25">
      <c r="B5310" s="16"/>
      <c r="C5310" s="16"/>
      <c r="D5310" s="16"/>
      <c r="E5310" s="16"/>
      <c r="F5310" s="20">
        <f t="shared" si="167"/>
        <v>0</v>
      </c>
      <c r="G5310" s="20" t="str">
        <f>IF(D5310="","",((('Turbine Performance'!$D$6*'Hourly Average Analysis'!F5310^2)+('Turbine Performance'!$D$7*'Hourly Average Analysis'!F5310)+('Turbine Performance'!$D$8))))</f>
        <v/>
      </c>
      <c r="H5310" s="57">
        <f t="shared" si="166"/>
        <v>0</v>
      </c>
    </row>
    <row r="5311" spans="2:8" x14ac:dyDescent="0.25">
      <c r="B5311" s="16"/>
      <c r="C5311" s="16"/>
      <c r="D5311" s="16"/>
      <c r="E5311" s="16"/>
      <c r="F5311" s="20">
        <f t="shared" si="167"/>
        <v>0</v>
      </c>
      <c r="G5311" s="20" t="str">
        <f>IF(D5311="","",((('Turbine Performance'!$D$6*'Hourly Average Analysis'!F5311^2)+('Turbine Performance'!$D$7*'Hourly Average Analysis'!F5311)+('Turbine Performance'!$D$8))))</f>
        <v/>
      </c>
      <c r="H5311" s="57">
        <f t="shared" si="166"/>
        <v>0</v>
      </c>
    </row>
    <row r="5312" spans="2:8" x14ac:dyDescent="0.25">
      <c r="B5312" s="16"/>
      <c r="C5312" s="16"/>
      <c r="D5312" s="16"/>
      <c r="E5312" s="16"/>
      <c r="F5312" s="20">
        <f t="shared" si="167"/>
        <v>0</v>
      </c>
      <c r="G5312" s="20" t="str">
        <f>IF(D5312="","",((('Turbine Performance'!$D$6*'Hourly Average Analysis'!F5312^2)+('Turbine Performance'!$D$7*'Hourly Average Analysis'!F5312)+('Turbine Performance'!$D$8))))</f>
        <v/>
      </c>
      <c r="H5312" s="57">
        <f t="shared" si="166"/>
        <v>0</v>
      </c>
    </row>
    <row r="5313" spans="2:8" x14ac:dyDescent="0.25">
      <c r="B5313" s="16"/>
      <c r="C5313" s="16"/>
      <c r="D5313" s="16"/>
      <c r="E5313" s="16"/>
      <c r="F5313" s="20">
        <f t="shared" si="167"/>
        <v>0</v>
      </c>
      <c r="G5313" s="20" t="str">
        <f>IF(D5313="","",((('Turbine Performance'!$D$6*'Hourly Average Analysis'!F5313^2)+('Turbine Performance'!$D$7*'Hourly Average Analysis'!F5313)+('Turbine Performance'!$D$8))))</f>
        <v/>
      </c>
      <c r="H5313" s="57">
        <f t="shared" si="166"/>
        <v>0</v>
      </c>
    </row>
    <row r="5314" spans="2:8" x14ac:dyDescent="0.25">
      <c r="B5314" s="16"/>
      <c r="C5314" s="16"/>
      <c r="D5314" s="16"/>
      <c r="E5314" s="16"/>
      <c r="F5314" s="20">
        <f t="shared" si="167"/>
        <v>0</v>
      </c>
      <c r="G5314" s="20" t="str">
        <f>IF(D5314="","",((('Turbine Performance'!$D$6*'Hourly Average Analysis'!F5314^2)+('Turbine Performance'!$D$7*'Hourly Average Analysis'!F5314)+('Turbine Performance'!$D$8))))</f>
        <v/>
      </c>
      <c r="H5314" s="57">
        <f t="shared" si="166"/>
        <v>0</v>
      </c>
    </row>
    <row r="5315" spans="2:8" x14ac:dyDescent="0.25">
      <c r="B5315" s="16"/>
      <c r="C5315" s="16"/>
      <c r="D5315" s="16"/>
      <c r="E5315" s="16"/>
      <c r="F5315" s="20">
        <f t="shared" si="167"/>
        <v>0</v>
      </c>
      <c r="G5315" s="20" t="str">
        <f>IF(D5315="","",((('Turbine Performance'!$D$6*'Hourly Average Analysis'!F5315^2)+('Turbine Performance'!$D$7*'Hourly Average Analysis'!F5315)+('Turbine Performance'!$D$8))))</f>
        <v/>
      </c>
      <c r="H5315" s="57">
        <f t="shared" si="166"/>
        <v>0</v>
      </c>
    </row>
    <row r="5316" spans="2:8" x14ac:dyDescent="0.25">
      <c r="B5316" s="16"/>
      <c r="C5316" s="16"/>
      <c r="D5316" s="16"/>
      <c r="E5316" s="16"/>
      <c r="F5316" s="20">
        <f t="shared" si="167"/>
        <v>0</v>
      </c>
      <c r="G5316" s="20" t="str">
        <f>IF(D5316="","",((('Turbine Performance'!$D$6*'Hourly Average Analysis'!F5316^2)+('Turbine Performance'!$D$7*'Hourly Average Analysis'!F5316)+('Turbine Performance'!$D$8))))</f>
        <v/>
      </c>
      <c r="H5316" s="57">
        <f t="shared" si="166"/>
        <v>0</v>
      </c>
    </row>
    <row r="5317" spans="2:8" x14ac:dyDescent="0.25">
      <c r="B5317" s="16"/>
      <c r="C5317" s="16"/>
      <c r="D5317" s="16"/>
      <c r="E5317" s="16"/>
      <c r="F5317" s="20">
        <f t="shared" si="167"/>
        <v>0</v>
      </c>
      <c r="G5317" s="20" t="str">
        <f>IF(D5317="","",((('Turbine Performance'!$D$6*'Hourly Average Analysis'!F5317^2)+('Turbine Performance'!$D$7*'Hourly Average Analysis'!F5317)+('Turbine Performance'!$D$8))))</f>
        <v/>
      </c>
      <c r="H5317" s="57">
        <f t="shared" si="166"/>
        <v>0</v>
      </c>
    </row>
    <row r="5318" spans="2:8" x14ac:dyDescent="0.25">
      <c r="B5318" s="16"/>
      <c r="C5318" s="16"/>
      <c r="D5318" s="16"/>
      <c r="E5318" s="16"/>
      <c r="F5318" s="20">
        <f t="shared" si="167"/>
        <v>0</v>
      </c>
      <c r="G5318" s="20" t="str">
        <f>IF(D5318="","",((('Turbine Performance'!$D$6*'Hourly Average Analysis'!F5318^2)+('Turbine Performance'!$D$7*'Hourly Average Analysis'!F5318)+('Turbine Performance'!$D$8))))</f>
        <v/>
      </c>
      <c r="H5318" s="57">
        <f t="shared" si="166"/>
        <v>0</v>
      </c>
    </row>
    <row r="5319" spans="2:8" x14ac:dyDescent="0.25">
      <c r="B5319" s="16"/>
      <c r="C5319" s="16"/>
      <c r="D5319" s="16"/>
      <c r="E5319" s="16"/>
      <c r="F5319" s="20">
        <f t="shared" si="167"/>
        <v>0</v>
      </c>
      <c r="G5319" s="20" t="str">
        <f>IF(D5319="","",((('Turbine Performance'!$D$6*'Hourly Average Analysis'!F5319^2)+('Turbine Performance'!$D$7*'Hourly Average Analysis'!F5319)+('Turbine Performance'!$D$8))))</f>
        <v/>
      </c>
      <c r="H5319" s="57">
        <f t="shared" si="166"/>
        <v>0</v>
      </c>
    </row>
    <row r="5320" spans="2:8" x14ac:dyDescent="0.25">
      <c r="B5320" s="16"/>
      <c r="C5320" s="16"/>
      <c r="D5320" s="16"/>
      <c r="E5320" s="16"/>
      <c r="F5320" s="20">
        <f t="shared" si="167"/>
        <v>0</v>
      </c>
      <c r="G5320" s="20" t="str">
        <f>IF(D5320="","",((('Turbine Performance'!$D$6*'Hourly Average Analysis'!F5320^2)+('Turbine Performance'!$D$7*'Hourly Average Analysis'!F5320)+('Turbine Performance'!$D$8))))</f>
        <v/>
      </c>
      <c r="H5320" s="57">
        <f t="shared" ref="H5320:H5383" si="168">IF(E5320&gt;G5320,G5320,E5320)</f>
        <v>0</v>
      </c>
    </row>
    <row r="5321" spans="2:8" x14ac:dyDescent="0.25">
      <c r="B5321" s="16"/>
      <c r="C5321" s="16"/>
      <c r="D5321" s="16"/>
      <c r="E5321" s="16"/>
      <c r="F5321" s="20">
        <f t="shared" si="167"/>
        <v>0</v>
      </c>
      <c r="G5321" s="20" t="str">
        <f>IF(D5321="","",((('Turbine Performance'!$D$6*'Hourly Average Analysis'!F5321^2)+('Turbine Performance'!$D$7*'Hourly Average Analysis'!F5321)+('Turbine Performance'!$D$8))))</f>
        <v/>
      </c>
      <c r="H5321" s="57">
        <f t="shared" si="168"/>
        <v>0</v>
      </c>
    </row>
    <row r="5322" spans="2:8" x14ac:dyDescent="0.25">
      <c r="B5322" s="16"/>
      <c r="C5322" s="16"/>
      <c r="D5322" s="16"/>
      <c r="E5322" s="16"/>
      <c r="F5322" s="20">
        <f t="shared" si="167"/>
        <v>0</v>
      </c>
      <c r="G5322" s="20" t="str">
        <f>IF(D5322="","",((('Turbine Performance'!$D$6*'Hourly Average Analysis'!F5322^2)+('Turbine Performance'!$D$7*'Hourly Average Analysis'!F5322)+('Turbine Performance'!$D$8))))</f>
        <v/>
      </c>
      <c r="H5322" s="57">
        <f t="shared" si="168"/>
        <v>0</v>
      </c>
    </row>
    <row r="5323" spans="2:8" x14ac:dyDescent="0.25">
      <c r="B5323" s="16"/>
      <c r="C5323" s="16"/>
      <c r="D5323" s="16"/>
      <c r="E5323" s="16"/>
      <c r="F5323" s="20">
        <f t="shared" ref="F5323:F5386" si="169">D5323/1000</f>
        <v>0</v>
      </c>
      <c r="G5323" s="20" t="str">
        <f>IF(D5323="","",((('Turbine Performance'!$D$6*'Hourly Average Analysis'!F5323^2)+('Turbine Performance'!$D$7*'Hourly Average Analysis'!F5323)+('Turbine Performance'!$D$8))))</f>
        <v/>
      </c>
      <c r="H5323" s="57">
        <f t="shared" si="168"/>
        <v>0</v>
      </c>
    </row>
    <row r="5324" spans="2:8" x14ac:dyDescent="0.25">
      <c r="B5324" s="16"/>
      <c r="C5324" s="16"/>
      <c r="D5324" s="16"/>
      <c r="E5324" s="16"/>
      <c r="F5324" s="20">
        <f t="shared" si="169"/>
        <v>0</v>
      </c>
      <c r="G5324" s="20" t="str">
        <f>IF(D5324="","",((('Turbine Performance'!$D$6*'Hourly Average Analysis'!F5324^2)+('Turbine Performance'!$D$7*'Hourly Average Analysis'!F5324)+('Turbine Performance'!$D$8))))</f>
        <v/>
      </c>
      <c r="H5324" s="57">
        <f t="shared" si="168"/>
        <v>0</v>
      </c>
    </row>
    <row r="5325" spans="2:8" x14ac:dyDescent="0.25">
      <c r="B5325" s="16"/>
      <c r="C5325" s="16"/>
      <c r="D5325" s="16"/>
      <c r="E5325" s="16"/>
      <c r="F5325" s="20">
        <f t="shared" si="169"/>
        <v>0</v>
      </c>
      <c r="G5325" s="20" t="str">
        <f>IF(D5325="","",((('Turbine Performance'!$D$6*'Hourly Average Analysis'!F5325^2)+('Turbine Performance'!$D$7*'Hourly Average Analysis'!F5325)+('Turbine Performance'!$D$8))))</f>
        <v/>
      </c>
      <c r="H5325" s="57">
        <f t="shared" si="168"/>
        <v>0</v>
      </c>
    </row>
    <row r="5326" spans="2:8" x14ac:dyDescent="0.25">
      <c r="B5326" s="16"/>
      <c r="C5326" s="16"/>
      <c r="D5326" s="16"/>
      <c r="E5326" s="16"/>
      <c r="F5326" s="20">
        <f t="shared" si="169"/>
        <v>0</v>
      </c>
      <c r="G5326" s="20" t="str">
        <f>IF(D5326="","",((('Turbine Performance'!$D$6*'Hourly Average Analysis'!F5326^2)+('Turbine Performance'!$D$7*'Hourly Average Analysis'!F5326)+('Turbine Performance'!$D$8))))</f>
        <v/>
      </c>
      <c r="H5326" s="57">
        <f t="shared" si="168"/>
        <v>0</v>
      </c>
    </row>
    <row r="5327" spans="2:8" x14ac:dyDescent="0.25">
      <c r="B5327" s="16"/>
      <c r="C5327" s="16"/>
      <c r="D5327" s="16"/>
      <c r="E5327" s="16"/>
      <c r="F5327" s="20">
        <f t="shared" si="169"/>
        <v>0</v>
      </c>
      <c r="G5327" s="20" t="str">
        <f>IF(D5327="","",((('Turbine Performance'!$D$6*'Hourly Average Analysis'!F5327^2)+('Turbine Performance'!$D$7*'Hourly Average Analysis'!F5327)+('Turbine Performance'!$D$8))))</f>
        <v/>
      </c>
      <c r="H5327" s="57">
        <f t="shared" si="168"/>
        <v>0</v>
      </c>
    </row>
    <row r="5328" spans="2:8" x14ac:dyDescent="0.25">
      <c r="B5328" s="16"/>
      <c r="C5328" s="16"/>
      <c r="D5328" s="16"/>
      <c r="E5328" s="16"/>
      <c r="F5328" s="20">
        <f t="shared" si="169"/>
        <v>0</v>
      </c>
      <c r="G5328" s="20" t="str">
        <f>IF(D5328="","",((('Turbine Performance'!$D$6*'Hourly Average Analysis'!F5328^2)+('Turbine Performance'!$D$7*'Hourly Average Analysis'!F5328)+('Turbine Performance'!$D$8))))</f>
        <v/>
      </c>
      <c r="H5328" s="57">
        <f t="shared" si="168"/>
        <v>0</v>
      </c>
    </row>
    <row r="5329" spans="2:8" x14ac:dyDescent="0.25">
      <c r="B5329" s="16"/>
      <c r="C5329" s="16"/>
      <c r="D5329" s="16"/>
      <c r="E5329" s="16"/>
      <c r="F5329" s="20">
        <f t="shared" si="169"/>
        <v>0</v>
      </c>
      <c r="G5329" s="20" t="str">
        <f>IF(D5329="","",((('Turbine Performance'!$D$6*'Hourly Average Analysis'!F5329^2)+('Turbine Performance'!$D$7*'Hourly Average Analysis'!F5329)+('Turbine Performance'!$D$8))))</f>
        <v/>
      </c>
      <c r="H5329" s="57">
        <f t="shared" si="168"/>
        <v>0</v>
      </c>
    </row>
    <row r="5330" spans="2:8" x14ac:dyDescent="0.25">
      <c r="B5330" s="16"/>
      <c r="C5330" s="16"/>
      <c r="D5330" s="16"/>
      <c r="E5330" s="16"/>
      <c r="F5330" s="20">
        <f t="shared" si="169"/>
        <v>0</v>
      </c>
      <c r="G5330" s="20" t="str">
        <f>IF(D5330="","",((('Turbine Performance'!$D$6*'Hourly Average Analysis'!F5330^2)+('Turbine Performance'!$D$7*'Hourly Average Analysis'!F5330)+('Turbine Performance'!$D$8))))</f>
        <v/>
      </c>
      <c r="H5330" s="57">
        <f t="shared" si="168"/>
        <v>0</v>
      </c>
    </row>
    <row r="5331" spans="2:8" x14ac:dyDescent="0.25">
      <c r="B5331" s="16"/>
      <c r="C5331" s="16"/>
      <c r="D5331" s="16"/>
      <c r="E5331" s="16"/>
      <c r="F5331" s="20">
        <f t="shared" si="169"/>
        <v>0</v>
      </c>
      <c r="G5331" s="20" t="str">
        <f>IF(D5331="","",((('Turbine Performance'!$D$6*'Hourly Average Analysis'!F5331^2)+('Turbine Performance'!$D$7*'Hourly Average Analysis'!F5331)+('Turbine Performance'!$D$8))))</f>
        <v/>
      </c>
      <c r="H5331" s="57">
        <f t="shared" si="168"/>
        <v>0</v>
      </c>
    </row>
    <row r="5332" spans="2:8" x14ac:dyDescent="0.25">
      <c r="B5332" s="16"/>
      <c r="C5332" s="16"/>
      <c r="D5332" s="16"/>
      <c r="E5332" s="16"/>
      <c r="F5332" s="20">
        <f t="shared" si="169"/>
        <v>0</v>
      </c>
      <c r="G5332" s="20" t="str">
        <f>IF(D5332="","",((('Turbine Performance'!$D$6*'Hourly Average Analysis'!F5332^2)+('Turbine Performance'!$D$7*'Hourly Average Analysis'!F5332)+('Turbine Performance'!$D$8))))</f>
        <v/>
      </c>
      <c r="H5332" s="57">
        <f t="shared" si="168"/>
        <v>0</v>
      </c>
    </row>
    <row r="5333" spans="2:8" x14ac:dyDescent="0.25">
      <c r="B5333" s="16"/>
      <c r="C5333" s="16"/>
      <c r="D5333" s="16"/>
      <c r="E5333" s="16"/>
      <c r="F5333" s="20">
        <f t="shared" si="169"/>
        <v>0</v>
      </c>
      <c r="G5333" s="20" t="str">
        <f>IF(D5333="","",((('Turbine Performance'!$D$6*'Hourly Average Analysis'!F5333^2)+('Turbine Performance'!$D$7*'Hourly Average Analysis'!F5333)+('Turbine Performance'!$D$8))))</f>
        <v/>
      </c>
      <c r="H5333" s="57">
        <f t="shared" si="168"/>
        <v>0</v>
      </c>
    </row>
    <row r="5334" spans="2:8" x14ac:dyDescent="0.25">
      <c r="B5334" s="16"/>
      <c r="C5334" s="16"/>
      <c r="D5334" s="16"/>
      <c r="E5334" s="16"/>
      <c r="F5334" s="20">
        <f t="shared" si="169"/>
        <v>0</v>
      </c>
      <c r="G5334" s="20" t="str">
        <f>IF(D5334="","",((('Turbine Performance'!$D$6*'Hourly Average Analysis'!F5334^2)+('Turbine Performance'!$D$7*'Hourly Average Analysis'!F5334)+('Turbine Performance'!$D$8))))</f>
        <v/>
      </c>
      <c r="H5334" s="57">
        <f t="shared" si="168"/>
        <v>0</v>
      </c>
    </row>
    <row r="5335" spans="2:8" x14ac:dyDescent="0.25">
      <c r="B5335" s="16"/>
      <c r="C5335" s="16"/>
      <c r="D5335" s="16"/>
      <c r="E5335" s="16"/>
      <c r="F5335" s="20">
        <f t="shared" si="169"/>
        <v>0</v>
      </c>
      <c r="G5335" s="20" t="str">
        <f>IF(D5335="","",((('Turbine Performance'!$D$6*'Hourly Average Analysis'!F5335^2)+('Turbine Performance'!$D$7*'Hourly Average Analysis'!F5335)+('Turbine Performance'!$D$8))))</f>
        <v/>
      </c>
      <c r="H5335" s="57">
        <f t="shared" si="168"/>
        <v>0</v>
      </c>
    </row>
    <row r="5336" spans="2:8" x14ac:dyDescent="0.25">
      <c r="B5336" s="16"/>
      <c r="C5336" s="16"/>
      <c r="D5336" s="16"/>
      <c r="E5336" s="16"/>
      <c r="F5336" s="20">
        <f t="shared" si="169"/>
        <v>0</v>
      </c>
      <c r="G5336" s="20" t="str">
        <f>IF(D5336="","",((('Turbine Performance'!$D$6*'Hourly Average Analysis'!F5336^2)+('Turbine Performance'!$D$7*'Hourly Average Analysis'!F5336)+('Turbine Performance'!$D$8))))</f>
        <v/>
      </c>
      <c r="H5336" s="57">
        <f t="shared" si="168"/>
        <v>0</v>
      </c>
    </row>
    <row r="5337" spans="2:8" x14ac:dyDescent="0.25">
      <c r="B5337" s="16"/>
      <c r="C5337" s="16"/>
      <c r="D5337" s="16"/>
      <c r="E5337" s="16"/>
      <c r="F5337" s="20">
        <f t="shared" si="169"/>
        <v>0</v>
      </c>
      <c r="G5337" s="20" t="str">
        <f>IF(D5337="","",((('Turbine Performance'!$D$6*'Hourly Average Analysis'!F5337^2)+('Turbine Performance'!$D$7*'Hourly Average Analysis'!F5337)+('Turbine Performance'!$D$8))))</f>
        <v/>
      </c>
      <c r="H5337" s="57">
        <f t="shared" si="168"/>
        <v>0</v>
      </c>
    </row>
    <row r="5338" spans="2:8" x14ac:dyDescent="0.25">
      <c r="B5338" s="16"/>
      <c r="C5338" s="16"/>
      <c r="D5338" s="16"/>
      <c r="E5338" s="16"/>
      <c r="F5338" s="20">
        <f t="shared" si="169"/>
        <v>0</v>
      </c>
      <c r="G5338" s="20" t="str">
        <f>IF(D5338="","",((('Turbine Performance'!$D$6*'Hourly Average Analysis'!F5338^2)+('Turbine Performance'!$D$7*'Hourly Average Analysis'!F5338)+('Turbine Performance'!$D$8))))</f>
        <v/>
      </c>
      <c r="H5338" s="57">
        <f t="shared" si="168"/>
        <v>0</v>
      </c>
    </row>
    <row r="5339" spans="2:8" x14ac:dyDescent="0.25">
      <c r="B5339" s="16"/>
      <c r="C5339" s="16"/>
      <c r="D5339" s="16"/>
      <c r="E5339" s="16"/>
      <c r="F5339" s="20">
        <f t="shared" si="169"/>
        <v>0</v>
      </c>
      <c r="G5339" s="20" t="str">
        <f>IF(D5339="","",((('Turbine Performance'!$D$6*'Hourly Average Analysis'!F5339^2)+('Turbine Performance'!$D$7*'Hourly Average Analysis'!F5339)+('Turbine Performance'!$D$8))))</f>
        <v/>
      </c>
      <c r="H5339" s="57">
        <f t="shared" si="168"/>
        <v>0</v>
      </c>
    </row>
    <row r="5340" spans="2:8" x14ac:dyDescent="0.25">
      <c r="B5340" s="16"/>
      <c r="C5340" s="16"/>
      <c r="D5340" s="16"/>
      <c r="E5340" s="16"/>
      <c r="F5340" s="20">
        <f t="shared" si="169"/>
        <v>0</v>
      </c>
      <c r="G5340" s="20" t="str">
        <f>IF(D5340="","",((('Turbine Performance'!$D$6*'Hourly Average Analysis'!F5340^2)+('Turbine Performance'!$D$7*'Hourly Average Analysis'!F5340)+('Turbine Performance'!$D$8))))</f>
        <v/>
      </c>
      <c r="H5340" s="57">
        <f t="shared" si="168"/>
        <v>0</v>
      </c>
    </row>
    <row r="5341" spans="2:8" x14ac:dyDescent="0.25">
      <c r="B5341" s="16"/>
      <c r="C5341" s="16"/>
      <c r="D5341" s="16"/>
      <c r="E5341" s="16"/>
      <c r="F5341" s="20">
        <f t="shared" si="169"/>
        <v>0</v>
      </c>
      <c r="G5341" s="20" t="str">
        <f>IF(D5341="","",((('Turbine Performance'!$D$6*'Hourly Average Analysis'!F5341^2)+('Turbine Performance'!$D$7*'Hourly Average Analysis'!F5341)+('Turbine Performance'!$D$8))))</f>
        <v/>
      </c>
      <c r="H5341" s="57">
        <f t="shared" si="168"/>
        <v>0</v>
      </c>
    </row>
    <row r="5342" spans="2:8" x14ac:dyDescent="0.25">
      <c r="B5342" s="16"/>
      <c r="C5342" s="16"/>
      <c r="D5342" s="16"/>
      <c r="E5342" s="16"/>
      <c r="F5342" s="20">
        <f t="shared" si="169"/>
        <v>0</v>
      </c>
      <c r="G5342" s="20" t="str">
        <f>IF(D5342="","",((('Turbine Performance'!$D$6*'Hourly Average Analysis'!F5342^2)+('Turbine Performance'!$D$7*'Hourly Average Analysis'!F5342)+('Turbine Performance'!$D$8))))</f>
        <v/>
      </c>
      <c r="H5342" s="57">
        <f t="shared" si="168"/>
        <v>0</v>
      </c>
    </row>
    <row r="5343" spans="2:8" x14ac:dyDescent="0.25">
      <c r="B5343" s="16"/>
      <c r="C5343" s="16"/>
      <c r="D5343" s="16"/>
      <c r="E5343" s="16"/>
      <c r="F5343" s="20">
        <f t="shared" si="169"/>
        <v>0</v>
      </c>
      <c r="G5343" s="20" t="str">
        <f>IF(D5343="","",((('Turbine Performance'!$D$6*'Hourly Average Analysis'!F5343^2)+('Turbine Performance'!$D$7*'Hourly Average Analysis'!F5343)+('Turbine Performance'!$D$8))))</f>
        <v/>
      </c>
      <c r="H5343" s="57">
        <f t="shared" si="168"/>
        <v>0</v>
      </c>
    </row>
    <row r="5344" spans="2:8" x14ac:dyDescent="0.25">
      <c r="B5344" s="16"/>
      <c r="C5344" s="16"/>
      <c r="D5344" s="16"/>
      <c r="E5344" s="16"/>
      <c r="F5344" s="20">
        <f t="shared" si="169"/>
        <v>0</v>
      </c>
      <c r="G5344" s="20" t="str">
        <f>IF(D5344="","",((('Turbine Performance'!$D$6*'Hourly Average Analysis'!F5344^2)+('Turbine Performance'!$D$7*'Hourly Average Analysis'!F5344)+('Turbine Performance'!$D$8))))</f>
        <v/>
      </c>
      <c r="H5344" s="57">
        <f t="shared" si="168"/>
        <v>0</v>
      </c>
    </row>
    <row r="5345" spans="2:8" x14ac:dyDescent="0.25">
      <c r="B5345" s="16"/>
      <c r="C5345" s="16"/>
      <c r="D5345" s="16"/>
      <c r="E5345" s="16"/>
      <c r="F5345" s="20">
        <f t="shared" si="169"/>
        <v>0</v>
      </c>
      <c r="G5345" s="20" t="str">
        <f>IF(D5345="","",((('Turbine Performance'!$D$6*'Hourly Average Analysis'!F5345^2)+('Turbine Performance'!$D$7*'Hourly Average Analysis'!F5345)+('Turbine Performance'!$D$8))))</f>
        <v/>
      </c>
      <c r="H5345" s="57">
        <f t="shared" si="168"/>
        <v>0</v>
      </c>
    </row>
    <row r="5346" spans="2:8" x14ac:dyDescent="0.25">
      <c r="B5346" s="16"/>
      <c r="C5346" s="16"/>
      <c r="D5346" s="16"/>
      <c r="E5346" s="16"/>
      <c r="F5346" s="20">
        <f t="shared" si="169"/>
        <v>0</v>
      </c>
      <c r="G5346" s="20" t="str">
        <f>IF(D5346="","",((('Turbine Performance'!$D$6*'Hourly Average Analysis'!F5346^2)+('Turbine Performance'!$D$7*'Hourly Average Analysis'!F5346)+('Turbine Performance'!$D$8))))</f>
        <v/>
      </c>
      <c r="H5346" s="57">
        <f t="shared" si="168"/>
        <v>0</v>
      </c>
    </row>
    <row r="5347" spans="2:8" x14ac:dyDescent="0.25">
      <c r="B5347" s="16"/>
      <c r="C5347" s="16"/>
      <c r="D5347" s="16"/>
      <c r="E5347" s="16"/>
      <c r="F5347" s="20">
        <f t="shared" si="169"/>
        <v>0</v>
      </c>
      <c r="G5347" s="20" t="str">
        <f>IF(D5347="","",((('Turbine Performance'!$D$6*'Hourly Average Analysis'!F5347^2)+('Turbine Performance'!$D$7*'Hourly Average Analysis'!F5347)+('Turbine Performance'!$D$8))))</f>
        <v/>
      </c>
      <c r="H5347" s="57">
        <f t="shared" si="168"/>
        <v>0</v>
      </c>
    </row>
    <row r="5348" spans="2:8" x14ac:dyDescent="0.25">
      <c r="B5348" s="16"/>
      <c r="C5348" s="16"/>
      <c r="D5348" s="16"/>
      <c r="E5348" s="16"/>
      <c r="F5348" s="20">
        <f t="shared" si="169"/>
        <v>0</v>
      </c>
      <c r="G5348" s="20" t="str">
        <f>IF(D5348="","",((('Turbine Performance'!$D$6*'Hourly Average Analysis'!F5348^2)+('Turbine Performance'!$D$7*'Hourly Average Analysis'!F5348)+('Turbine Performance'!$D$8))))</f>
        <v/>
      </c>
      <c r="H5348" s="57">
        <f t="shared" si="168"/>
        <v>0</v>
      </c>
    </row>
    <row r="5349" spans="2:8" x14ac:dyDescent="0.25">
      <c r="B5349" s="16"/>
      <c r="C5349" s="16"/>
      <c r="D5349" s="16"/>
      <c r="E5349" s="16"/>
      <c r="F5349" s="20">
        <f t="shared" si="169"/>
        <v>0</v>
      </c>
      <c r="G5349" s="20" t="str">
        <f>IF(D5349="","",((('Turbine Performance'!$D$6*'Hourly Average Analysis'!F5349^2)+('Turbine Performance'!$D$7*'Hourly Average Analysis'!F5349)+('Turbine Performance'!$D$8))))</f>
        <v/>
      </c>
      <c r="H5349" s="57">
        <f t="shared" si="168"/>
        <v>0</v>
      </c>
    </row>
    <row r="5350" spans="2:8" x14ac:dyDescent="0.25">
      <c r="B5350" s="16"/>
      <c r="C5350" s="16"/>
      <c r="D5350" s="16"/>
      <c r="E5350" s="16"/>
      <c r="F5350" s="20">
        <f t="shared" si="169"/>
        <v>0</v>
      </c>
      <c r="G5350" s="20" t="str">
        <f>IF(D5350="","",((('Turbine Performance'!$D$6*'Hourly Average Analysis'!F5350^2)+('Turbine Performance'!$D$7*'Hourly Average Analysis'!F5350)+('Turbine Performance'!$D$8))))</f>
        <v/>
      </c>
      <c r="H5350" s="57">
        <f t="shared" si="168"/>
        <v>0</v>
      </c>
    </row>
    <row r="5351" spans="2:8" x14ac:dyDescent="0.25">
      <c r="B5351" s="16"/>
      <c r="C5351" s="16"/>
      <c r="D5351" s="16"/>
      <c r="E5351" s="16"/>
      <c r="F5351" s="20">
        <f t="shared" si="169"/>
        <v>0</v>
      </c>
      <c r="G5351" s="20" t="str">
        <f>IF(D5351="","",((('Turbine Performance'!$D$6*'Hourly Average Analysis'!F5351^2)+('Turbine Performance'!$D$7*'Hourly Average Analysis'!F5351)+('Turbine Performance'!$D$8))))</f>
        <v/>
      </c>
      <c r="H5351" s="57">
        <f t="shared" si="168"/>
        <v>0</v>
      </c>
    </row>
    <row r="5352" spans="2:8" x14ac:dyDescent="0.25">
      <c r="B5352" s="16"/>
      <c r="C5352" s="16"/>
      <c r="D5352" s="16"/>
      <c r="E5352" s="16"/>
      <c r="F5352" s="20">
        <f t="shared" si="169"/>
        <v>0</v>
      </c>
      <c r="G5352" s="20" t="str">
        <f>IF(D5352="","",((('Turbine Performance'!$D$6*'Hourly Average Analysis'!F5352^2)+('Turbine Performance'!$D$7*'Hourly Average Analysis'!F5352)+('Turbine Performance'!$D$8))))</f>
        <v/>
      </c>
      <c r="H5352" s="57">
        <f t="shared" si="168"/>
        <v>0</v>
      </c>
    </row>
    <row r="5353" spans="2:8" x14ac:dyDescent="0.25">
      <c r="B5353" s="16"/>
      <c r="C5353" s="16"/>
      <c r="D5353" s="16"/>
      <c r="E5353" s="16"/>
      <c r="F5353" s="20">
        <f t="shared" si="169"/>
        <v>0</v>
      </c>
      <c r="G5353" s="20" t="str">
        <f>IF(D5353="","",((('Turbine Performance'!$D$6*'Hourly Average Analysis'!F5353^2)+('Turbine Performance'!$D$7*'Hourly Average Analysis'!F5353)+('Turbine Performance'!$D$8))))</f>
        <v/>
      </c>
      <c r="H5353" s="57">
        <f t="shared" si="168"/>
        <v>0</v>
      </c>
    </row>
    <row r="5354" spans="2:8" x14ac:dyDescent="0.25">
      <c r="B5354" s="16"/>
      <c r="C5354" s="16"/>
      <c r="D5354" s="16"/>
      <c r="E5354" s="16"/>
      <c r="F5354" s="20">
        <f t="shared" si="169"/>
        <v>0</v>
      </c>
      <c r="G5354" s="20" t="str">
        <f>IF(D5354="","",((('Turbine Performance'!$D$6*'Hourly Average Analysis'!F5354^2)+('Turbine Performance'!$D$7*'Hourly Average Analysis'!F5354)+('Turbine Performance'!$D$8))))</f>
        <v/>
      </c>
      <c r="H5354" s="57">
        <f t="shared" si="168"/>
        <v>0</v>
      </c>
    </row>
    <row r="5355" spans="2:8" x14ac:dyDescent="0.25">
      <c r="B5355" s="16"/>
      <c r="C5355" s="16"/>
      <c r="D5355" s="16"/>
      <c r="E5355" s="16"/>
      <c r="F5355" s="20">
        <f t="shared" si="169"/>
        <v>0</v>
      </c>
      <c r="G5355" s="20" t="str">
        <f>IF(D5355="","",((('Turbine Performance'!$D$6*'Hourly Average Analysis'!F5355^2)+('Turbine Performance'!$D$7*'Hourly Average Analysis'!F5355)+('Turbine Performance'!$D$8))))</f>
        <v/>
      </c>
      <c r="H5355" s="57">
        <f t="shared" si="168"/>
        <v>0</v>
      </c>
    </row>
    <row r="5356" spans="2:8" x14ac:dyDescent="0.25">
      <c r="B5356" s="16"/>
      <c r="C5356" s="16"/>
      <c r="D5356" s="16"/>
      <c r="E5356" s="16"/>
      <c r="F5356" s="20">
        <f t="shared" si="169"/>
        <v>0</v>
      </c>
      <c r="G5356" s="20" t="str">
        <f>IF(D5356="","",((('Turbine Performance'!$D$6*'Hourly Average Analysis'!F5356^2)+('Turbine Performance'!$D$7*'Hourly Average Analysis'!F5356)+('Turbine Performance'!$D$8))))</f>
        <v/>
      </c>
      <c r="H5356" s="57">
        <f t="shared" si="168"/>
        <v>0</v>
      </c>
    </row>
    <row r="5357" spans="2:8" x14ac:dyDescent="0.25">
      <c r="B5357" s="16"/>
      <c r="C5357" s="16"/>
      <c r="D5357" s="16"/>
      <c r="E5357" s="16"/>
      <c r="F5357" s="20">
        <f t="shared" si="169"/>
        <v>0</v>
      </c>
      <c r="G5357" s="20" t="str">
        <f>IF(D5357="","",((('Turbine Performance'!$D$6*'Hourly Average Analysis'!F5357^2)+('Turbine Performance'!$D$7*'Hourly Average Analysis'!F5357)+('Turbine Performance'!$D$8))))</f>
        <v/>
      </c>
      <c r="H5357" s="57">
        <f t="shared" si="168"/>
        <v>0</v>
      </c>
    </row>
    <row r="5358" spans="2:8" x14ac:dyDescent="0.25">
      <c r="B5358" s="16"/>
      <c r="C5358" s="16"/>
      <c r="D5358" s="16"/>
      <c r="E5358" s="16"/>
      <c r="F5358" s="20">
        <f t="shared" si="169"/>
        <v>0</v>
      </c>
      <c r="G5358" s="20" t="str">
        <f>IF(D5358="","",((('Turbine Performance'!$D$6*'Hourly Average Analysis'!F5358^2)+('Turbine Performance'!$D$7*'Hourly Average Analysis'!F5358)+('Turbine Performance'!$D$8))))</f>
        <v/>
      </c>
      <c r="H5358" s="57">
        <f t="shared" si="168"/>
        <v>0</v>
      </c>
    </row>
    <row r="5359" spans="2:8" x14ac:dyDescent="0.25">
      <c r="B5359" s="16"/>
      <c r="C5359" s="16"/>
      <c r="D5359" s="16"/>
      <c r="E5359" s="16"/>
      <c r="F5359" s="20">
        <f t="shared" si="169"/>
        <v>0</v>
      </c>
      <c r="G5359" s="20" t="str">
        <f>IF(D5359="","",((('Turbine Performance'!$D$6*'Hourly Average Analysis'!F5359^2)+('Turbine Performance'!$D$7*'Hourly Average Analysis'!F5359)+('Turbine Performance'!$D$8))))</f>
        <v/>
      </c>
      <c r="H5359" s="57">
        <f t="shared" si="168"/>
        <v>0</v>
      </c>
    </row>
    <row r="5360" spans="2:8" x14ac:dyDescent="0.25">
      <c r="B5360" s="16"/>
      <c r="C5360" s="16"/>
      <c r="D5360" s="16"/>
      <c r="E5360" s="16"/>
      <c r="F5360" s="20">
        <f t="shared" si="169"/>
        <v>0</v>
      </c>
      <c r="G5360" s="20" t="str">
        <f>IF(D5360="","",((('Turbine Performance'!$D$6*'Hourly Average Analysis'!F5360^2)+('Turbine Performance'!$D$7*'Hourly Average Analysis'!F5360)+('Turbine Performance'!$D$8))))</f>
        <v/>
      </c>
      <c r="H5360" s="57">
        <f t="shared" si="168"/>
        <v>0</v>
      </c>
    </row>
    <row r="5361" spans="2:8" x14ac:dyDescent="0.25">
      <c r="B5361" s="16"/>
      <c r="C5361" s="16"/>
      <c r="D5361" s="16"/>
      <c r="E5361" s="16"/>
      <c r="F5361" s="20">
        <f t="shared" si="169"/>
        <v>0</v>
      </c>
      <c r="G5361" s="20" t="str">
        <f>IF(D5361="","",((('Turbine Performance'!$D$6*'Hourly Average Analysis'!F5361^2)+('Turbine Performance'!$D$7*'Hourly Average Analysis'!F5361)+('Turbine Performance'!$D$8))))</f>
        <v/>
      </c>
      <c r="H5361" s="57">
        <f t="shared" si="168"/>
        <v>0</v>
      </c>
    </row>
    <row r="5362" spans="2:8" x14ac:dyDescent="0.25">
      <c r="B5362" s="16"/>
      <c r="C5362" s="16"/>
      <c r="D5362" s="16"/>
      <c r="E5362" s="16"/>
      <c r="F5362" s="20">
        <f t="shared" si="169"/>
        <v>0</v>
      </c>
      <c r="G5362" s="20" t="str">
        <f>IF(D5362="","",((('Turbine Performance'!$D$6*'Hourly Average Analysis'!F5362^2)+('Turbine Performance'!$D$7*'Hourly Average Analysis'!F5362)+('Turbine Performance'!$D$8))))</f>
        <v/>
      </c>
      <c r="H5362" s="57">
        <f t="shared" si="168"/>
        <v>0</v>
      </c>
    </row>
    <row r="5363" spans="2:8" x14ac:dyDescent="0.25">
      <c r="B5363" s="16"/>
      <c r="C5363" s="16"/>
      <c r="D5363" s="16"/>
      <c r="E5363" s="16"/>
      <c r="F5363" s="20">
        <f t="shared" si="169"/>
        <v>0</v>
      </c>
      <c r="G5363" s="20" t="str">
        <f>IF(D5363="","",((('Turbine Performance'!$D$6*'Hourly Average Analysis'!F5363^2)+('Turbine Performance'!$D$7*'Hourly Average Analysis'!F5363)+('Turbine Performance'!$D$8))))</f>
        <v/>
      </c>
      <c r="H5363" s="57">
        <f t="shared" si="168"/>
        <v>0</v>
      </c>
    </row>
    <row r="5364" spans="2:8" x14ac:dyDescent="0.25">
      <c r="B5364" s="16"/>
      <c r="C5364" s="16"/>
      <c r="D5364" s="16"/>
      <c r="E5364" s="16"/>
      <c r="F5364" s="20">
        <f t="shared" si="169"/>
        <v>0</v>
      </c>
      <c r="G5364" s="20" t="str">
        <f>IF(D5364="","",((('Turbine Performance'!$D$6*'Hourly Average Analysis'!F5364^2)+('Turbine Performance'!$D$7*'Hourly Average Analysis'!F5364)+('Turbine Performance'!$D$8))))</f>
        <v/>
      </c>
      <c r="H5364" s="57">
        <f t="shared" si="168"/>
        <v>0</v>
      </c>
    </row>
    <row r="5365" spans="2:8" x14ac:dyDescent="0.25">
      <c r="B5365" s="16"/>
      <c r="C5365" s="16"/>
      <c r="D5365" s="16"/>
      <c r="E5365" s="16"/>
      <c r="F5365" s="20">
        <f t="shared" si="169"/>
        <v>0</v>
      </c>
      <c r="G5365" s="20" t="str">
        <f>IF(D5365="","",((('Turbine Performance'!$D$6*'Hourly Average Analysis'!F5365^2)+('Turbine Performance'!$D$7*'Hourly Average Analysis'!F5365)+('Turbine Performance'!$D$8))))</f>
        <v/>
      </c>
      <c r="H5365" s="57">
        <f t="shared" si="168"/>
        <v>0</v>
      </c>
    </row>
    <row r="5366" spans="2:8" x14ac:dyDescent="0.25">
      <c r="B5366" s="16"/>
      <c r="C5366" s="16"/>
      <c r="D5366" s="16"/>
      <c r="E5366" s="16"/>
      <c r="F5366" s="20">
        <f t="shared" si="169"/>
        <v>0</v>
      </c>
      <c r="G5366" s="20" t="str">
        <f>IF(D5366="","",((('Turbine Performance'!$D$6*'Hourly Average Analysis'!F5366^2)+('Turbine Performance'!$D$7*'Hourly Average Analysis'!F5366)+('Turbine Performance'!$D$8))))</f>
        <v/>
      </c>
      <c r="H5366" s="57">
        <f t="shared" si="168"/>
        <v>0</v>
      </c>
    </row>
    <row r="5367" spans="2:8" x14ac:dyDescent="0.25">
      <c r="B5367" s="16"/>
      <c r="C5367" s="16"/>
      <c r="D5367" s="16"/>
      <c r="E5367" s="16"/>
      <c r="F5367" s="20">
        <f t="shared" si="169"/>
        <v>0</v>
      </c>
      <c r="G5367" s="20" t="str">
        <f>IF(D5367="","",((('Turbine Performance'!$D$6*'Hourly Average Analysis'!F5367^2)+('Turbine Performance'!$D$7*'Hourly Average Analysis'!F5367)+('Turbine Performance'!$D$8))))</f>
        <v/>
      </c>
      <c r="H5367" s="57">
        <f t="shared" si="168"/>
        <v>0</v>
      </c>
    </row>
    <row r="5368" spans="2:8" x14ac:dyDescent="0.25">
      <c r="B5368" s="16"/>
      <c r="C5368" s="16"/>
      <c r="D5368" s="16"/>
      <c r="E5368" s="16"/>
      <c r="F5368" s="20">
        <f t="shared" si="169"/>
        <v>0</v>
      </c>
      <c r="G5368" s="20" t="str">
        <f>IF(D5368="","",((('Turbine Performance'!$D$6*'Hourly Average Analysis'!F5368^2)+('Turbine Performance'!$D$7*'Hourly Average Analysis'!F5368)+('Turbine Performance'!$D$8))))</f>
        <v/>
      </c>
      <c r="H5368" s="57">
        <f t="shared" si="168"/>
        <v>0</v>
      </c>
    </row>
    <row r="5369" spans="2:8" x14ac:dyDescent="0.25">
      <c r="B5369" s="16"/>
      <c r="C5369" s="16"/>
      <c r="D5369" s="16"/>
      <c r="E5369" s="16"/>
      <c r="F5369" s="20">
        <f t="shared" si="169"/>
        <v>0</v>
      </c>
      <c r="G5369" s="20" t="str">
        <f>IF(D5369="","",((('Turbine Performance'!$D$6*'Hourly Average Analysis'!F5369^2)+('Turbine Performance'!$D$7*'Hourly Average Analysis'!F5369)+('Turbine Performance'!$D$8))))</f>
        <v/>
      </c>
      <c r="H5369" s="57">
        <f t="shared" si="168"/>
        <v>0</v>
      </c>
    </row>
    <row r="5370" spans="2:8" x14ac:dyDescent="0.25">
      <c r="B5370" s="16"/>
      <c r="C5370" s="16"/>
      <c r="D5370" s="16"/>
      <c r="E5370" s="16"/>
      <c r="F5370" s="20">
        <f t="shared" si="169"/>
        <v>0</v>
      </c>
      <c r="G5370" s="20" t="str">
        <f>IF(D5370="","",((('Turbine Performance'!$D$6*'Hourly Average Analysis'!F5370^2)+('Turbine Performance'!$D$7*'Hourly Average Analysis'!F5370)+('Turbine Performance'!$D$8))))</f>
        <v/>
      </c>
      <c r="H5370" s="57">
        <f t="shared" si="168"/>
        <v>0</v>
      </c>
    </row>
    <row r="5371" spans="2:8" x14ac:dyDescent="0.25">
      <c r="B5371" s="16"/>
      <c r="C5371" s="16"/>
      <c r="D5371" s="16"/>
      <c r="E5371" s="16"/>
      <c r="F5371" s="20">
        <f t="shared" si="169"/>
        <v>0</v>
      </c>
      <c r="G5371" s="20" t="str">
        <f>IF(D5371="","",((('Turbine Performance'!$D$6*'Hourly Average Analysis'!F5371^2)+('Turbine Performance'!$D$7*'Hourly Average Analysis'!F5371)+('Turbine Performance'!$D$8))))</f>
        <v/>
      </c>
      <c r="H5371" s="57">
        <f t="shared" si="168"/>
        <v>0</v>
      </c>
    </row>
    <row r="5372" spans="2:8" x14ac:dyDescent="0.25">
      <c r="B5372" s="16"/>
      <c r="C5372" s="16"/>
      <c r="D5372" s="16"/>
      <c r="E5372" s="16"/>
      <c r="F5372" s="20">
        <f t="shared" si="169"/>
        <v>0</v>
      </c>
      <c r="G5372" s="20" t="str">
        <f>IF(D5372="","",((('Turbine Performance'!$D$6*'Hourly Average Analysis'!F5372^2)+('Turbine Performance'!$D$7*'Hourly Average Analysis'!F5372)+('Turbine Performance'!$D$8))))</f>
        <v/>
      </c>
      <c r="H5372" s="57">
        <f t="shared" si="168"/>
        <v>0</v>
      </c>
    </row>
    <row r="5373" spans="2:8" x14ac:dyDescent="0.25">
      <c r="B5373" s="16"/>
      <c r="C5373" s="16"/>
      <c r="D5373" s="16"/>
      <c r="E5373" s="16"/>
      <c r="F5373" s="20">
        <f t="shared" si="169"/>
        <v>0</v>
      </c>
      <c r="G5373" s="20" t="str">
        <f>IF(D5373="","",((('Turbine Performance'!$D$6*'Hourly Average Analysis'!F5373^2)+('Turbine Performance'!$D$7*'Hourly Average Analysis'!F5373)+('Turbine Performance'!$D$8))))</f>
        <v/>
      </c>
      <c r="H5373" s="57">
        <f t="shared" si="168"/>
        <v>0</v>
      </c>
    </row>
    <row r="5374" spans="2:8" x14ac:dyDescent="0.25">
      <c r="B5374" s="16"/>
      <c r="C5374" s="16"/>
      <c r="D5374" s="16"/>
      <c r="E5374" s="16"/>
      <c r="F5374" s="20">
        <f t="shared" si="169"/>
        <v>0</v>
      </c>
      <c r="G5374" s="20" t="str">
        <f>IF(D5374="","",((('Turbine Performance'!$D$6*'Hourly Average Analysis'!F5374^2)+('Turbine Performance'!$D$7*'Hourly Average Analysis'!F5374)+('Turbine Performance'!$D$8))))</f>
        <v/>
      </c>
      <c r="H5374" s="57">
        <f t="shared" si="168"/>
        <v>0</v>
      </c>
    </row>
    <row r="5375" spans="2:8" x14ac:dyDescent="0.25">
      <c r="B5375" s="16"/>
      <c r="C5375" s="16"/>
      <c r="D5375" s="16"/>
      <c r="E5375" s="16"/>
      <c r="F5375" s="20">
        <f t="shared" si="169"/>
        <v>0</v>
      </c>
      <c r="G5375" s="20" t="str">
        <f>IF(D5375="","",((('Turbine Performance'!$D$6*'Hourly Average Analysis'!F5375^2)+('Turbine Performance'!$D$7*'Hourly Average Analysis'!F5375)+('Turbine Performance'!$D$8))))</f>
        <v/>
      </c>
      <c r="H5375" s="57">
        <f t="shared" si="168"/>
        <v>0</v>
      </c>
    </row>
    <row r="5376" spans="2:8" x14ac:dyDescent="0.25">
      <c r="B5376" s="16"/>
      <c r="C5376" s="16"/>
      <c r="D5376" s="16"/>
      <c r="E5376" s="16"/>
      <c r="F5376" s="20">
        <f t="shared" si="169"/>
        <v>0</v>
      </c>
      <c r="G5376" s="20" t="str">
        <f>IF(D5376="","",((('Turbine Performance'!$D$6*'Hourly Average Analysis'!F5376^2)+('Turbine Performance'!$D$7*'Hourly Average Analysis'!F5376)+('Turbine Performance'!$D$8))))</f>
        <v/>
      </c>
      <c r="H5376" s="57">
        <f t="shared" si="168"/>
        <v>0</v>
      </c>
    </row>
    <row r="5377" spans="2:8" x14ac:dyDescent="0.25">
      <c r="B5377" s="16"/>
      <c r="C5377" s="16"/>
      <c r="D5377" s="16"/>
      <c r="E5377" s="16"/>
      <c r="F5377" s="20">
        <f t="shared" si="169"/>
        <v>0</v>
      </c>
      <c r="G5377" s="20" t="str">
        <f>IF(D5377="","",((('Turbine Performance'!$D$6*'Hourly Average Analysis'!F5377^2)+('Turbine Performance'!$D$7*'Hourly Average Analysis'!F5377)+('Turbine Performance'!$D$8))))</f>
        <v/>
      </c>
      <c r="H5377" s="57">
        <f t="shared" si="168"/>
        <v>0</v>
      </c>
    </row>
    <row r="5378" spans="2:8" x14ac:dyDescent="0.25">
      <c r="B5378" s="16"/>
      <c r="C5378" s="16"/>
      <c r="D5378" s="16"/>
      <c r="E5378" s="16"/>
      <c r="F5378" s="20">
        <f t="shared" si="169"/>
        <v>0</v>
      </c>
      <c r="G5378" s="20" t="str">
        <f>IF(D5378="","",((('Turbine Performance'!$D$6*'Hourly Average Analysis'!F5378^2)+('Turbine Performance'!$D$7*'Hourly Average Analysis'!F5378)+('Turbine Performance'!$D$8))))</f>
        <v/>
      </c>
      <c r="H5378" s="57">
        <f t="shared" si="168"/>
        <v>0</v>
      </c>
    </row>
    <row r="5379" spans="2:8" x14ac:dyDescent="0.25">
      <c r="B5379" s="16"/>
      <c r="C5379" s="16"/>
      <c r="D5379" s="16"/>
      <c r="E5379" s="16"/>
      <c r="F5379" s="20">
        <f t="shared" si="169"/>
        <v>0</v>
      </c>
      <c r="G5379" s="20" t="str">
        <f>IF(D5379="","",((('Turbine Performance'!$D$6*'Hourly Average Analysis'!F5379^2)+('Turbine Performance'!$D$7*'Hourly Average Analysis'!F5379)+('Turbine Performance'!$D$8))))</f>
        <v/>
      </c>
      <c r="H5379" s="57">
        <f t="shared" si="168"/>
        <v>0</v>
      </c>
    </row>
    <row r="5380" spans="2:8" x14ac:dyDescent="0.25">
      <c r="B5380" s="16"/>
      <c r="C5380" s="16"/>
      <c r="D5380" s="16"/>
      <c r="E5380" s="16"/>
      <c r="F5380" s="20">
        <f t="shared" si="169"/>
        <v>0</v>
      </c>
      <c r="G5380" s="20" t="str">
        <f>IF(D5380="","",((('Turbine Performance'!$D$6*'Hourly Average Analysis'!F5380^2)+('Turbine Performance'!$D$7*'Hourly Average Analysis'!F5380)+('Turbine Performance'!$D$8))))</f>
        <v/>
      </c>
      <c r="H5380" s="57">
        <f t="shared" si="168"/>
        <v>0</v>
      </c>
    </row>
    <row r="5381" spans="2:8" x14ac:dyDescent="0.25">
      <c r="B5381" s="16"/>
      <c r="C5381" s="16"/>
      <c r="D5381" s="16"/>
      <c r="E5381" s="16"/>
      <c r="F5381" s="20">
        <f t="shared" si="169"/>
        <v>0</v>
      </c>
      <c r="G5381" s="20" t="str">
        <f>IF(D5381="","",((('Turbine Performance'!$D$6*'Hourly Average Analysis'!F5381^2)+('Turbine Performance'!$D$7*'Hourly Average Analysis'!F5381)+('Turbine Performance'!$D$8))))</f>
        <v/>
      </c>
      <c r="H5381" s="57">
        <f t="shared" si="168"/>
        <v>0</v>
      </c>
    </row>
    <row r="5382" spans="2:8" x14ac:dyDescent="0.25">
      <c r="B5382" s="16"/>
      <c r="C5382" s="16"/>
      <c r="D5382" s="16"/>
      <c r="E5382" s="16"/>
      <c r="F5382" s="20">
        <f t="shared" si="169"/>
        <v>0</v>
      </c>
      <c r="G5382" s="20" t="str">
        <f>IF(D5382="","",((('Turbine Performance'!$D$6*'Hourly Average Analysis'!F5382^2)+('Turbine Performance'!$D$7*'Hourly Average Analysis'!F5382)+('Turbine Performance'!$D$8))))</f>
        <v/>
      </c>
      <c r="H5382" s="57">
        <f t="shared" si="168"/>
        <v>0</v>
      </c>
    </row>
    <row r="5383" spans="2:8" x14ac:dyDescent="0.25">
      <c r="B5383" s="16"/>
      <c r="C5383" s="16"/>
      <c r="D5383" s="16"/>
      <c r="E5383" s="16"/>
      <c r="F5383" s="20">
        <f t="shared" si="169"/>
        <v>0</v>
      </c>
      <c r="G5383" s="20" t="str">
        <f>IF(D5383="","",((('Turbine Performance'!$D$6*'Hourly Average Analysis'!F5383^2)+('Turbine Performance'!$D$7*'Hourly Average Analysis'!F5383)+('Turbine Performance'!$D$8))))</f>
        <v/>
      </c>
      <c r="H5383" s="57">
        <f t="shared" si="168"/>
        <v>0</v>
      </c>
    </row>
    <row r="5384" spans="2:8" x14ac:dyDescent="0.25">
      <c r="B5384" s="16"/>
      <c r="C5384" s="16"/>
      <c r="D5384" s="16"/>
      <c r="E5384" s="16"/>
      <c r="F5384" s="20">
        <f t="shared" si="169"/>
        <v>0</v>
      </c>
      <c r="G5384" s="20" t="str">
        <f>IF(D5384="","",((('Turbine Performance'!$D$6*'Hourly Average Analysis'!F5384^2)+('Turbine Performance'!$D$7*'Hourly Average Analysis'!F5384)+('Turbine Performance'!$D$8))))</f>
        <v/>
      </c>
      <c r="H5384" s="57">
        <f t="shared" ref="H5384:H5447" si="170">IF(E5384&gt;G5384,G5384,E5384)</f>
        <v>0</v>
      </c>
    </row>
    <row r="5385" spans="2:8" x14ac:dyDescent="0.25">
      <c r="B5385" s="16"/>
      <c r="C5385" s="16"/>
      <c r="D5385" s="16"/>
      <c r="E5385" s="16"/>
      <c r="F5385" s="20">
        <f t="shared" si="169"/>
        <v>0</v>
      </c>
      <c r="G5385" s="20" t="str">
        <f>IF(D5385="","",((('Turbine Performance'!$D$6*'Hourly Average Analysis'!F5385^2)+('Turbine Performance'!$D$7*'Hourly Average Analysis'!F5385)+('Turbine Performance'!$D$8))))</f>
        <v/>
      </c>
      <c r="H5385" s="57">
        <f t="shared" si="170"/>
        <v>0</v>
      </c>
    </row>
    <row r="5386" spans="2:8" x14ac:dyDescent="0.25">
      <c r="B5386" s="16"/>
      <c r="C5386" s="16"/>
      <c r="D5386" s="16"/>
      <c r="E5386" s="16"/>
      <c r="F5386" s="20">
        <f t="shared" si="169"/>
        <v>0</v>
      </c>
      <c r="G5386" s="20" t="str">
        <f>IF(D5386="","",((('Turbine Performance'!$D$6*'Hourly Average Analysis'!F5386^2)+('Turbine Performance'!$D$7*'Hourly Average Analysis'!F5386)+('Turbine Performance'!$D$8))))</f>
        <v/>
      </c>
      <c r="H5386" s="57">
        <f t="shared" si="170"/>
        <v>0</v>
      </c>
    </row>
    <row r="5387" spans="2:8" x14ac:dyDescent="0.25">
      <c r="B5387" s="16"/>
      <c r="C5387" s="16"/>
      <c r="D5387" s="16"/>
      <c r="E5387" s="16"/>
      <c r="F5387" s="20">
        <f t="shared" ref="F5387:F5450" si="171">D5387/1000</f>
        <v>0</v>
      </c>
      <c r="G5387" s="20" t="str">
        <f>IF(D5387="","",((('Turbine Performance'!$D$6*'Hourly Average Analysis'!F5387^2)+('Turbine Performance'!$D$7*'Hourly Average Analysis'!F5387)+('Turbine Performance'!$D$8))))</f>
        <v/>
      </c>
      <c r="H5387" s="57">
        <f t="shared" si="170"/>
        <v>0</v>
      </c>
    </row>
    <row r="5388" spans="2:8" x14ac:dyDescent="0.25">
      <c r="B5388" s="16"/>
      <c r="C5388" s="16"/>
      <c r="D5388" s="16"/>
      <c r="E5388" s="16"/>
      <c r="F5388" s="20">
        <f t="shared" si="171"/>
        <v>0</v>
      </c>
      <c r="G5388" s="20" t="str">
        <f>IF(D5388="","",((('Turbine Performance'!$D$6*'Hourly Average Analysis'!F5388^2)+('Turbine Performance'!$D$7*'Hourly Average Analysis'!F5388)+('Turbine Performance'!$D$8))))</f>
        <v/>
      </c>
      <c r="H5388" s="57">
        <f t="shared" si="170"/>
        <v>0</v>
      </c>
    </row>
    <row r="5389" spans="2:8" x14ac:dyDescent="0.25">
      <c r="B5389" s="16"/>
      <c r="C5389" s="16"/>
      <c r="D5389" s="16"/>
      <c r="E5389" s="16"/>
      <c r="F5389" s="20">
        <f t="shared" si="171"/>
        <v>0</v>
      </c>
      <c r="G5389" s="20" t="str">
        <f>IF(D5389="","",((('Turbine Performance'!$D$6*'Hourly Average Analysis'!F5389^2)+('Turbine Performance'!$D$7*'Hourly Average Analysis'!F5389)+('Turbine Performance'!$D$8))))</f>
        <v/>
      </c>
      <c r="H5389" s="57">
        <f t="shared" si="170"/>
        <v>0</v>
      </c>
    </row>
    <row r="5390" spans="2:8" x14ac:dyDescent="0.25">
      <c r="B5390" s="16"/>
      <c r="C5390" s="16"/>
      <c r="D5390" s="16"/>
      <c r="E5390" s="16"/>
      <c r="F5390" s="20">
        <f t="shared" si="171"/>
        <v>0</v>
      </c>
      <c r="G5390" s="20" t="str">
        <f>IF(D5390="","",((('Turbine Performance'!$D$6*'Hourly Average Analysis'!F5390^2)+('Turbine Performance'!$D$7*'Hourly Average Analysis'!F5390)+('Turbine Performance'!$D$8))))</f>
        <v/>
      </c>
      <c r="H5390" s="57">
        <f t="shared" si="170"/>
        <v>0</v>
      </c>
    </row>
    <row r="5391" spans="2:8" x14ac:dyDescent="0.25">
      <c r="B5391" s="16"/>
      <c r="C5391" s="16"/>
      <c r="D5391" s="16"/>
      <c r="E5391" s="16"/>
      <c r="F5391" s="20">
        <f t="shared" si="171"/>
        <v>0</v>
      </c>
      <c r="G5391" s="20" t="str">
        <f>IF(D5391="","",((('Turbine Performance'!$D$6*'Hourly Average Analysis'!F5391^2)+('Turbine Performance'!$D$7*'Hourly Average Analysis'!F5391)+('Turbine Performance'!$D$8))))</f>
        <v/>
      </c>
      <c r="H5391" s="57">
        <f t="shared" si="170"/>
        <v>0</v>
      </c>
    </row>
    <row r="5392" spans="2:8" x14ac:dyDescent="0.25">
      <c r="B5392" s="16"/>
      <c r="C5392" s="16"/>
      <c r="D5392" s="16"/>
      <c r="E5392" s="16"/>
      <c r="F5392" s="20">
        <f t="shared" si="171"/>
        <v>0</v>
      </c>
      <c r="G5392" s="20" t="str">
        <f>IF(D5392="","",((('Turbine Performance'!$D$6*'Hourly Average Analysis'!F5392^2)+('Turbine Performance'!$D$7*'Hourly Average Analysis'!F5392)+('Turbine Performance'!$D$8))))</f>
        <v/>
      </c>
      <c r="H5392" s="57">
        <f t="shared" si="170"/>
        <v>0</v>
      </c>
    </row>
    <row r="5393" spans="2:8" x14ac:dyDescent="0.25">
      <c r="B5393" s="16"/>
      <c r="C5393" s="16"/>
      <c r="D5393" s="16"/>
      <c r="E5393" s="16"/>
      <c r="F5393" s="20">
        <f t="shared" si="171"/>
        <v>0</v>
      </c>
      <c r="G5393" s="20" t="str">
        <f>IF(D5393="","",((('Turbine Performance'!$D$6*'Hourly Average Analysis'!F5393^2)+('Turbine Performance'!$D$7*'Hourly Average Analysis'!F5393)+('Turbine Performance'!$D$8))))</f>
        <v/>
      </c>
      <c r="H5393" s="57">
        <f t="shared" si="170"/>
        <v>0</v>
      </c>
    </row>
    <row r="5394" spans="2:8" x14ac:dyDescent="0.25">
      <c r="B5394" s="16"/>
      <c r="C5394" s="16"/>
      <c r="D5394" s="16"/>
      <c r="E5394" s="16"/>
      <c r="F5394" s="20">
        <f t="shared" si="171"/>
        <v>0</v>
      </c>
      <c r="G5394" s="20" t="str">
        <f>IF(D5394="","",((('Turbine Performance'!$D$6*'Hourly Average Analysis'!F5394^2)+('Turbine Performance'!$D$7*'Hourly Average Analysis'!F5394)+('Turbine Performance'!$D$8))))</f>
        <v/>
      </c>
      <c r="H5394" s="57">
        <f t="shared" si="170"/>
        <v>0</v>
      </c>
    </row>
    <row r="5395" spans="2:8" x14ac:dyDescent="0.25">
      <c r="B5395" s="16"/>
      <c r="C5395" s="16"/>
      <c r="D5395" s="16"/>
      <c r="E5395" s="16"/>
      <c r="F5395" s="20">
        <f t="shared" si="171"/>
        <v>0</v>
      </c>
      <c r="G5395" s="20" t="str">
        <f>IF(D5395="","",((('Turbine Performance'!$D$6*'Hourly Average Analysis'!F5395^2)+('Turbine Performance'!$D$7*'Hourly Average Analysis'!F5395)+('Turbine Performance'!$D$8))))</f>
        <v/>
      </c>
      <c r="H5395" s="57">
        <f t="shared" si="170"/>
        <v>0</v>
      </c>
    </row>
    <row r="5396" spans="2:8" x14ac:dyDescent="0.25">
      <c r="B5396" s="16"/>
      <c r="C5396" s="16"/>
      <c r="D5396" s="16"/>
      <c r="E5396" s="16"/>
      <c r="F5396" s="20">
        <f t="shared" si="171"/>
        <v>0</v>
      </c>
      <c r="G5396" s="20" t="str">
        <f>IF(D5396="","",((('Turbine Performance'!$D$6*'Hourly Average Analysis'!F5396^2)+('Turbine Performance'!$D$7*'Hourly Average Analysis'!F5396)+('Turbine Performance'!$D$8))))</f>
        <v/>
      </c>
      <c r="H5396" s="57">
        <f t="shared" si="170"/>
        <v>0</v>
      </c>
    </row>
    <row r="5397" spans="2:8" x14ac:dyDescent="0.25">
      <c r="B5397" s="16"/>
      <c r="C5397" s="16"/>
      <c r="D5397" s="16"/>
      <c r="E5397" s="16"/>
      <c r="F5397" s="20">
        <f t="shared" si="171"/>
        <v>0</v>
      </c>
      <c r="G5397" s="20" t="str">
        <f>IF(D5397="","",((('Turbine Performance'!$D$6*'Hourly Average Analysis'!F5397^2)+('Turbine Performance'!$D$7*'Hourly Average Analysis'!F5397)+('Turbine Performance'!$D$8))))</f>
        <v/>
      </c>
      <c r="H5397" s="57">
        <f t="shared" si="170"/>
        <v>0</v>
      </c>
    </row>
    <row r="5398" spans="2:8" x14ac:dyDescent="0.25">
      <c r="B5398" s="16"/>
      <c r="C5398" s="16"/>
      <c r="D5398" s="16"/>
      <c r="E5398" s="16"/>
      <c r="F5398" s="20">
        <f t="shared" si="171"/>
        <v>0</v>
      </c>
      <c r="G5398" s="20" t="str">
        <f>IF(D5398="","",((('Turbine Performance'!$D$6*'Hourly Average Analysis'!F5398^2)+('Turbine Performance'!$D$7*'Hourly Average Analysis'!F5398)+('Turbine Performance'!$D$8))))</f>
        <v/>
      </c>
      <c r="H5398" s="57">
        <f t="shared" si="170"/>
        <v>0</v>
      </c>
    </row>
    <row r="5399" spans="2:8" x14ac:dyDescent="0.25">
      <c r="B5399" s="16"/>
      <c r="C5399" s="16"/>
      <c r="D5399" s="16"/>
      <c r="E5399" s="16"/>
      <c r="F5399" s="20">
        <f t="shared" si="171"/>
        <v>0</v>
      </c>
      <c r="G5399" s="20" t="str">
        <f>IF(D5399="","",((('Turbine Performance'!$D$6*'Hourly Average Analysis'!F5399^2)+('Turbine Performance'!$D$7*'Hourly Average Analysis'!F5399)+('Turbine Performance'!$D$8))))</f>
        <v/>
      </c>
      <c r="H5399" s="57">
        <f t="shared" si="170"/>
        <v>0</v>
      </c>
    </row>
    <row r="5400" spans="2:8" x14ac:dyDescent="0.25">
      <c r="B5400" s="16"/>
      <c r="C5400" s="16"/>
      <c r="D5400" s="16"/>
      <c r="E5400" s="16"/>
      <c r="F5400" s="20">
        <f t="shared" si="171"/>
        <v>0</v>
      </c>
      <c r="G5400" s="20" t="str">
        <f>IF(D5400="","",((('Turbine Performance'!$D$6*'Hourly Average Analysis'!F5400^2)+('Turbine Performance'!$D$7*'Hourly Average Analysis'!F5400)+('Turbine Performance'!$D$8))))</f>
        <v/>
      </c>
      <c r="H5400" s="57">
        <f t="shared" si="170"/>
        <v>0</v>
      </c>
    </row>
    <row r="5401" spans="2:8" x14ac:dyDescent="0.25">
      <c r="B5401" s="16"/>
      <c r="C5401" s="16"/>
      <c r="D5401" s="16"/>
      <c r="E5401" s="16"/>
      <c r="F5401" s="20">
        <f t="shared" si="171"/>
        <v>0</v>
      </c>
      <c r="G5401" s="20" t="str">
        <f>IF(D5401="","",((('Turbine Performance'!$D$6*'Hourly Average Analysis'!F5401^2)+('Turbine Performance'!$D$7*'Hourly Average Analysis'!F5401)+('Turbine Performance'!$D$8))))</f>
        <v/>
      </c>
      <c r="H5401" s="57">
        <f t="shared" si="170"/>
        <v>0</v>
      </c>
    </row>
    <row r="5402" spans="2:8" x14ac:dyDescent="0.25">
      <c r="B5402" s="16"/>
      <c r="C5402" s="16"/>
      <c r="D5402" s="16"/>
      <c r="E5402" s="16"/>
      <c r="F5402" s="20">
        <f t="shared" si="171"/>
        <v>0</v>
      </c>
      <c r="G5402" s="20" t="str">
        <f>IF(D5402="","",((('Turbine Performance'!$D$6*'Hourly Average Analysis'!F5402^2)+('Turbine Performance'!$D$7*'Hourly Average Analysis'!F5402)+('Turbine Performance'!$D$8))))</f>
        <v/>
      </c>
      <c r="H5402" s="57">
        <f t="shared" si="170"/>
        <v>0</v>
      </c>
    </row>
    <row r="5403" spans="2:8" x14ac:dyDescent="0.25">
      <c r="B5403" s="16"/>
      <c r="C5403" s="16"/>
      <c r="D5403" s="16"/>
      <c r="E5403" s="16"/>
      <c r="F5403" s="20">
        <f t="shared" si="171"/>
        <v>0</v>
      </c>
      <c r="G5403" s="20" t="str">
        <f>IF(D5403="","",((('Turbine Performance'!$D$6*'Hourly Average Analysis'!F5403^2)+('Turbine Performance'!$D$7*'Hourly Average Analysis'!F5403)+('Turbine Performance'!$D$8))))</f>
        <v/>
      </c>
      <c r="H5403" s="57">
        <f t="shared" si="170"/>
        <v>0</v>
      </c>
    </row>
    <row r="5404" spans="2:8" x14ac:dyDescent="0.25">
      <c r="B5404" s="16"/>
      <c r="C5404" s="16"/>
      <c r="D5404" s="16"/>
      <c r="E5404" s="16"/>
      <c r="F5404" s="20">
        <f t="shared" si="171"/>
        <v>0</v>
      </c>
      <c r="G5404" s="20" t="str">
        <f>IF(D5404="","",((('Turbine Performance'!$D$6*'Hourly Average Analysis'!F5404^2)+('Turbine Performance'!$D$7*'Hourly Average Analysis'!F5404)+('Turbine Performance'!$D$8))))</f>
        <v/>
      </c>
      <c r="H5404" s="57">
        <f t="shared" si="170"/>
        <v>0</v>
      </c>
    </row>
    <row r="5405" spans="2:8" x14ac:dyDescent="0.25">
      <c r="B5405" s="16"/>
      <c r="C5405" s="16"/>
      <c r="D5405" s="16"/>
      <c r="E5405" s="16"/>
      <c r="F5405" s="20">
        <f t="shared" si="171"/>
        <v>0</v>
      </c>
      <c r="G5405" s="20" t="str">
        <f>IF(D5405="","",((('Turbine Performance'!$D$6*'Hourly Average Analysis'!F5405^2)+('Turbine Performance'!$D$7*'Hourly Average Analysis'!F5405)+('Turbine Performance'!$D$8))))</f>
        <v/>
      </c>
      <c r="H5405" s="57">
        <f t="shared" si="170"/>
        <v>0</v>
      </c>
    </row>
    <row r="5406" spans="2:8" x14ac:dyDescent="0.25">
      <c r="B5406" s="16"/>
      <c r="C5406" s="16"/>
      <c r="D5406" s="16"/>
      <c r="E5406" s="16"/>
      <c r="F5406" s="20">
        <f t="shared" si="171"/>
        <v>0</v>
      </c>
      <c r="G5406" s="20" t="str">
        <f>IF(D5406="","",((('Turbine Performance'!$D$6*'Hourly Average Analysis'!F5406^2)+('Turbine Performance'!$D$7*'Hourly Average Analysis'!F5406)+('Turbine Performance'!$D$8))))</f>
        <v/>
      </c>
      <c r="H5406" s="57">
        <f t="shared" si="170"/>
        <v>0</v>
      </c>
    </row>
    <row r="5407" spans="2:8" x14ac:dyDescent="0.25">
      <c r="B5407" s="16"/>
      <c r="C5407" s="16"/>
      <c r="D5407" s="16"/>
      <c r="E5407" s="16"/>
      <c r="F5407" s="20">
        <f t="shared" si="171"/>
        <v>0</v>
      </c>
      <c r="G5407" s="20" t="str">
        <f>IF(D5407="","",((('Turbine Performance'!$D$6*'Hourly Average Analysis'!F5407^2)+('Turbine Performance'!$D$7*'Hourly Average Analysis'!F5407)+('Turbine Performance'!$D$8))))</f>
        <v/>
      </c>
      <c r="H5407" s="57">
        <f t="shared" si="170"/>
        <v>0</v>
      </c>
    </row>
    <row r="5408" spans="2:8" x14ac:dyDescent="0.25">
      <c r="B5408" s="16"/>
      <c r="C5408" s="16"/>
      <c r="D5408" s="16"/>
      <c r="E5408" s="16"/>
      <c r="F5408" s="20">
        <f t="shared" si="171"/>
        <v>0</v>
      </c>
      <c r="G5408" s="20" t="str">
        <f>IF(D5408="","",((('Turbine Performance'!$D$6*'Hourly Average Analysis'!F5408^2)+('Turbine Performance'!$D$7*'Hourly Average Analysis'!F5408)+('Turbine Performance'!$D$8))))</f>
        <v/>
      </c>
      <c r="H5408" s="57">
        <f t="shared" si="170"/>
        <v>0</v>
      </c>
    </row>
    <row r="5409" spans="2:8" x14ac:dyDescent="0.25">
      <c r="B5409" s="16"/>
      <c r="C5409" s="16"/>
      <c r="D5409" s="16"/>
      <c r="E5409" s="16"/>
      <c r="F5409" s="20">
        <f t="shared" si="171"/>
        <v>0</v>
      </c>
      <c r="G5409" s="20" t="str">
        <f>IF(D5409="","",((('Turbine Performance'!$D$6*'Hourly Average Analysis'!F5409^2)+('Turbine Performance'!$D$7*'Hourly Average Analysis'!F5409)+('Turbine Performance'!$D$8))))</f>
        <v/>
      </c>
      <c r="H5409" s="57">
        <f t="shared" si="170"/>
        <v>0</v>
      </c>
    </row>
    <row r="5410" spans="2:8" x14ac:dyDescent="0.25">
      <c r="B5410" s="16"/>
      <c r="C5410" s="16"/>
      <c r="D5410" s="16"/>
      <c r="E5410" s="16"/>
      <c r="F5410" s="20">
        <f t="shared" si="171"/>
        <v>0</v>
      </c>
      <c r="G5410" s="20" t="str">
        <f>IF(D5410="","",((('Turbine Performance'!$D$6*'Hourly Average Analysis'!F5410^2)+('Turbine Performance'!$D$7*'Hourly Average Analysis'!F5410)+('Turbine Performance'!$D$8))))</f>
        <v/>
      </c>
      <c r="H5410" s="57">
        <f t="shared" si="170"/>
        <v>0</v>
      </c>
    </row>
    <row r="5411" spans="2:8" x14ac:dyDescent="0.25">
      <c r="B5411" s="16"/>
      <c r="C5411" s="16"/>
      <c r="D5411" s="16"/>
      <c r="E5411" s="16"/>
      <c r="F5411" s="20">
        <f t="shared" si="171"/>
        <v>0</v>
      </c>
      <c r="G5411" s="20" t="str">
        <f>IF(D5411="","",((('Turbine Performance'!$D$6*'Hourly Average Analysis'!F5411^2)+('Turbine Performance'!$D$7*'Hourly Average Analysis'!F5411)+('Turbine Performance'!$D$8))))</f>
        <v/>
      </c>
      <c r="H5411" s="57">
        <f t="shared" si="170"/>
        <v>0</v>
      </c>
    </row>
    <row r="5412" spans="2:8" x14ac:dyDescent="0.25">
      <c r="B5412" s="16"/>
      <c r="C5412" s="16"/>
      <c r="D5412" s="16"/>
      <c r="E5412" s="16"/>
      <c r="F5412" s="20">
        <f t="shared" si="171"/>
        <v>0</v>
      </c>
      <c r="G5412" s="20" t="str">
        <f>IF(D5412="","",((('Turbine Performance'!$D$6*'Hourly Average Analysis'!F5412^2)+('Turbine Performance'!$D$7*'Hourly Average Analysis'!F5412)+('Turbine Performance'!$D$8))))</f>
        <v/>
      </c>
      <c r="H5412" s="57">
        <f t="shared" si="170"/>
        <v>0</v>
      </c>
    </row>
    <row r="5413" spans="2:8" x14ac:dyDescent="0.25">
      <c r="B5413" s="16"/>
      <c r="C5413" s="16"/>
      <c r="D5413" s="16"/>
      <c r="E5413" s="16"/>
      <c r="F5413" s="20">
        <f t="shared" si="171"/>
        <v>0</v>
      </c>
      <c r="G5413" s="20" t="str">
        <f>IF(D5413="","",((('Turbine Performance'!$D$6*'Hourly Average Analysis'!F5413^2)+('Turbine Performance'!$D$7*'Hourly Average Analysis'!F5413)+('Turbine Performance'!$D$8))))</f>
        <v/>
      </c>
      <c r="H5413" s="57">
        <f t="shared" si="170"/>
        <v>0</v>
      </c>
    </row>
    <row r="5414" spans="2:8" x14ac:dyDescent="0.25">
      <c r="B5414" s="16"/>
      <c r="C5414" s="16"/>
      <c r="D5414" s="16"/>
      <c r="E5414" s="16"/>
      <c r="F5414" s="20">
        <f t="shared" si="171"/>
        <v>0</v>
      </c>
      <c r="G5414" s="20" t="str">
        <f>IF(D5414="","",((('Turbine Performance'!$D$6*'Hourly Average Analysis'!F5414^2)+('Turbine Performance'!$D$7*'Hourly Average Analysis'!F5414)+('Turbine Performance'!$D$8))))</f>
        <v/>
      </c>
      <c r="H5414" s="57">
        <f t="shared" si="170"/>
        <v>0</v>
      </c>
    </row>
    <row r="5415" spans="2:8" x14ac:dyDescent="0.25">
      <c r="B5415" s="16"/>
      <c r="C5415" s="16"/>
      <c r="D5415" s="16"/>
      <c r="E5415" s="16"/>
      <c r="F5415" s="20">
        <f t="shared" si="171"/>
        <v>0</v>
      </c>
      <c r="G5415" s="20" t="str">
        <f>IF(D5415="","",((('Turbine Performance'!$D$6*'Hourly Average Analysis'!F5415^2)+('Turbine Performance'!$D$7*'Hourly Average Analysis'!F5415)+('Turbine Performance'!$D$8))))</f>
        <v/>
      </c>
      <c r="H5415" s="57">
        <f t="shared" si="170"/>
        <v>0</v>
      </c>
    </row>
    <row r="5416" spans="2:8" x14ac:dyDescent="0.25">
      <c r="B5416" s="16"/>
      <c r="C5416" s="16"/>
      <c r="D5416" s="16"/>
      <c r="E5416" s="16"/>
      <c r="F5416" s="20">
        <f t="shared" si="171"/>
        <v>0</v>
      </c>
      <c r="G5416" s="20" t="str">
        <f>IF(D5416="","",((('Turbine Performance'!$D$6*'Hourly Average Analysis'!F5416^2)+('Turbine Performance'!$D$7*'Hourly Average Analysis'!F5416)+('Turbine Performance'!$D$8))))</f>
        <v/>
      </c>
      <c r="H5416" s="57">
        <f t="shared" si="170"/>
        <v>0</v>
      </c>
    </row>
    <row r="5417" spans="2:8" x14ac:dyDescent="0.25">
      <c r="B5417" s="16"/>
      <c r="C5417" s="16"/>
      <c r="D5417" s="16"/>
      <c r="E5417" s="16"/>
      <c r="F5417" s="20">
        <f t="shared" si="171"/>
        <v>0</v>
      </c>
      <c r="G5417" s="20" t="str">
        <f>IF(D5417="","",((('Turbine Performance'!$D$6*'Hourly Average Analysis'!F5417^2)+('Turbine Performance'!$D$7*'Hourly Average Analysis'!F5417)+('Turbine Performance'!$D$8))))</f>
        <v/>
      </c>
      <c r="H5417" s="57">
        <f t="shared" si="170"/>
        <v>0</v>
      </c>
    </row>
    <row r="5418" spans="2:8" x14ac:dyDescent="0.25">
      <c r="B5418" s="16"/>
      <c r="C5418" s="16"/>
      <c r="D5418" s="16"/>
      <c r="E5418" s="16"/>
      <c r="F5418" s="20">
        <f t="shared" si="171"/>
        <v>0</v>
      </c>
      <c r="G5418" s="20" t="str">
        <f>IF(D5418="","",((('Turbine Performance'!$D$6*'Hourly Average Analysis'!F5418^2)+('Turbine Performance'!$D$7*'Hourly Average Analysis'!F5418)+('Turbine Performance'!$D$8))))</f>
        <v/>
      </c>
      <c r="H5418" s="57">
        <f t="shared" si="170"/>
        <v>0</v>
      </c>
    </row>
    <row r="5419" spans="2:8" x14ac:dyDescent="0.25">
      <c r="B5419" s="16"/>
      <c r="C5419" s="16"/>
      <c r="D5419" s="16"/>
      <c r="E5419" s="16"/>
      <c r="F5419" s="20">
        <f t="shared" si="171"/>
        <v>0</v>
      </c>
      <c r="G5419" s="20" t="str">
        <f>IF(D5419="","",((('Turbine Performance'!$D$6*'Hourly Average Analysis'!F5419^2)+('Turbine Performance'!$D$7*'Hourly Average Analysis'!F5419)+('Turbine Performance'!$D$8))))</f>
        <v/>
      </c>
      <c r="H5419" s="57">
        <f t="shared" si="170"/>
        <v>0</v>
      </c>
    </row>
    <row r="5420" spans="2:8" x14ac:dyDescent="0.25">
      <c r="B5420" s="16"/>
      <c r="C5420" s="16"/>
      <c r="D5420" s="16"/>
      <c r="E5420" s="16"/>
      <c r="F5420" s="20">
        <f t="shared" si="171"/>
        <v>0</v>
      </c>
      <c r="G5420" s="20" t="str">
        <f>IF(D5420="","",((('Turbine Performance'!$D$6*'Hourly Average Analysis'!F5420^2)+('Turbine Performance'!$D$7*'Hourly Average Analysis'!F5420)+('Turbine Performance'!$D$8))))</f>
        <v/>
      </c>
      <c r="H5420" s="57">
        <f t="shared" si="170"/>
        <v>0</v>
      </c>
    </row>
    <row r="5421" spans="2:8" x14ac:dyDescent="0.25">
      <c r="B5421" s="16"/>
      <c r="C5421" s="16"/>
      <c r="D5421" s="16"/>
      <c r="E5421" s="16"/>
      <c r="F5421" s="20">
        <f t="shared" si="171"/>
        <v>0</v>
      </c>
      <c r="G5421" s="20" t="str">
        <f>IF(D5421="","",((('Turbine Performance'!$D$6*'Hourly Average Analysis'!F5421^2)+('Turbine Performance'!$D$7*'Hourly Average Analysis'!F5421)+('Turbine Performance'!$D$8))))</f>
        <v/>
      </c>
      <c r="H5421" s="57">
        <f t="shared" si="170"/>
        <v>0</v>
      </c>
    </row>
    <row r="5422" spans="2:8" x14ac:dyDescent="0.25">
      <c r="B5422" s="16"/>
      <c r="C5422" s="16"/>
      <c r="D5422" s="16"/>
      <c r="E5422" s="16"/>
      <c r="F5422" s="20">
        <f t="shared" si="171"/>
        <v>0</v>
      </c>
      <c r="G5422" s="20" t="str">
        <f>IF(D5422="","",((('Turbine Performance'!$D$6*'Hourly Average Analysis'!F5422^2)+('Turbine Performance'!$D$7*'Hourly Average Analysis'!F5422)+('Turbine Performance'!$D$8))))</f>
        <v/>
      </c>
      <c r="H5422" s="57">
        <f t="shared" si="170"/>
        <v>0</v>
      </c>
    </row>
    <row r="5423" spans="2:8" x14ac:dyDescent="0.25">
      <c r="B5423" s="16"/>
      <c r="C5423" s="16"/>
      <c r="D5423" s="16"/>
      <c r="E5423" s="16"/>
      <c r="F5423" s="20">
        <f t="shared" si="171"/>
        <v>0</v>
      </c>
      <c r="G5423" s="20" t="str">
        <f>IF(D5423="","",((('Turbine Performance'!$D$6*'Hourly Average Analysis'!F5423^2)+('Turbine Performance'!$D$7*'Hourly Average Analysis'!F5423)+('Turbine Performance'!$D$8))))</f>
        <v/>
      </c>
      <c r="H5423" s="57">
        <f t="shared" si="170"/>
        <v>0</v>
      </c>
    </row>
    <row r="5424" spans="2:8" x14ac:dyDescent="0.25">
      <c r="B5424" s="16"/>
      <c r="C5424" s="16"/>
      <c r="D5424" s="16"/>
      <c r="E5424" s="16"/>
      <c r="F5424" s="20">
        <f t="shared" si="171"/>
        <v>0</v>
      </c>
      <c r="G5424" s="20" t="str">
        <f>IF(D5424="","",((('Turbine Performance'!$D$6*'Hourly Average Analysis'!F5424^2)+('Turbine Performance'!$D$7*'Hourly Average Analysis'!F5424)+('Turbine Performance'!$D$8))))</f>
        <v/>
      </c>
      <c r="H5424" s="57">
        <f t="shared" si="170"/>
        <v>0</v>
      </c>
    </row>
    <row r="5425" spans="2:8" x14ac:dyDescent="0.25">
      <c r="B5425" s="16"/>
      <c r="C5425" s="16"/>
      <c r="D5425" s="16"/>
      <c r="E5425" s="16"/>
      <c r="F5425" s="20">
        <f t="shared" si="171"/>
        <v>0</v>
      </c>
      <c r="G5425" s="20" t="str">
        <f>IF(D5425="","",((('Turbine Performance'!$D$6*'Hourly Average Analysis'!F5425^2)+('Turbine Performance'!$D$7*'Hourly Average Analysis'!F5425)+('Turbine Performance'!$D$8))))</f>
        <v/>
      </c>
      <c r="H5425" s="57">
        <f t="shared" si="170"/>
        <v>0</v>
      </c>
    </row>
    <row r="5426" spans="2:8" x14ac:dyDescent="0.25">
      <c r="B5426" s="16"/>
      <c r="C5426" s="16"/>
      <c r="D5426" s="16"/>
      <c r="E5426" s="16"/>
      <c r="F5426" s="20">
        <f t="shared" si="171"/>
        <v>0</v>
      </c>
      <c r="G5426" s="20" t="str">
        <f>IF(D5426="","",((('Turbine Performance'!$D$6*'Hourly Average Analysis'!F5426^2)+('Turbine Performance'!$D$7*'Hourly Average Analysis'!F5426)+('Turbine Performance'!$D$8))))</f>
        <v/>
      </c>
      <c r="H5426" s="57">
        <f t="shared" si="170"/>
        <v>0</v>
      </c>
    </row>
    <row r="5427" spans="2:8" x14ac:dyDescent="0.25">
      <c r="B5427" s="16"/>
      <c r="C5427" s="16"/>
      <c r="D5427" s="16"/>
      <c r="E5427" s="16"/>
      <c r="F5427" s="20">
        <f t="shared" si="171"/>
        <v>0</v>
      </c>
      <c r="G5427" s="20" t="str">
        <f>IF(D5427="","",((('Turbine Performance'!$D$6*'Hourly Average Analysis'!F5427^2)+('Turbine Performance'!$D$7*'Hourly Average Analysis'!F5427)+('Turbine Performance'!$D$8))))</f>
        <v/>
      </c>
      <c r="H5427" s="57">
        <f t="shared" si="170"/>
        <v>0</v>
      </c>
    </row>
    <row r="5428" spans="2:8" x14ac:dyDescent="0.25">
      <c r="B5428" s="16"/>
      <c r="C5428" s="16"/>
      <c r="D5428" s="16"/>
      <c r="E5428" s="16"/>
      <c r="F5428" s="20">
        <f t="shared" si="171"/>
        <v>0</v>
      </c>
      <c r="G5428" s="20" t="str">
        <f>IF(D5428="","",((('Turbine Performance'!$D$6*'Hourly Average Analysis'!F5428^2)+('Turbine Performance'!$D$7*'Hourly Average Analysis'!F5428)+('Turbine Performance'!$D$8))))</f>
        <v/>
      </c>
      <c r="H5428" s="57">
        <f t="shared" si="170"/>
        <v>0</v>
      </c>
    </row>
    <row r="5429" spans="2:8" x14ac:dyDescent="0.25">
      <c r="B5429" s="16"/>
      <c r="C5429" s="16"/>
      <c r="D5429" s="16"/>
      <c r="E5429" s="16"/>
      <c r="F5429" s="20">
        <f t="shared" si="171"/>
        <v>0</v>
      </c>
      <c r="G5429" s="20" t="str">
        <f>IF(D5429="","",((('Turbine Performance'!$D$6*'Hourly Average Analysis'!F5429^2)+('Turbine Performance'!$D$7*'Hourly Average Analysis'!F5429)+('Turbine Performance'!$D$8))))</f>
        <v/>
      </c>
      <c r="H5429" s="57">
        <f t="shared" si="170"/>
        <v>0</v>
      </c>
    </row>
    <row r="5430" spans="2:8" x14ac:dyDescent="0.25">
      <c r="B5430" s="16"/>
      <c r="C5430" s="16"/>
      <c r="D5430" s="16"/>
      <c r="E5430" s="16"/>
      <c r="F5430" s="20">
        <f t="shared" si="171"/>
        <v>0</v>
      </c>
      <c r="G5430" s="20" t="str">
        <f>IF(D5430="","",((('Turbine Performance'!$D$6*'Hourly Average Analysis'!F5430^2)+('Turbine Performance'!$D$7*'Hourly Average Analysis'!F5430)+('Turbine Performance'!$D$8))))</f>
        <v/>
      </c>
      <c r="H5430" s="57">
        <f t="shared" si="170"/>
        <v>0</v>
      </c>
    </row>
    <row r="5431" spans="2:8" x14ac:dyDescent="0.25">
      <c r="B5431" s="16"/>
      <c r="C5431" s="16"/>
      <c r="D5431" s="16"/>
      <c r="E5431" s="16"/>
      <c r="F5431" s="20">
        <f t="shared" si="171"/>
        <v>0</v>
      </c>
      <c r="G5431" s="20" t="str">
        <f>IF(D5431="","",((('Turbine Performance'!$D$6*'Hourly Average Analysis'!F5431^2)+('Turbine Performance'!$D$7*'Hourly Average Analysis'!F5431)+('Turbine Performance'!$D$8))))</f>
        <v/>
      </c>
      <c r="H5431" s="57">
        <f t="shared" si="170"/>
        <v>0</v>
      </c>
    </row>
    <row r="5432" spans="2:8" x14ac:dyDescent="0.25">
      <c r="B5432" s="16"/>
      <c r="C5432" s="16"/>
      <c r="D5432" s="16"/>
      <c r="E5432" s="16"/>
      <c r="F5432" s="20">
        <f t="shared" si="171"/>
        <v>0</v>
      </c>
      <c r="G5432" s="20" t="str">
        <f>IF(D5432="","",((('Turbine Performance'!$D$6*'Hourly Average Analysis'!F5432^2)+('Turbine Performance'!$D$7*'Hourly Average Analysis'!F5432)+('Turbine Performance'!$D$8))))</f>
        <v/>
      </c>
      <c r="H5432" s="57">
        <f t="shared" si="170"/>
        <v>0</v>
      </c>
    </row>
    <row r="5433" spans="2:8" x14ac:dyDescent="0.25">
      <c r="B5433" s="16"/>
      <c r="C5433" s="16"/>
      <c r="D5433" s="16"/>
      <c r="E5433" s="16"/>
      <c r="F5433" s="20">
        <f t="shared" si="171"/>
        <v>0</v>
      </c>
      <c r="G5433" s="20" t="str">
        <f>IF(D5433="","",((('Turbine Performance'!$D$6*'Hourly Average Analysis'!F5433^2)+('Turbine Performance'!$D$7*'Hourly Average Analysis'!F5433)+('Turbine Performance'!$D$8))))</f>
        <v/>
      </c>
      <c r="H5433" s="57">
        <f t="shared" si="170"/>
        <v>0</v>
      </c>
    </row>
    <row r="5434" spans="2:8" x14ac:dyDescent="0.25">
      <c r="B5434" s="16"/>
      <c r="C5434" s="16"/>
      <c r="D5434" s="16"/>
      <c r="E5434" s="16"/>
      <c r="F5434" s="20">
        <f t="shared" si="171"/>
        <v>0</v>
      </c>
      <c r="G5434" s="20" t="str">
        <f>IF(D5434="","",((('Turbine Performance'!$D$6*'Hourly Average Analysis'!F5434^2)+('Turbine Performance'!$D$7*'Hourly Average Analysis'!F5434)+('Turbine Performance'!$D$8))))</f>
        <v/>
      </c>
      <c r="H5434" s="57">
        <f t="shared" si="170"/>
        <v>0</v>
      </c>
    </row>
    <row r="5435" spans="2:8" x14ac:dyDescent="0.25">
      <c r="B5435" s="16"/>
      <c r="C5435" s="16"/>
      <c r="D5435" s="16"/>
      <c r="E5435" s="16"/>
      <c r="F5435" s="20">
        <f t="shared" si="171"/>
        <v>0</v>
      </c>
      <c r="G5435" s="20" t="str">
        <f>IF(D5435="","",((('Turbine Performance'!$D$6*'Hourly Average Analysis'!F5435^2)+('Turbine Performance'!$D$7*'Hourly Average Analysis'!F5435)+('Turbine Performance'!$D$8))))</f>
        <v/>
      </c>
      <c r="H5435" s="57">
        <f t="shared" si="170"/>
        <v>0</v>
      </c>
    </row>
    <row r="5436" spans="2:8" x14ac:dyDescent="0.25">
      <c r="B5436" s="16"/>
      <c r="C5436" s="16"/>
      <c r="D5436" s="16"/>
      <c r="E5436" s="16"/>
      <c r="F5436" s="20">
        <f t="shared" si="171"/>
        <v>0</v>
      </c>
      <c r="G5436" s="20" t="str">
        <f>IF(D5436="","",((('Turbine Performance'!$D$6*'Hourly Average Analysis'!F5436^2)+('Turbine Performance'!$D$7*'Hourly Average Analysis'!F5436)+('Turbine Performance'!$D$8))))</f>
        <v/>
      </c>
      <c r="H5436" s="57">
        <f t="shared" si="170"/>
        <v>0</v>
      </c>
    </row>
    <row r="5437" spans="2:8" x14ac:dyDescent="0.25">
      <c r="B5437" s="16"/>
      <c r="C5437" s="16"/>
      <c r="D5437" s="16"/>
      <c r="E5437" s="16"/>
      <c r="F5437" s="20">
        <f t="shared" si="171"/>
        <v>0</v>
      </c>
      <c r="G5437" s="20" t="str">
        <f>IF(D5437="","",((('Turbine Performance'!$D$6*'Hourly Average Analysis'!F5437^2)+('Turbine Performance'!$D$7*'Hourly Average Analysis'!F5437)+('Turbine Performance'!$D$8))))</f>
        <v/>
      </c>
      <c r="H5437" s="57">
        <f t="shared" si="170"/>
        <v>0</v>
      </c>
    </row>
    <row r="5438" spans="2:8" x14ac:dyDescent="0.25">
      <c r="B5438" s="16"/>
      <c r="C5438" s="16"/>
      <c r="D5438" s="16"/>
      <c r="E5438" s="16"/>
      <c r="F5438" s="20">
        <f t="shared" si="171"/>
        <v>0</v>
      </c>
      <c r="G5438" s="20" t="str">
        <f>IF(D5438="","",((('Turbine Performance'!$D$6*'Hourly Average Analysis'!F5438^2)+('Turbine Performance'!$D$7*'Hourly Average Analysis'!F5438)+('Turbine Performance'!$D$8))))</f>
        <v/>
      </c>
      <c r="H5438" s="57">
        <f t="shared" si="170"/>
        <v>0</v>
      </c>
    </row>
    <row r="5439" spans="2:8" x14ac:dyDescent="0.25">
      <c r="B5439" s="16"/>
      <c r="C5439" s="16"/>
      <c r="D5439" s="16"/>
      <c r="E5439" s="16"/>
      <c r="F5439" s="20">
        <f t="shared" si="171"/>
        <v>0</v>
      </c>
      <c r="G5439" s="20" t="str">
        <f>IF(D5439="","",((('Turbine Performance'!$D$6*'Hourly Average Analysis'!F5439^2)+('Turbine Performance'!$D$7*'Hourly Average Analysis'!F5439)+('Turbine Performance'!$D$8))))</f>
        <v/>
      </c>
      <c r="H5439" s="57">
        <f t="shared" si="170"/>
        <v>0</v>
      </c>
    </row>
    <row r="5440" spans="2:8" x14ac:dyDescent="0.25">
      <c r="B5440" s="16"/>
      <c r="C5440" s="16"/>
      <c r="D5440" s="16"/>
      <c r="E5440" s="16"/>
      <c r="F5440" s="20">
        <f t="shared" si="171"/>
        <v>0</v>
      </c>
      <c r="G5440" s="20" t="str">
        <f>IF(D5440="","",((('Turbine Performance'!$D$6*'Hourly Average Analysis'!F5440^2)+('Turbine Performance'!$D$7*'Hourly Average Analysis'!F5440)+('Turbine Performance'!$D$8))))</f>
        <v/>
      </c>
      <c r="H5440" s="57">
        <f t="shared" si="170"/>
        <v>0</v>
      </c>
    </row>
    <row r="5441" spans="2:8" x14ac:dyDescent="0.25">
      <c r="B5441" s="16"/>
      <c r="C5441" s="16"/>
      <c r="D5441" s="16"/>
      <c r="E5441" s="16"/>
      <c r="F5441" s="20">
        <f t="shared" si="171"/>
        <v>0</v>
      </c>
      <c r="G5441" s="20" t="str">
        <f>IF(D5441="","",((('Turbine Performance'!$D$6*'Hourly Average Analysis'!F5441^2)+('Turbine Performance'!$D$7*'Hourly Average Analysis'!F5441)+('Turbine Performance'!$D$8))))</f>
        <v/>
      </c>
      <c r="H5441" s="57">
        <f t="shared" si="170"/>
        <v>0</v>
      </c>
    </row>
    <row r="5442" spans="2:8" x14ac:dyDescent="0.25">
      <c r="B5442" s="16"/>
      <c r="C5442" s="16"/>
      <c r="D5442" s="16"/>
      <c r="E5442" s="16"/>
      <c r="F5442" s="20">
        <f t="shared" si="171"/>
        <v>0</v>
      </c>
      <c r="G5442" s="20" t="str">
        <f>IF(D5442="","",((('Turbine Performance'!$D$6*'Hourly Average Analysis'!F5442^2)+('Turbine Performance'!$D$7*'Hourly Average Analysis'!F5442)+('Turbine Performance'!$D$8))))</f>
        <v/>
      </c>
      <c r="H5442" s="57">
        <f t="shared" si="170"/>
        <v>0</v>
      </c>
    </row>
    <row r="5443" spans="2:8" x14ac:dyDescent="0.25">
      <c r="B5443" s="16"/>
      <c r="C5443" s="16"/>
      <c r="D5443" s="16"/>
      <c r="E5443" s="16"/>
      <c r="F5443" s="20">
        <f t="shared" si="171"/>
        <v>0</v>
      </c>
      <c r="G5443" s="20" t="str">
        <f>IF(D5443="","",((('Turbine Performance'!$D$6*'Hourly Average Analysis'!F5443^2)+('Turbine Performance'!$D$7*'Hourly Average Analysis'!F5443)+('Turbine Performance'!$D$8))))</f>
        <v/>
      </c>
      <c r="H5443" s="57">
        <f t="shared" si="170"/>
        <v>0</v>
      </c>
    </row>
    <row r="5444" spans="2:8" x14ac:dyDescent="0.25">
      <c r="B5444" s="16"/>
      <c r="C5444" s="16"/>
      <c r="D5444" s="16"/>
      <c r="E5444" s="16"/>
      <c r="F5444" s="20">
        <f t="shared" si="171"/>
        <v>0</v>
      </c>
      <c r="G5444" s="20" t="str">
        <f>IF(D5444="","",((('Turbine Performance'!$D$6*'Hourly Average Analysis'!F5444^2)+('Turbine Performance'!$D$7*'Hourly Average Analysis'!F5444)+('Turbine Performance'!$D$8))))</f>
        <v/>
      </c>
      <c r="H5444" s="57">
        <f t="shared" si="170"/>
        <v>0</v>
      </c>
    </row>
    <row r="5445" spans="2:8" x14ac:dyDescent="0.25">
      <c r="B5445" s="16"/>
      <c r="C5445" s="16"/>
      <c r="D5445" s="16"/>
      <c r="E5445" s="16"/>
      <c r="F5445" s="20">
        <f t="shared" si="171"/>
        <v>0</v>
      </c>
      <c r="G5445" s="20" t="str">
        <f>IF(D5445="","",((('Turbine Performance'!$D$6*'Hourly Average Analysis'!F5445^2)+('Turbine Performance'!$D$7*'Hourly Average Analysis'!F5445)+('Turbine Performance'!$D$8))))</f>
        <v/>
      </c>
      <c r="H5445" s="57">
        <f t="shared" si="170"/>
        <v>0</v>
      </c>
    </row>
    <row r="5446" spans="2:8" x14ac:dyDescent="0.25">
      <c r="B5446" s="16"/>
      <c r="C5446" s="16"/>
      <c r="D5446" s="16"/>
      <c r="E5446" s="16"/>
      <c r="F5446" s="20">
        <f t="shared" si="171"/>
        <v>0</v>
      </c>
      <c r="G5446" s="20" t="str">
        <f>IF(D5446="","",((('Turbine Performance'!$D$6*'Hourly Average Analysis'!F5446^2)+('Turbine Performance'!$D$7*'Hourly Average Analysis'!F5446)+('Turbine Performance'!$D$8))))</f>
        <v/>
      </c>
      <c r="H5446" s="57">
        <f t="shared" si="170"/>
        <v>0</v>
      </c>
    </row>
    <row r="5447" spans="2:8" x14ac:dyDescent="0.25">
      <c r="B5447" s="16"/>
      <c r="C5447" s="16"/>
      <c r="D5447" s="16"/>
      <c r="E5447" s="16"/>
      <c r="F5447" s="20">
        <f t="shared" si="171"/>
        <v>0</v>
      </c>
      <c r="G5447" s="20" t="str">
        <f>IF(D5447="","",((('Turbine Performance'!$D$6*'Hourly Average Analysis'!F5447^2)+('Turbine Performance'!$D$7*'Hourly Average Analysis'!F5447)+('Turbine Performance'!$D$8))))</f>
        <v/>
      </c>
      <c r="H5447" s="57">
        <f t="shared" si="170"/>
        <v>0</v>
      </c>
    </row>
    <row r="5448" spans="2:8" x14ac:dyDescent="0.25">
      <c r="B5448" s="16"/>
      <c r="C5448" s="16"/>
      <c r="D5448" s="16"/>
      <c r="E5448" s="16"/>
      <c r="F5448" s="20">
        <f t="shared" si="171"/>
        <v>0</v>
      </c>
      <c r="G5448" s="20" t="str">
        <f>IF(D5448="","",((('Turbine Performance'!$D$6*'Hourly Average Analysis'!F5448^2)+('Turbine Performance'!$D$7*'Hourly Average Analysis'!F5448)+('Turbine Performance'!$D$8))))</f>
        <v/>
      </c>
      <c r="H5448" s="57">
        <f t="shared" ref="H5448:H5511" si="172">IF(E5448&gt;G5448,G5448,E5448)</f>
        <v>0</v>
      </c>
    </row>
    <row r="5449" spans="2:8" x14ac:dyDescent="0.25">
      <c r="B5449" s="16"/>
      <c r="C5449" s="16"/>
      <c r="D5449" s="16"/>
      <c r="E5449" s="16"/>
      <c r="F5449" s="20">
        <f t="shared" si="171"/>
        <v>0</v>
      </c>
      <c r="G5449" s="20" t="str">
        <f>IF(D5449="","",((('Turbine Performance'!$D$6*'Hourly Average Analysis'!F5449^2)+('Turbine Performance'!$D$7*'Hourly Average Analysis'!F5449)+('Turbine Performance'!$D$8))))</f>
        <v/>
      </c>
      <c r="H5449" s="57">
        <f t="shared" si="172"/>
        <v>0</v>
      </c>
    </row>
    <row r="5450" spans="2:8" x14ac:dyDescent="0.25">
      <c r="B5450" s="16"/>
      <c r="C5450" s="16"/>
      <c r="D5450" s="16"/>
      <c r="E5450" s="16"/>
      <c r="F5450" s="20">
        <f t="shared" si="171"/>
        <v>0</v>
      </c>
      <c r="G5450" s="20" t="str">
        <f>IF(D5450="","",((('Turbine Performance'!$D$6*'Hourly Average Analysis'!F5450^2)+('Turbine Performance'!$D$7*'Hourly Average Analysis'!F5450)+('Turbine Performance'!$D$8))))</f>
        <v/>
      </c>
      <c r="H5450" s="57">
        <f t="shared" si="172"/>
        <v>0</v>
      </c>
    </row>
    <row r="5451" spans="2:8" x14ac:dyDescent="0.25">
      <c r="B5451" s="16"/>
      <c r="C5451" s="16"/>
      <c r="D5451" s="16"/>
      <c r="E5451" s="16"/>
      <c r="F5451" s="20">
        <f t="shared" ref="F5451:F5514" si="173">D5451/1000</f>
        <v>0</v>
      </c>
      <c r="G5451" s="20" t="str">
        <f>IF(D5451="","",((('Turbine Performance'!$D$6*'Hourly Average Analysis'!F5451^2)+('Turbine Performance'!$D$7*'Hourly Average Analysis'!F5451)+('Turbine Performance'!$D$8))))</f>
        <v/>
      </c>
      <c r="H5451" s="57">
        <f t="shared" si="172"/>
        <v>0</v>
      </c>
    </row>
    <row r="5452" spans="2:8" x14ac:dyDescent="0.25">
      <c r="B5452" s="16"/>
      <c r="C5452" s="16"/>
      <c r="D5452" s="16"/>
      <c r="E5452" s="16"/>
      <c r="F5452" s="20">
        <f t="shared" si="173"/>
        <v>0</v>
      </c>
      <c r="G5452" s="20" t="str">
        <f>IF(D5452="","",((('Turbine Performance'!$D$6*'Hourly Average Analysis'!F5452^2)+('Turbine Performance'!$D$7*'Hourly Average Analysis'!F5452)+('Turbine Performance'!$D$8))))</f>
        <v/>
      </c>
      <c r="H5452" s="57">
        <f t="shared" si="172"/>
        <v>0</v>
      </c>
    </row>
    <row r="5453" spans="2:8" x14ac:dyDescent="0.25">
      <c r="B5453" s="16"/>
      <c r="C5453" s="16"/>
      <c r="D5453" s="16"/>
      <c r="E5453" s="16"/>
      <c r="F5453" s="20">
        <f t="shared" si="173"/>
        <v>0</v>
      </c>
      <c r="G5453" s="20" t="str">
        <f>IF(D5453="","",((('Turbine Performance'!$D$6*'Hourly Average Analysis'!F5453^2)+('Turbine Performance'!$D$7*'Hourly Average Analysis'!F5453)+('Turbine Performance'!$D$8))))</f>
        <v/>
      </c>
      <c r="H5453" s="57">
        <f t="shared" si="172"/>
        <v>0</v>
      </c>
    </row>
    <row r="5454" spans="2:8" x14ac:dyDescent="0.25">
      <c r="B5454" s="16"/>
      <c r="C5454" s="16"/>
      <c r="D5454" s="16"/>
      <c r="E5454" s="16"/>
      <c r="F5454" s="20">
        <f t="shared" si="173"/>
        <v>0</v>
      </c>
      <c r="G5454" s="20" t="str">
        <f>IF(D5454="","",((('Turbine Performance'!$D$6*'Hourly Average Analysis'!F5454^2)+('Turbine Performance'!$D$7*'Hourly Average Analysis'!F5454)+('Turbine Performance'!$D$8))))</f>
        <v/>
      </c>
      <c r="H5454" s="57">
        <f t="shared" si="172"/>
        <v>0</v>
      </c>
    </row>
    <row r="5455" spans="2:8" x14ac:dyDescent="0.25">
      <c r="B5455" s="16"/>
      <c r="C5455" s="16"/>
      <c r="D5455" s="16"/>
      <c r="E5455" s="16"/>
      <c r="F5455" s="20">
        <f t="shared" si="173"/>
        <v>0</v>
      </c>
      <c r="G5455" s="20" t="str">
        <f>IF(D5455="","",((('Turbine Performance'!$D$6*'Hourly Average Analysis'!F5455^2)+('Turbine Performance'!$D$7*'Hourly Average Analysis'!F5455)+('Turbine Performance'!$D$8))))</f>
        <v/>
      </c>
      <c r="H5455" s="57">
        <f t="shared" si="172"/>
        <v>0</v>
      </c>
    </row>
    <row r="5456" spans="2:8" x14ac:dyDescent="0.25">
      <c r="B5456" s="16"/>
      <c r="C5456" s="16"/>
      <c r="D5456" s="16"/>
      <c r="E5456" s="16"/>
      <c r="F5456" s="20">
        <f t="shared" si="173"/>
        <v>0</v>
      </c>
      <c r="G5456" s="20" t="str">
        <f>IF(D5456="","",((('Turbine Performance'!$D$6*'Hourly Average Analysis'!F5456^2)+('Turbine Performance'!$D$7*'Hourly Average Analysis'!F5456)+('Turbine Performance'!$D$8))))</f>
        <v/>
      </c>
      <c r="H5456" s="57">
        <f t="shared" si="172"/>
        <v>0</v>
      </c>
    </row>
    <row r="5457" spans="2:8" x14ac:dyDescent="0.25">
      <c r="B5457" s="16"/>
      <c r="C5457" s="16"/>
      <c r="D5457" s="16"/>
      <c r="E5457" s="16"/>
      <c r="F5457" s="20">
        <f t="shared" si="173"/>
        <v>0</v>
      </c>
      <c r="G5457" s="20" t="str">
        <f>IF(D5457="","",((('Turbine Performance'!$D$6*'Hourly Average Analysis'!F5457^2)+('Turbine Performance'!$D$7*'Hourly Average Analysis'!F5457)+('Turbine Performance'!$D$8))))</f>
        <v/>
      </c>
      <c r="H5457" s="57">
        <f t="shared" si="172"/>
        <v>0</v>
      </c>
    </row>
    <row r="5458" spans="2:8" x14ac:dyDescent="0.25">
      <c r="B5458" s="16"/>
      <c r="C5458" s="16"/>
      <c r="D5458" s="16"/>
      <c r="E5458" s="16"/>
      <c r="F5458" s="20">
        <f t="shared" si="173"/>
        <v>0</v>
      </c>
      <c r="G5458" s="20" t="str">
        <f>IF(D5458="","",((('Turbine Performance'!$D$6*'Hourly Average Analysis'!F5458^2)+('Turbine Performance'!$D$7*'Hourly Average Analysis'!F5458)+('Turbine Performance'!$D$8))))</f>
        <v/>
      </c>
      <c r="H5458" s="57">
        <f t="shared" si="172"/>
        <v>0</v>
      </c>
    </row>
    <row r="5459" spans="2:8" x14ac:dyDescent="0.25">
      <c r="B5459" s="16"/>
      <c r="C5459" s="16"/>
      <c r="D5459" s="16"/>
      <c r="E5459" s="16"/>
      <c r="F5459" s="20">
        <f t="shared" si="173"/>
        <v>0</v>
      </c>
      <c r="G5459" s="20" t="str">
        <f>IF(D5459="","",((('Turbine Performance'!$D$6*'Hourly Average Analysis'!F5459^2)+('Turbine Performance'!$D$7*'Hourly Average Analysis'!F5459)+('Turbine Performance'!$D$8))))</f>
        <v/>
      </c>
      <c r="H5459" s="57">
        <f t="shared" si="172"/>
        <v>0</v>
      </c>
    </row>
    <row r="5460" spans="2:8" x14ac:dyDescent="0.25">
      <c r="B5460" s="16"/>
      <c r="C5460" s="16"/>
      <c r="D5460" s="16"/>
      <c r="E5460" s="16"/>
      <c r="F5460" s="20">
        <f t="shared" si="173"/>
        <v>0</v>
      </c>
      <c r="G5460" s="20" t="str">
        <f>IF(D5460="","",((('Turbine Performance'!$D$6*'Hourly Average Analysis'!F5460^2)+('Turbine Performance'!$D$7*'Hourly Average Analysis'!F5460)+('Turbine Performance'!$D$8))))</f>
        <v/>
      </c>
      <c r="H5460" s="57">
        <f t="shared" si="172"/>
        <v>0</v>
      </c>
    </row>
    <row r="5461" spans="2:8" x14ac:dyDescent="0.25">
      <c r="B5461" s="16"/>
      <c r="C5461" s="16"/>
      <c r="D5461" s="16"/>
      <c r="E5461" s="16"/>
      <c r="F5461" s="20">
        <f t="shared" si="173"/>
        <v>0</v>
      </c>
      <c r="G5461" s="20" t="str">
        <f>IF(D5461="","",((('Turbine Performance'!$D$6*'Hourly Average Analysis'!F5461^2)+('Turbine Performance'!$D$7*'Hourly Average Analysis'!F5461)+('Turbine Performance'!$D$8))))</f>
        <v/>
      </c>
      <c r="H5461" s="57">
        <f t="shared" si="172"/>
        <v>0</v>
      </c>
    </row>
    <row r="5462" spans="2:8" x14ac:dyDescent="0.25">
      <c r="B5462" s="16"/>
      <c r="C5462" s="16"/>
      <c r="D5462" s="16"/>
      <c r="E5462" s="16"/>
      <c r="F5462" s="20">
        <f t="shared" si="173"/>
        <v>0</v>
      </c>
      <c r="G5462" s="20" t="str">
        <f>IF(D5462="","",((('Turbine Performance'!$D$6*'Hourly Average Analysis'!F5462^2)+('Turbine Performance'!$D$7*'Hourly Average Analysis'!F5462)+('Turbine Performance'!$D$8))))</f>
        <v/>
      </c>
      <c r="H5462" s="57">
        <f t="shared" si="172"/>
        <v>0</v>
      </c>
    </row>
    <row r="5463" spans="2:8" x14ac:dyDescent="0.25">
      <c r="B5463" s="16"/>
      <c r="C5463" s="16"/>
      <c r="D5463" s="16"/>
      <c r="E5463" s="16"/>
      <c r="F5463" s="20">
        <f t="shared" si="173"/>
        <v>0</v>
      </c>
      <c r="G5463" s="20" t="str">
        <f>IF(D5463="","",((('Turbine Performance'!$D$6*'Hourly Average Analysis'!F5463^2)+('Turbine Performance'!$D$7*'Hourly Average Analysis'!F5463)+('Turbine Performance'!$D$8))))</f>
        <v/>
      </c>
      <c r="H5463" s="57">
        <f t="shared" si="172"/>
        <v>0</v>
      </c>
    </row>
    <row r="5464" spans="2:8" x14ac:dyDescent="0.25">
      <c r="B5464" s="16"/>
      <c r="C5464" s="16"/>
      <c r="D5464" s="16"/>
      <c r="E5464" s="16"/>
      <c r="F5464" s="20">
        <f t="shared" si="173"/>
        <v>0</v>
      </c>
      <c r="G5464" s="20" t="str">
        <f>IF(D5464="","",((('Turbine Performance'!$D$6*'Hourly Average Analysis'!F5464^2)+('Turbine Performance'!$D$7*'Hourly Average Analysis'!F5464)+('Turbine Performance'!$D$8))))</f>
        <v/>
      </c>
      <c r="H5464" s="57">
        <f t="shared" si="172"/>
        <v>0</v>
      </c>
    </row>
    <row r="5465" spans="2:8" x14ac:dyDescent="0.25">
      <c r="B5465" s="16"/>
      <c r="C5465" s="16"/>
      <c r="D5465" s="16"/>
      <c r="E5465" s="16"/>
      <c r="F5465" s="20">
        <f t="shared" si="173"/>
        <v>0</v>
      </c>
      <c r="G5465" s="20" t="str">
        <f>IF(D5465="","",((('Turbine Performance'!$D$6*'Hourly Average Analysis'!F5465^2)+('Turbine Performance'!$D$7*'Hourly Average Analysis'!F5465)+('Turbine Performance'!$D$8))))</f>
        <v/>
      </c>
      <c r="H5465" s="57">
        <f t="shared" si="172"/>
        <v>0</v>
      </c>
    </row>
    <row r="5466" spans="2:8" x14ac:dyDescent="0.25">
      <c r="B5466" s="16"/>
      <c r="C5466" s="16"/>
      <c r="D5466" s="16"/>
      <c r="E5466" s="16"/>
      <c r="F5466" s="20">
        <f t="shared" si="173"/>
        <v>0</v>
      </c>
      <c r="G5466" s="20" t="str">
        <f>IF(D5466="","",((('Turbine Performance'!$D$6*'Hourly Average Analysis'!F5466^2)+('Turbine Performance'!$D$7*'Hourly Average Analysis'!F5466)+('Turbine Performance'!$D$8))))</f>
        <v/>
      </c>
      <c r="H5466" s="57">
        <f t="shared" si="172"/>
        <v>0</v>
      </c>
    </row>
    <row r="5467" spans="2:8" x14ac:dyDescent="0.25">
      <c r="B5467" s="16"/>
      <c r="C5467" s="16"/>
      <c r="D5467" s="16"/>
      <c r="E5467" s="16"/>
      <c r="F5467" s="20">
        <f t="shared" si="173"/>
        <v>0</v>
      </c>
      <c r="G5467" s="20" t="str">
        <f>IF(D5467="","",((('Turbine Performance'!$D$6*'Hourly Average Analysis'!F5467^2)+('Turbine Performance'!$D$7*'Hourly Average Analysis'!F5467)+('Turbine Performance'!$D$8))))</f>
        <v/>
      </c>
      <c r="H5467" s="57">
        <f t="shared" si="172"/>
        <v>0</v>
      </c>
    </row>
    <row r="5468" spans="2:8" x14ac:dyDescent="0.25">
      <c r="B5468" s="16"/>
      <c r="C5468" s="16"/>
      <c r="D5468" s="16"/>
      <c r="E5468" s="16"/>
      <c r="F5468" s="20">
        <f t="shared" si="173"/>
        <v>0</v>
      </c>
      <c r="G5468" s="20" t="str">
        <f>IF(D5468="","",((('Turbine Performance'!$D$6*'Hourly Average Analysis'!F5468^2)+('Turbine Performance'!$D$7*'Hourly Average Analysis'!F5468)+('Turbine Performance'!$D$8))))</f>
        <v/>
      </c>
      <c r="H5468" s="57">
        <f t="shared" si="172"/>
        <v>0</v>
      </c>
    </row>
    <row r="5469" spans="2:8" x14ac:dyDescent="0.25">
      <c r="B5469" s="16"/>
      <c r="C5469" s="16"/>
      <c r="D5469" s="16"/>
      <c r="E5469" s="16"/>
      <c r="F5469" s="20">
        <f t="shared" si="173"/>
        <v>0</v>
      </c>
      <c r="G5469" s="20" t="str">
        <f>IF(D5469="","",((('Turbine Performance'!$D$6*'Hourly Average Analysis'!F5469^2)+('Turbine Performance'!$D$7*'Hourly Average Analysis'!F5469)+('Turbine Performance'!$D$8))))</f>
        <v/>
      </c>
      <c r="H5469" s="57">
        <f t="shared" si="172"/>
        <v>0</v>
      </c>
    </row>
    <row r="5470" spans="2:8" x14ac:dyDescent="0.25">
      <c r="B5470" s="16"/>
      <c r="C5470" s="16"/>
      <c r="D5470" s="16"/>
      <c r="E5470" s="16"/>
      <c r="F5470" s="20">
        <f t="shared" si="173"/>
        <v>0</v>
      </c>
      <c r="G5470" s="20" t="str">
        <f>IF(D5470="","",((('Turbine Performance'!$D$6*'Hourly Average Analysis'!F5470^2)+('Turbine Performance'!$D$7*'Hourly Average Analysis'!F5470)+('Turbine Performance'!$D$8))))</f>
        <v/>
      </c>
      <c r="H5470" s="57">
        <f t="shared" si="172"/>
        <v>0</v>
      </c>
    </row>
    <row r="5471" spans="2:8" x14ac:dyDescent="0.25">
      <c r="B5471" s="16"/>
      <c r="C5471" s="16"/>
      <c r="D5471" s="16"/>
      <c r="E5471" s="16"/>
      <c r="F5471" s="20">
        <f t="shared" si="173"/>
        <v>0</v>
      </c>
      <c r="G5471" s="20" t="str">
        <f>IF(D5471="","",((('Turbine Performance'!$D$6*'Hourly Average Analysis'!F5471^2)+('Turbine Performance'!$D$7*'Hourly Average Analysis'!F5471)+('Turbine Performance'!$D$8))))</f>
        <v/>
      </c>
      <c r="H5471" s="57">
        <f t="shared" si="172"/>
        <v>0</v>
      </c>
    </row>
    <row r="5472" spans="2:8" x14ac:dyDescent="0.25">
      <c r="B5472" s="16"/>
      <c r="C5472" s="16"/>
      <c r="D5472" s="16"/>
      <c r="E5472" s="16"/>
      <c r="F5472" s="20">
        <f t="shared" si="173"/>
        <v>0</v>
      </c>
      <c r="G5472" s="20" t="str">
        <f>IF(D5472="","",((('Turbine Performance'!$D$6*'Hourly Average Analysis'!F5472^2)+('Turbine Performance'!$D$7*'Hourly Average Analysis'!F5472)+('Turbine Performance'!$D$8))))</f>
        <v/>
      </c>
      <c r="H5472" s="57">
        <f t="shared" si="172"/>
        <v>0</v>
      </c>
    </row>
    <row r="5473" spans="2:8" x14ac:dyDescent="0.25">
      <c r="B5473" s="16"/>
      <c r="C5473" s="16"/>
      <c r="D5473" s="16"/>
      <c r="E5473" s="16"/>
      <c r="F5473" s="20">
        <f t="shared" si="173"/>
        <v>0</v>
      </c>
      <c r="G5473" s="20" t="str">
        <f>IF(D5473="","",((('Turbine Performance'!$D$6*'Hourly Average Analysis'!F5473^2)+('Turbine Performance'!$D$7*'Hourly Average Analysis'!F5473)+('Turbine Performance'!$D$8))))</f>
        <v/>
      </c>
      <c r="H5473" s="57">
        <f t="shared" si="172"/>
        <v>0</v>
      </c>
    </row>
    <row r="5474" spans="2:8" x14ac:dyDescent="0.25">
      <c r="B5474" s="16"/>
      <c r="C5474" s="16"/>
      <c r="D5474" s="16"/>
      <c r="E5474" s="16"/>
      <c r="F5474" s="20">
        <f t="shared" si="173"/>
        <v>0</v>
      </c>
      <c r="G5474" s="20" t="str">
        <f>IF(D5474="","",((('Turbine Performance'!$D$6*'Hourly Average Analysis'!F5474^2)+('Turbine Performance'!$D$7*'Hourly Average Analysis'!F5474)+('Turbine Performance'!$D$8))))</f>
        <v/>
      </c>
      <c r="H5474" s="57">
        <f t="shared" si="172"/>
        <v>0</v>
      </c>
    </row>
    <row r="5475" spans="2:8" x14ac:dyDescent="0.25">
      <c r="B5475" s="16"/>
      <c r="C5475" s="16"/>
      <c r="D5475" s="16"/>
      <c r="E5475" s="16"/>
      <c r="F5475" s="20">
        <f t="shared" si="173"/>
        <v>0</v>
      </c>
      <c r="G5475" s="20" t="str">
        <f>IF(D5475="","",((('Turbine Performance'!$D$6*'Hourly Average Analysis'!F5475^2)+('Turbine Performance'!$D$7*'Hourly Average Analysis'!F5475)+('Turbine Performance'!$D$8))))</f>
        <v/>
      </c>
      <c r="H5475" s="57">
        <f t="shared" si="172"/>
        <v>0</v>
      </c>
    </row>
    <row r="5476" spans="2:8" x14ac:dyDescent="0.25">
      <c r="B5476" s="16"/>
      <c r="C5476" s="16"/>
      <c r="D5476" s="16"/>
      <c r="E5476" s="16"/>
      <c r="F5476" s="20">
        <f t="shared" si="173"/>
        <v>0</v>
      </c>
      <c r="G5476" s="20" t="str">
        <f>IF(D5476="","",((('Turbine Performance'!$D$6*'Hourly Average Analysis'!F5476^2)+('Turbine Performance'!$D$7*'Hourly Average Analysis'!F5476)+('Turbine Performance'!$D$8))))</f>
        <v/>
      </c>
      <c r="H5476" s="57">
        <f t="shared" si="172"/>
        <v>0</v>
      </c>
    </row>
    <row r="5477" spans="2:8" x14ac:dyDescent="0.25">
      <c r="B5477" s="16"/>
      <c r="C5477" s="16"/>
      <c r="D5477" s="16"/>
      <c r="E5477" s="16"/>
      <c r="F5477" s="20">
        <f t="shared" si="173"/>
        <v>0</v>
      </c>
      <c r="G5477" s="20" t="str">
        <f>IF(D5477="","",((('Turbine Performance'!$D$6*'Hourly Average Analysis'!F5477^2)+('Turbine Performance'!$D$7*'Hourly Average Analysis'!F5477)+('Turbine Performance'!$D$8))))</f>
        <v/>
      </c>
      <c r="H5477" s="57">
        <f t="shared" si="172"/>
        <v>0</v>
      </c>
    </row>
    <row r="5478" spans="2:8" x14ac:dyDescent="0.25">
      <c r="B5478" s="16"/>
      <c r="C5478" s="16"/>
      <c r="D5478" s="16"/>
      <c r="E5478" s="16"/>
      <c r="F5478" s="20">
        <f t="shared" si="173"/>
        <v>0</v>
      </c>
      <c r="G5478" s="20" t="str">
        <f>IF(D5478="","",((('Turbine Performance'!$D$6*'Hourly Average Analysis'!F5478^2)+('Turbine Performance'!$D$7*'Hourly Average Analysis'!F5478)+('Turbine Performance'!$D$8))))</f>
        <v/>
      </c>
      <c r="H5478" s="57">
        <f t="shared" si="172"/>
        <v>0</v>
      </c>
    </row>
    <row r="5479" spans="2:8" x14ac:dyDescent="0.25">
      <c r="B5479" s="16"/>
      <c r="C5479" s="16"/>
      <c r="D5479" s="16"/>
      <c r="E5479" s="16"/>
      <c r="F5479" s="20">
        <f t="shared" si="173"/>
        <v>0</v>
      </c>
      <c r="G5479" s="20" t="str">
        <f>IF(D5479="","",((('Turbine Performance'!$D$6*'Hourly Average Analysis'!F5479^2)+('Turbine Performance'!$D$7*'Hourly Average Analysis'!F5479)+('Turbine Performance'!$D$8))))</f>
        <v/>
      </c>
      <c r="H5479" s="57">
        <f t="shared" si="172"/>
        <v>0</v>
      </c>
    </row>
    <row r="5480" spans="2:8" x14ac:dyDescent="0.25">
      <c r="B5480" s="16"/>
      <c r="C5480" s="16"/>
      <c r="D5480" s="16"/>
      <c r="E5480" s="16"/>
      <c r="F5480" s="20">
        <f t="shared" si="173"/>
        <v>0</v>
      </c>
      <c r="G5480" s="20" t="str">
        <f>IF(D5480="","",((('Turbine Performance'!$D$6*'Hourly Average Analysis'!F5480^2)+('Turbine Performance'!$D$7*'Hourly Average Analysis'!F5480)+('Turbine Performance'!$D$8))))</f>
        <v/>
      </c>
      <c r="H5480" s="57">
        <f t="shared" si="172"/>
        <v>0</v>
      </c>
    </row>
    <row r="5481" spans="2:8" x14ac:dyDescent="0.25">
      <c r="B5481" s="16"/>
      <c r="C5481" s="16"/>
      <c r="D5481" s="16"/>
      <c r="E5481" s="16"/>
      <c r="F5481" s="20">
        <f t="shared" si="173"/>
        <v>0</v>
      </c>
      <c r="G5481" s="20" t="str">
        <f>IF(D5481="","",((('Turbine Performance'!$D$6*'Hourly Average Analysis'!F5481^2)+('Turbine Performance'!$D$7*'Hourly Average Analysis'!F5481)+('Turbine Performance'!$D$8))))</f>
        <v/>
      </c>
      <c r="H5481" s="57">
        <f t="shared" si="172"/>
        <v>0</v>
      </c>
    </row>
    <row r="5482" spans="2:8" x14ac:dyDescent="0.25">
      <c r="B5482" s="16"/>
      <c r="C5482" s="16"/>
      <c r="D5482" s="16"/>
      <c r="E5482" s="16"/>
      <c r="F5482" s="20">
        <f t="shared" si="173"/>
        <v>0</v>
      </c>
      <c r="G5482" s="20" t="str">
        <f>IF(D5482="","",((('Turbine Performance'!$D$6*'Hourly Average Analysis'!F5482^2)+('Turbine Performance'!$D$7*'Hourly Average Analysis'!F5482)+('Turbine Performance'!$D$8))))</f>
        <v/>
      </c>
      <c r="H5482" s="57">
        <f t="shared" si="172"/>
        <v>0</v>
      </c>
    </row>
    <row r="5483" spans="2:8" x14ac:dyDescent="0.25">
      <c r="B5483" s="16"/>
      <c r="C5483" s="16"/>
      <c r="D5483" s="16"/>
      <c r="E5483" s="16"/>
      <c r="F5483" s="20">
        <f t="shared" si="173"/>
        <v>0</v>
      </c>
      <c r="G5483" s="20" t="str">
        <f>IF(D5483="","",((('Turbine Performance'!$D$6*'Hourly Average Analysis'!F5483^2)+('Turbine Performance'!$D$7*'Hourly Average Analysis'!F5483)+('Turbine Performance'!$D$8))))</f>
        <v/>
      </c>
      <c r="H5483" s="57">
        <f t="shared" si="172"/>
        <v>0</v>
      </c>
    </row>
    <row r="5484" spans="2:8" x14ac:dyDescent="0.25">
      <c r="B5484" s="16"/>
      <c r="C5484" s="16"/>
      <c r="D5484" s="16"/>
      <c r="E5484" s="16"/>
      <c r="F5484" s="20">
        <f t="shared" si="173"/>
        <v>0</v>
      </c>
      <c r="G5484" s="20" t="str">
        <f>IF(D5484="","",((('Turbine Performance'!$D$6*'Hourly Average Analysis'!F5484^2)+('Turbine Performance'!$D$7*'Hourly Average Analysis'!F5484)+('Turbine Performance'!$D$8))))</f>
        <v/>
      </c>
      <c r="H5484" s="57">
        <f t="shared" si="172"/>
        <v>0</v>
      </c>
    </row>
    <row r="5485" spans="2:8" x14ac:dyDescent="0.25">
      <c r="B5485" s="16"/>
      <c r="C5485" s="16"/>
      <c r="D5485" s="16"/>
      <c r="E5485" s="16"/>
      <c r="F5485" s="20">
        <f t="shared" si="173"/>
        <v>0</v>
      </c>
      <c r="G5485" s="20" t="str">
        <f>IF(D5485="","",((('Turbine Performance'!$D$6*'Hourly Average Analysis'!F5485^2)+('Turbine Performance'!$D$7*'Hourly Average Analysis'!F5485)+('Turbine Performance'!$D$8))))</f>
        <v/>
      </c>
      <c r="H5485" s="57">
        <f t="shared" si="172"/>
        <v>0</v>
      </c>
    </row>
    <row r="5486" spans="2:8" x14ac:dyDescent="0.25">
      <c r="B5486" s="16"/>
      <c r="C5486" s="16"/>
      <c r="D5486" s="16"/>
      <c r="E5486" s="16"/>
      <c r="F5486" s="20">
        <f t="shared" si="173"/>
        <v>0</v>
      </c>
      <c r="G5486" s="20" t="str">
        <f>IF(D5486="","",((('Turbine Performance'!$D$6*'Hourly Average Analysis'!F5486^2)+('Turbine Performance'!$D$7*'Hourly Average Analysis'!F5486)+('Turbine Performance'!$D$8))))</f>
        <v/>
      </c>
      <c r="H5486" s="57">
        <f t="shared" si="172"/>
        <v>0</v>
      </c>
    </row>
    <row r="5487" spans="2:8" x14ac:dyDescent="0.25">
      <c r="B5487" s="16"/>
      <c r="C5487" s="16"/>
      <c r="D5487" s="16"/>
      <c r="E5487" s="16"/>
      <c r="F5487" s="20">
        <f t="shared" si="173"/>
        <v>0</v>
      </c>
      <c r="G5487" s="20" t="str">
        <f>IF(D5487="","",((('Turbine Performance'!$D$6*'Hourly Average Analysis'!F5487^2)+('Turbine Performance'!$D$7*'Hourly Average Analysis'!F5487)+('Turbine Performance'!$D$8))))</f>
        <v/>
      </c>
      <c r="H5487" s="57">
        <f t="shared" si="172"/>
        <v>0</v>
      </c>
    </row>
    <row r="5488" spans="2:8" x14ac:dyDescent="0.25">
      <c r="B5488" s="16"/>
      <c r="C5488" s="16"/>
      <c r="D5488" s="16"/>
      <c r="E5488" s="16"/>
      <c r="F5488" s="20">
        <f t="shared" si="173"/>
        <v>0</v>
      </c>
      <c r="G5488" s="20" t="str">
        <f>IF(D5488="","",((('Turbine Performance'!$D$6*'Hourly Average Analysis'!F5488^2)+('Turbine Performance'!$D$7*'Hourly Average Analysis'!F5488)+('Turbine Performance'!$D$8))))</f>
        <v/>
      </c>
      <c r="H5488" s="57">
        <f t="shared" si="172"/>
        <v>0</v>
      </c>
    </row>
    <row r="5489" spans="2:8" x14ac:dyDescent="0.25">
      <c r="B5489" s="16"/>
      <c r="C5489" s="16"/>
      <c r="D5489" s="16"/>
      <c r="E5489" s="16"/>
      <c r="F5489" s="20">
        <f t="shared" si="173"/>
        <v>0</v>
      </c>
      <c r="G5489" s="20" t="str">
        <f>IF(D5489="","",((('Turbine Performance'!$D$6*'Hourly Average Analysis'!F5489^2)+('Turbine Performance'!$D$7*'Hourly Average Analysis'!F5489)+('Turbine Performance'!$D$8))))</f>
        <v/>
      </c>
      <c r="H5489" s="57">
        <f t="shared" si="172"/>
        <v>0</v>
      </c>
    </row>
    <row r="5490" spans="2:8" x14ac:dyDescent="0.25">
      <c r="B5490" s="16"/>
      <c r="C5490" s="16"/>
      <c r="D5490" s="16"/>
      <c r="E5490" s="16"/>
      <c r="F5490" s="20">
        <f t="shared" si="173"/>
        <v>0</v>
      </c>
      <c r="G5490" s="20" t="str">
        <f>IF(D5490="","",((('Turbine Performance'!$D$6*'Hourly Average Analysis'!F5490^2)+('Turbine Performance'!$D$7*'Hourly Average Analysis'!F5490)+('Turbine Performance'!$D$8))))</f>
        <v/>
      </c>
      <c r="H5490" s="57">
        <f t="shared" si="172"/>
        <v>0</v>
      </c>
    </row>
    <row r="5491" spans="2:8" x14ac:dyDescent="0.25">
      <c r="B5491" s="16"/>
      <c r="C5491" s="16"/>
      <c r="D5491" s="16"/>
      <c r="E5491" s="16"/>
      <c r="F5491" s="20">
        <f t="shared" si="173"/>
        <v>0</v>
      </c>
      <c r="G5491" s="20" t="str">
        <f>IF(D5491="","",((('Turbine Performance'!$D$6*'Hourly Average Analysis'!F5491^2)+('Turbine Performance'!$D$7*'Hourly Average Analysis'!F5491)+('Turbine Performance'!$D$8))))</f>
        <v/>
      </c>
      <c r="H5491" s="57">
        <f t="shared" si="172"/>
        <v>0</v>
      </c>
    </row>
    <row r="5492" spans="2:8" x14ac:dyDescent="0.25">
      <c r="B5492" s="16"/>
      <c r="C5492" s="16"/>
      <c r="D5492" s="16"/>
      <c r="E5492" s="16"/>
      <c r="F5492" s="20">
        <f t="shared" si="173"/>
        <v>0</v>
      </c>
      <c r="G5492" s="20" t="str">
        <f>IF(D5492="","",((('Turbine Performance'!$D$6*'Hourly Average Analysis'!F5492^2)+('Turbine Performance'!$D$7*'Hourly Average Analysis'!F5492)+('Turbine Performance'!$D$8))))</f>
        <v/>
      </c>
      <c r="H5492" s="57">
        <f t="shared" si="172"/>
        <v>0</v>
      </c>
    </row>
    <row r="5493" spans="2:8" x14ac:dyDescent="0.25">
      <c r="B5493" s="16"/>
      <c r="C5493" s="16"/>
      <c r="D5493" s="16"/>
      <c r="E5493" s="16"/>
      <c r="F5493" s="20">
        <f t="shared" si="173"/>
        <v>0</v>
      </c>
      <c r="G5493" s="20" t="str">
        <f>IF(D5493="","",((('Turbine Performance'!$D$6*'Hourly Average Analysis'!F5493^2)+('Turbine Performance'!$D$7*'Hourly Average Analysis'!F5493)+('Turbine Performance'!$D$8))))</f>
        <v/>
      </c>
      <c r="H5493" s="57">
        <f t="shared" si="172"/>
        <v>0</v>
      </c>
    </row>
    <row r="5494" spans="2:8" x14ac:dyDescent="0.25">
      <c r="B5494" s="16"/>
      <c r="C5494" s="16"/>
      <c r="D5494" s="16"/>
      <c r="E5494" s="16"/>
      <c r="F5494" s="20">
        <f t="shared" si="173"/>
        <v>0</v>
      </c>
      <c r="G5494" s="20" t="str">
        <f>IF(D5494="","",((('Turbine Performance'!$D$6*'Hourly Average Analysis'!F5494^2)+('Turbine Performance'!$D$7*'Hourly Average Analysis'!F5494)+('Turbine Performance'!$D$8))))</f>
        <v/>
      </c>
      <c r="H5494" s="57">
        <f t="shared" si="172"/>
        <v>0</v>
      </c>
    </row>
    <row r="5495" spans="2:8" x14ac:dyDescent="0.25">
      <c r="B5495" s="16"/>
      <c r="C5495" s="16"/>
      <c r="D5495" s="16"/>
      <c r="E5495" s="16"/>
      <c r="F5495" s="20">
        <f t="shared" si="173"/>
        <v>0</v>
      </c>
      <c r="G5495" s="20" t="str">
        <f>IF(D5495="","",((('Turbine Performance'!$D$6*'Hourly Average Analysis'!F5495^2)+('Turbine Performance'!$D$7*'Hourly Average Analysis'!F5495)+('Turbine Performance'!$D$8))))</f>
        <v/>
      </c>
      <c r="H5495" s="57">
        <f t="shared" si="172"/>
        <v>0</v>
      </c>
    </row>
    <row r="5496" spans="2:8" x14ac:dyDescent="0.25">
      <c r="B5496" s="16"/>
      <c r="C5496" s="16"/>
      <c r="D5496" s="16"/>
      <c r="E5496" s="16"/>
      <c r="F5496" s="20">
        <f t="shared" si="173"/>
        <v>0</v>
      </c>
      <c r="G5496" s="20" t="str">
        <f>IF(D5496="","",((('Turbine Performance'!$D$6*'Hourly Average Analysis'!F5496^2)+('Turbine Performance'!$D$7*'Hourly Average Analysis'!F5496)+('Turbine Performance'!$D$8))))</f>
        <v/>
      </c>
      <c r="H5496" s="57">
        <f t="shared" si="172"/>
        <v>0</v>
      </c>
    </row>
    <row r="5497" spans="2:8" x14ac:dyDescent="0.25">
      <c r="B5497" s="16"/>
      <c r="C5497" s="16"/>
      <c r="D5497" s="16"/>
      <c r="E5497" s="16"/>
      <c r="F5497" s="20">
        <f t="shared" si="173"/>
        <v>0</v>
      </c>
      <c r="G5497" s="20" t="str">
        <f>IF(D5497="","",((('Turbine Performance'!$D$6*'Hourly Average Analysis'!F5497^2)+('Turbine Performance'!$D$7*'Hourly Average Analysis'!F5497)+('Turbine Performance'!$D$8))))</f>
        <v/>
      </c>
      <c r="H5497" s="57">
        <f t="shared" si="172"/>
        <v>0</v>
      </c>
    </row>
    <row r="5498" spans="2:8" x14ac:dyDescent="0.25">
      <c r="B5498" s="16"/>
      <c r="C5498" s="16"/>
      <c r="D5498" s="16"/>
      <c r="E5498" s="16"/>
      <c r="F5498" s="20">
        <f t="shared" si="173"/>
        <v>0</v>
      </c>
      <c r="G5498" s="20" t="str">
        <f>IF(D5498="","",((('Turbine Performance'!$D$6*'Hourly Average Analysis'!F5498^2)+('Turbine Performance'!$D$7*'Hourly Average Analysis'!F5498)+('Turbine Performance'!$D$8))))</f>
        <v/>
      </c>
      <c r="H5498" s="57">
        <f t="shared" si="172"/>
        <v>0</v>
      </c>
    </row>
    <row r="5499" spans="2:8" x14ac:dyDescent="0.25">
      <c r="B5499" s="16"/>
      <c r="C5499" s="16"/>
      <c r="D5499" s="16"/>
      <c r="E5499" s="16"/>
      <c r="F5499" s="20">
        <f t="shared" si="173"/>
        <v>0</v>
      </c>
      <c r="G5499" s="20" t="str">
        <f>IF(D5499="","",((('Turbine Performance'!$D$6*'Hourly Average Analysis'!F5499^2)+('Turbine Performance'!$D$7*'Hourly Average Analysis'!F5499)+('Turbine Performance'!$D$8))))</f>
        <v/>
      </c>
      <c r="H5499" s="57">
        <f t="shared" si="172"/>
        <v>0</v>
      </c>
    </row>
    <row r="5500" spans="2:8" x14ac:dyDescent="0.25">
      <c r="B5500" s="16"/>
      <c r="C5500" s="16"/>
      <c r="D5500" s="16"/>
      <c r="E5500" s="16"/>
      <c r="F5500" s="20">
        <f t="shared" si="173"/>
        <v>0</v>
      </c>
      <c r="G5500" s="20" t="str">
        <f>IF(D5500="","",((('Turbine Performance'!$D$6*'Hourly Average Analysis'!F5500^2)+('Turbine Performance'!$D$7*'Hourly Average Analysis'!F5500)+('Turbine Performance'!$D$8))))</f>
        <v/>
      </c>
      <c r="H5500" s="57">
        <f t="shared" si="172"/>
        <v>0</v>
      </c>
    </row>
    <row r="5501" spans="2:8" x14ac:dyDescent="0.25">
      <c r="B5501" s="16"/>
      <c r="C5501" s="16"/>
      <c r="D5501" s="16"/>
      <c r="E5501" s="16"/>
      <c r="F5501" s="20">
        <f t="shared" si="173"/>
        <v>0</v>
      </c>
      <c r="G5501" s="20" t="str">
        <f>IF(D5501="","",((('Turbine Performance'!$D$6*'Hourly Average Analysis'!F5501^2)+('Turbine Performance'!$D$7*'Hourly Average Analysis'!F5501)+('Turbine Performance'!$D$8))))</f>
        <v/>
      </c>
      <c r="H5501" s="57">
        <f t="shared" si="172"/>
        <v>0</v>
      </c>
    </row>
    <row r="5502" spans="2:8" x14ac:dyDescent="0.25">
      <c r="B5502" s="16"/>
      <c r="C5502" s="16"/>
      <c r="D5502" s="16"/>
      <c r="E5502" s="16"/>
      <c r="F5502" s="20">
        <f t="shared" si="173"/>
        <v>0</v>
      </c>
      <c r="G5502" s="20" t="str">
        <f>IF(D5502="","",((('Turbine Performance'!$D$6*'Hourly Average Analysis'!F5502^2)+('Turbine Performance'!$D$7*'Hourly Average Analysis'!F5502)+('Turbine Performance'!$D$8))))</f>
        <v/>
      </c>
      <c r="H5502" s="57">
        <f t="shared" si="172"/>
        <v>0</v>
      </c>
    </row>
    <row r="5503" spans="2:8" x14ac:dyDescent="0.25">
      <c r="B5503" s="16"/>
      <c r="C5503" s="16"/>
      <c r="D5503" s="16"/>
      <c r="E5503" s="16"/>
      <c r="F5503" s="20">
        <f t="shared" si="173"/>
        <v>0</v>
      </c>
      <c r="G5503" s="20" t="str">
        <f>IF(D5503="","",((('Turbine Performance'!$D$6*'Hourly Average Analysis'!F5503^2)+('Turbine Performance'!$D$7*'Hourly Average Analysis'!F5503)+('Turbine Performance'!$D$8))))</f>
        <v/>
      </c>
      <c r="H5503" s="57">
        <f t="shared" si="172"/>
        <v>0</v>
      </c>
    </row>
    <row r="5504" spans="2:8" x14ac:dyDescent="0.25">
      <c r="B5504" s="16"/>
      <c r="C5504" s="16"/>
      <c r="D5504" s="16"/>
      <c r="E5504" s="16"/>
      <c r="F5504" s="20">
        <f t="shared" si="173"/>
        <v>0</v>
      </c>
      <c r="G5504" s="20" t="str">
        <f>IF(D5504="","",((('Turbine Performance'!$D$6*'Hourly Average Analysis'!F5504^2)+('Turbine Performance'!$D$7*'Hourly Average Analysis'!F5504)+('Turbine Performance'!$D$8))))</f>
        <v/>
      </c>
      <c r="H5504" s="57">
        <f t="shared" si="172"/>
        <v>0</v>
      </c>
    </row>
    <row r="5505" spans="2:8" x14ac:dyDescent="0.25">
      <c r="B5505" s="16"/>
      <c r="C5505" s="16"/>
      <c r="D5505" s="16"/>
      <c r="E5505" s="16"/>
      <c r="F5505" s="20">
        <f t="shared" si="173"/>
        <v>0</v>
      </c>
      <c r="G5505" s="20" t="str">
        <f>IF(D5505="","",((('Turbine Performance'!$D$6*'Hourly Average Analysis'!F5505^2)+('Turbine Performance'!$D$7*'Hourly Average Analysis'!F5505)+('Turbine Performance'!$D$8))))</f>
        <v/>
      </c>
      <c r="H5505" s="57">
        <f t="shared" si="172"/>
        <v>0</v>
      </c>
    </row>
    <row r="5506" spans="2:8" x14ac:dyDescent="0.25">
      <c r="B5506" s="16"/>
      <c r="C5506" s="16"/>
      <c r="D5506" s="16"/>
      <c r="E5506" s="16"/>
      <c r="F5506" s="20">
        <f t="shared" si="173"/>
        <v>0</v>
      </c>
      <c r="G5506" s="20" t="str">
        <f>IF(D5506="","",((('Turbine Performance'!$D$6*'Hourly Average Analysis'!F5506^2)+('Turbine Performance'!$D$7*'Hourly Average Analysis'!F5506)+('Turbine Performance'!$D$8))))</f>
        <v/>
      </c>
      <c r="H5506" s="57">
        <f t="shared" si="172"/>
        <v>0</v>
      </c>
    </row>
    <row r="5507" spans="2:8" x14ac:dyDescent="0.25">
      <c r="B5507" s="16"/>
      <c r="C5507" s="16"/>
      <c r="D5507" s="16"/>
      <c r="E5507" s="16"/>
      <c r="F5507" s="20">
        <f t="shared" si="173"/>
        <v>0</v>
      </c>
      <c r="G5507" s="20" t="str">
        <f>IF(D5507="","",((('Turbine Performance'!$D$6*'Hourly Average Analysis'!F5507^2)+('Turbine Performance'!$D$7*'Hourly Average Analysis'!F5507)+('Turbine Performance'!$D$8))))</f>
        <v/>
      </c>
      <c r="H5507" s="57">
        <f t="shared" si="172"/>
        <v>0</v>
      </c>
    </row>
    <row r="5508" spans="2:8" x14ac:dyDescent="0.25">
      <c r="B5508" s="16"/>
      <c r="C5508" s="16"/>
      <c r="D5508" s="16"/>
      <c r="E5508" s="16"/>
      <c r="F5508" s="20">
        <f t="shared" si="173"/>
        <v>0</v>
      </c>
      <c r="G5508" s="20" t="str">
        <f>IF(D5508="","",((('Turbine Performance'!$D$6*'Hourly Average Analysis'!F5508^2)+('Turbine Performance'!$D$7*'Hourly Average Analysis'!F5508)+('Turbine Performance'!$D$8))))</f>
        <v/>
      </c>
      <c r="H5508" s="57">
        <f t="shared" si="172"/>
        <v>0</v>
      </c>
    </row>
    <row r="5509" spans="2:8" x14ac:dyDescent="0.25">
      <c r="B5509" s="16"/>
      <c r="C5509" s="16"/>
      <c r="D5509" s="16"/>
      <c r="E5509" s="16"/>
      <c r="F5509" s="20">
        <f t="shared" si="173"/>
        <v>0</v>
      </c>
      <c r="G5509" s="20" t="str">
        <f>IF(D5509="","",((('Turbine Performance'!$D$6*'Hourly Average Analysis'!F5509^2)+('Turbine Performance'!$D$7*'Hourly Average Analysis'!F5509)+('Turbine Performance'!$D$8))))</f>
        <v/>
      </c>
      <c r="H5509" s="57">
        <f t="shared" si="172"/>
        <v>0</v>
      </c>
    </row>
    <row r="5510" spans="2:8" x14ac:dyDescent="0.25">
      <c r="B5510" s="16"/>
      <c r="C5510" s="16"/>
      <c r="D5510" s="16"/>
      <c r="E5510" s="16"/>
      <c r="F5510" s="20">
        <f t="shared" si="173"/>
        <v>0</v>
      </c>
      <c r="G5510" s="20" t="str">
        <f>IF(D5510="","",((('Turbine Performance'!$D$6*'Hourly Average Analysis'!F5510^2)+('Turbine Performance'!$D$7*'Hourly Average Analysis'!F5510)+('Turbine Performance'!$D$8))))</f>
        <v/>
      </c>
      <c r="H5510" s="57">
        <f t="shared" si="172"/>
        <v>0</v>
      </c>
    </row>
    <row r="5511" spans="2:8" x14ac:dyDescent="0.25">
      <c r="B5511" s="16"/>
      <c r="C5511" s="16"/>
      <c r="D5511" s="16"/>
      <c r="E5511" s="16"/>
      <c r="F5511" s="20">
        <f t="shared" si="173"/>
        <v>0</v>
      </c>
      <c r="G5511" s="20" t="str">
        <f>IF(D5511="","",((('Turbine Performance'!$D$6*'Hourly Average Analysis'!F5511^2)+('Turbine Performance'!$D$7*'Hourly Average Analysis'!F5511)+('Turbine Performance'!$D$8))))</f>
        <v/>
      </c>
      <c r="H5511" s="57">
        <f t="shared" si="172"/>
        <v>0</v>
      </c>
    </row>
    <row r="5512" spans="2:8" x14ac:dyDescent="0.25">
      <c r="B5512" s="16"/>
      <c r="C5512" s="16"/>
      <c r="D5512" s="16"/>
      <c r="E5512" s="16"/>
      <c r="F5512" s="20">
        <f t="shared" si="173"/>
        <v>0</v>
      </c>
      <c r="G5512" s="20" t="str">
        <f>IF(D5512="","",((('Turbine Performance'!$D$6*'Hourly Average Analysis'!F5512^2)+('Turbine Performance'!$D$7*'Hourly Average Analysis'!F5512)+('Turbine Performance'!$D$8))))</f>
        <v/>
      </c>
      <c r="H5512" s="57">
        <f t="shared" ref="H5512:H5575" si="174">IF(E5512&gt;G5512,G5512,E5512)</f>
        <v>0</v>
      </c>
    </row>
    <row r="5513" spans="2:8" x14ac:dyDescent="0.25">
      <c r="B5513" s="16"/>
      <c r="C5513" s="16"/>
      <c r="D5513" s="16"/>
      <c r="E5513" s="16"/>
      <c r="F5513" s="20">
        <f t="shared" si="173"/>
        <v>0</v>
      </c>
      <c r="G5513" s="20" t="str">
        <f>IF(D5513="","",((('Turbine Performance'!$D$6*'Hourly Average Analysis'!F5513^2)+('Turbine Performance'!$D$7*'Hourly Average Analysis'!F5513)+('Turbine Performance'!$D$8))))</f>
        <v/>
      </c>
      <c r="H5513" s="57">
        <f t="shared" si="174"/>
        <v>0</v>
      </c>
    </row>
    <row r="5514" spans="2:8" x14ac:dyDescent="0.25">
      <c r="B5514" s="16"/>
      <c r="C5514" s="16"/>
      <c r="D5514" s="16"/>
      <c r="E5514" s="16"/>
      <c r="F5514" s="20">
        <f t="shared" si="173"/>
        <v>0</v>
      </c>
      <c r="G5514" s="20" t="str">
        <f>IF(D5514="","",((('Turbine Performance'!$D$6*'Hourly Average Analysis'!F5514^2)+('Turbine Performance'!$D$7*'Hourly Average Analysis'!F5514)+('Turbine Performance'!$D$8))))</f>
        <v/>
      </c>
      <c r="H5514" s="57">
        <f t="shared" si="174"/>
        <v>0</v>
      </c>
    </row>
    <row r="5515" spans="2:8" x14ac:dyDescent="0.25">
      <c r="B5515" s="16"/>
      <c r="C5515" s="16"/>
      <c r="D5515" s="16"/>
      <c r="E5515" s="16"/>
      <c r="F5515" s="20">
        <f t="shared" ref="F5515:F5578" si="175">D5515/1000</f>
        <v>0</v>
      </c>
      <c r="G5515" s="20" t="str">
        <f>IF(D5515="","",((('Turbine Performance'!$D$6*'Hourly Average Analysis'!F5515^2)+('Turbine Performance'!$D$7*'Hourly Average Analysis'!F5515)+('Turbine Performance'!$D$8))))</f>
        <v/>
      </c>
      <c r="H5515" s="57">
        <f t="shared" si="174"/>
        <v>0</v>
      </c>
    </row>
    <row r="5516" spans="2:8" x14ac:dyDescent="0.25">
      <c r="B5516" s="16"/>
      <c r="C5516" s="16"/>
      <c r="D5516" s="16"/>
      <c r="E5516" s="16"/>
      <c r="F5516" s="20">
        <f t="shared" si="175"/>
        <v>0</v>
      </c>
      <c r="G5516" s="20" t="str">
        <f>IF(D5516="","",((('Turbine Performance'!$D$6*'Hourly Average Analysis'!F5516^2)+('Turbine Performance'!$D$7*'Hourly Average Analysis'!F5516)+('Turbine Performance'!$D$8))))</f>
        <v/>
      </c>
      <c r="H5516" s="57">
        <f t="shared" si="174"/>
        <v>0</v>
      </c>
    </row>
    <row r="5517" spans="2:8" x14ac:dyDescent="0.25">
      <c r="B5517" s="16"/>
      <c r="C5517" s="16"/>
      <c r="D5517" s="16"/>
      <c r="E5517" s="16"/>
      <c r="F5517" s="20">
        <f t="shared" si="175"/>
        <v>0</v>
      </c>
      <c r="G5517" s="20" t="str">
        <f>IF(D5517="","",((('Turbine Performance'!$D$6*'Hourly Average Analysis'!F5517^2)+('Turbine Performance'!$D$7*'Hourly Average Analysis'!F5517)+('Turbine Performance'!$D$8))))</f>
        <v/>
      </c>
      <c r="H5517" s="57">
        <f t="shared" si="174"/>
        <v>0</v>
      </c>
    </row>
    <row r="5518" spans="2:8" x14ac:dyDescent="0.25">
      <c r="B5518" s="16"/>
      <c r="C5518" s="16"/>
      <c r="D5518" s="16"/>
      <c r="E5518" s="16"/>
      <c r="F5518" s="20">
        <f t="shared" si="175"/>
        <v>0</v>
      </c>
      <c r="G5518" s="20" t="str">
        <f>IF(D5518="","",((('Turbine Performance'!$D$6*'Hourly Average Analysis'!F5518^2)+('Turbine Performance'!$D$7*'Hourly Average Analysis'!F5518)+('Turbine Performance'!$D$8))))</f>
        <v/>
      </c>
      <c r="H5518" s="57">
        <f t="shared" si="174"/>
        <v>0</v>
      </c>
    </row>
    <row r="5519" spans="2:8" x14ac:dyDescent="0.25">
      <c r="B5519" s="16"/>
      <c r="C5519" s="16"/>
      <c r="D5519" s="16"/>
      <c r="E5519" s="16"/>
      <c r="F5519" s="20">
        <f t="shared" si="175"/>
        <v>0</v>
      </c>
      <c r="G5519" s="20" t="str">
        <f>IF(D5519="","",((('Turbine Performance'!$D$6*'Hourly Average Analysis'!F5519^2)+('Turbine Performance'!$D$7*'Hourly Average Analysis'!F5519)+('Turbine Performance'!$D$8))))</f>
        <v/>
      </c>
      <c r="H5519" s="57">
        <f t="shared" si="174"/>
        <v>0</v>
      </c>
    </row>
    <row r="5520" spans="2:8" x14ac:dyDescent="0.25">
      <c r="B5520" s="16"/>
      <c r="C5520" s="16"/>
      <c r="D5520" s="16"/>
      <c r="E5520" s="16"/>
      <c r="F5520" s="20">
        <f t="shared" si="175"/>
        <v>0</v>
      </c>
      <c r="G5520" s="20" t="str">
        <f>IF(D5520="","",((('Turbine Performance'!$D$6*'Hourly Average Analysis'!F5520^2)+('Turbine Performance'!$D$7*'Hourly Average Analysis'!F5520)+('Turbine Performance'!$D$8))))</f>
        <v/>
      </c>
      <c r="H5520" s="57">
        <f t="shared" si="174"/>
        <v>0</v>
      </c>
    </row>
    <row r="5521" spans="2:8" x14ac:dyDescent="0.25">
      <c r="B5521" s="16"/>
      <c r="C5521" s="16"/>
      <c r="D5521" s="16"/>
      <c r="E5521" s="16"/>
      <c r="F5521" s="20">
        <f t="shared" si="175"/>
        <v>0</v>
      </c>
      <c r="G5521" s="20" t="str">
        <f>IF(D5521="","",((('Turbine Performance'!$D$6*'Hourly Average Analysis'!F5521^2)+('Turbine Performance'!$D$7*'Hourly Average Analysis'!F5521)+('Turbine Performance'!$D$8))))</f>
        <v/>
      </c>
      <c r="H5521" s="57">
        <f t="shared" si="174"/>
        <v>0</v>
      </c>
    </row>
    <row r="5522" spans="2:8" x14ac:dyDescent="0.25">
      <c r="B5522" s="16"/>
      <c r="C5522" s="16"/>
      <c r="D5522" s="16"/>
      <c r="E5522" s="16"/>
      <c r="F5522" s="20">
        <f t="shared" si="175"/>
        <v>0</v>
      </c>
      <c r="G5522" s="20" t="str">
        <f>IF(D5522="","",((('Turbine Performance'!$D$6*'Hourly Average Analysis'!F5522^2)+('Turbine Performance'!$D$7*'Hourly Average Analysis'!F5522)+('Turbine Performance'!$D$8))))</f>
        <v/>
      </c>
      <c r="H5522" s="57">
        <f t="shared" si="174"/>
        <v>0</v>
      </c>
    </row>
    <row r="5523" spans="2:8" x14ac:dyDescent="0.25">
      <c r="B5523" s="16"/>
      <c r="C5523" s="16"/>
      <c r="D5523" s="16"/>
      <c r="E5523" s="16"/>
      <c r="F5523" s="20">
        <f t="shared" si="175"/>
        <v>0</v>
      </c>
      <c r="G5523" s="20" t="str">
        <f>IF(D5523="","",((('Turbine Performance'!$D$6*'Hourly Average Analysis'!F5523^2)+('Turbine Performance'!$D$7*'Hourly Average Analysis'!F5523)+('Turbine Performance'!$D$8))))</f>
        <v/>
      </c>
      <c r="H5523" s="57">
        <f t="shared" si="174"/>
        <v>0</v>
      </c>
    </row>
    <row r="5524" spans="2:8" x14ac:dyDescent="0.25">
      <c r="B5524" s="16"/>
      <c r="C5524" s="16"/>
      <c r="D5524" s="16"/>
      <c r="E5524" s="16"/>
      <c r="F5524" s="20">
        <f t="shared" si="175"/>
        <v>0</v>
      </c>
      <c r="G5524" s="20" t="str">
        <f>IF(D5524="","",((('Turbine Performance'!$D$6*'Hourly Average Analysis'!F5524^2)+('Turbine Performance'!$D$7*'Hourly Average Analysis'!F5524)+('Turbine Performance'!$D$8))))</f>
        <v/>
      </c>
      <c r="H5524" s="57">
        <f t="shared" si="174"/>
        <v>0</v>
      </c>
    </row>
    <row r="5525" spans="2:8" x14ac:dyDescent="0.25">
      <c r="B5525" s="16"/>
      <c r="C5525" s="16"/>
      <c r="D5525" s="16"/>
      <c r="E5525" s="16"/>
      <c r="F5525" s="20">
        <f t="shared" si="175"/>
        <v>0</v>
      </c>
      <c r="G5525" s="20" t="str">
        <f>IF(D5525="","",((('Turbine Performance'!$D$6*'Hourly Average Analysis'!F5525^2)+('Turbine Performance'!$D$7*'Hourly Average Analysis'!F5525)+('Turbine Performance'!$D$8))))</f>
        <v/>
      </c>
      <c r="H5525" s="57">
        <f t="shared" si="174"/>
        <v>0</v>
      </c>
    </row>
    <row r="5526" spans="2:8" x14ac:dyDescent="0.25">
      <c r="B5526" s="16"/>
      <c r="C5526" s="16"/>
      <c r="D5526" s="16"/>
      <c r="E5526" s="16"/>
      <c r="F5526" s="20">
        <f t="shared" si="175"/>
        <v>0</v>
      </c>
      <c r="G5526" s="20" t="str">
        <f>IF(D5526="","",((('Turbine Performance'!$D$6*'Hourly Average Analysis'!F5526^2)+('Turbine Performance'!$D$7*'Hourly Average Analysis'!F5526)+('Turbine Performance'!$D$8))))</f>
        <v/>
      </c>
      <c r="H5526" s="57">
        <f t="shared" si="174"/>
        <v>0</v>
      </c>
    </row>
    <row r="5527" spans="2:8" x14ac:dyDescent="0.25">
      <c r="B5527" s="16"/>
      <c r="C5527" s="16"/>
      <c r="D5527" s="16"/>
      <c r="E5527" s="16"/>
      <c r="F5527" s="20">
        <f t="shared" si="175"/>
        <v>0</v>
      </c>
      <c r="G5527" s="20" t="str">
        <f>IF(D5527="","",((('Turbine Performance'!$D$6*'Hourly Average Analysis'!F5527^2)+('Turbine Performance'!$D$7*'Hourly Average Analysis'!F5527)+('Turbine Performance'!$D$8))))</f>
        <v/>
      </c>
      <c r="H5527" s="57">
        <f t="shared" si="174"/>
        <v>0</v>
      </c>
    </row>
    <row r="5528" spans="2:8" x14ac:dyDescent="0.25">
      <c r="B5528" s="16"/>
      <c r="C5528" s="16"/>
      <c r="D5528" s="16"/>
      <c r="E5528" s="16"/>
      <c r="F5528" s="20">
        <f t="shared" si="175"/>
        <v>0</v>
      </c>
      <c r="G5528" s="20" t="str">
        <f>IF(D5528="","",((('Turbine Performance'!$D$6*'Hourly Average Analysis'!F5528^2)+('Turbine Performance'!$D$7*'Hourly Average Analysis'!F5528)+('Turbine Performance'!$D$8))))</f>
        <v/>
      </c>
      <c r="H5528" s="57">
        <f t="shared" si="174"/>
        <v>0</v>
      </c>
    </row>
    <row r="5529" spans="2:8" x14ac:dyDescent="0.25">
      <c r="B5529" s="16"/>
      <c r="C5529" s="16"/>
      <c r="D5529" s="16"/>
      <c r="E5529" s="16"/>
      <c r="F5529" s="20">
        <f t="shared" si="175"/>
        <v>0</v>
      </c>
      <c r="G5529" s="20" t="str">
        <f>IF(D5529="","",((('Turbine Performance'!$D$6*'Hourly Average Analysis'!F5529^2)+('Turbine Performance'!$D$7*'Hourly Average Analysis'!F5529)+('Turbine Performance'!$D$8))))</f>
        <v/>
      </c>
      <c r="H5529" s="57">
        <f t="shared" si="174"/>
        <v>0</v>
      </c>
    </row>
    <row r="5530" spans="2:8" x14ac:dyDescent="0.25">
      <c r="B5530" s="16"/>
      <c r="C5530" s="16"/>
      <c r="D5530" s="16"/>
      <c r="E5530" s="16"/>
      <c r="F5530" s="20">
        <f t="shared" si="175"/>
        <v>0</v>
      </c>
      <c r="G5530" s="20" t="str">
        <f>IF(D5530="","",((('Turbine Performance'!$D$6*'Hourly Average Analysis'!F5530^2)+('Turbine Performance'!$D$7*'Hourly Average Analysis'!F5530)+('Turbine Performance'!$D$8))))</f>
        <v/>
      </c>
      <c r="H5530" s="57">
        <f t="shared" si="174"/>
        <v>0</v>
      </c>
    </row>
    <row r="5531" spans="2:8" x14ac:dyDescent="0.25">
      <c r="B5531" s="16"/>
      <c r="C5531" s="16"/>
      <c r="D5531" s="16"/>
      <c r="E5531" s="16"/>
      <c r="F5531" s="20">
        <f t="shared" si="175"/>
        <v>0</v>
      </c>
      <c r="G5531" s="20" t="str">
        <f>IF(D5531="","",((('Turbine Performance'!$D$6*'Hourly Average Analysis'!F5531^2)+('Turbine Performance'!$D$7*'Hourly Average Analysis'!F5531)+('Turbine Performance'!$D$8))))</f>
        <v/>
      </c>
      <c r="H5531" s="57">
        <f t="shared" si="174"/>
        <v>0</v>
      </c>
    </row>
    <row r="5532" spans="2:8" x14ac:dyDescent="0.25">
      <c r="B5532" s="16"/>
      <c r="C5532" s="16"/>
      <c r="D5532" s="16"/>
      <c r="E5532" s="16"/>
      <c r="F5532" s="20">
        <f t="shared" si="175"/>
        <v>0</v>
      </c>
      <c r="G5532" s="20" t="str">
        <f>IF(D5532="","",((('Turbine Performance'!$D$6*'Hourly Average Analysis'!F5532^2)+('Turbine Performance'!$D$7*'Hourly Average Analysis'!F5532)+('Turbine Performance'!$D$8))))</f>
        <v/>
      </c>
      <c r="H5532" s="57">
        <f t="shared" si="174"/>
        <v>0</v>
      </c>
    </row>
    <row r="5533" spans="2:8" x14ac:dyDescent="0.25">
      <c r="B5533" s="16"/>
      <c r="C5533" s="16"/>
      <c r="D5533" s="16"/>
      <c r="E5533" s="16"/>
      <c r="F5533" s="20">
        <f t="shared" si="175"/>
        <v>0</v>
      </c>
      <c r="G5533" s="20" t="str">
        <f>IF(D5533="","",((('Turbine Performance'!$D$6*'Hourly Average Analysis'!F5533^2)+('Turbine Performance'!$D$7*'Hourly Average Analysis'!F5533)+('Turbine Performance'!$D$8))))</f>
        <v/>
      </c>
      <c r="H5533" s="57">
        <f t="shared" si="174"/>
        <v>0</v>
      </c>
    </row>
    <row r="5534" spans="2:8" x14ac:dyDescent="0.25">
      <c r="B5534" s="16"/>
      <c r="C5534" s="16"/>
      <c r="D5534" s="16"/>
      <c r="E5534" s="16"/>
      <c r="F5534" s="20">
        <f t="shared" si="175"/>
        <v>0</v>
      </c>
      <c r="G5534" s="20" t="str">
        <f>IF(D5534="","",((('Turbine Performance'!$D$6*'Hourly Average Analysis'!F5534^2)+('Turbine Performance'!$D$7*'Hourly Average Analysis'!F5534)+('Turbine Performance'!$D$8))))</f>
        <v/>
      </c>
      <c r="H5534" s="57">
        <f t="shared" si="174"/>
        <v>0</v>
      </c>
    </row>
    <row r="5535" spans="2:8" x14ac:dyDescent="0.25">
      <c r="B5535" s="16"/>
      <c r="C5535" s="16"/>
      <c r="D5535" s="16"/>
      <c r="E5535" s="16"/>
      <c r="F5535" s="20">
        <f t="shared" si="175"/>
        <v>0</v>
      </c>
      <c r="G5535" s="20" t="str">
        <f>IF(D5535="","",((('Turbine Performance'!$D$6*'Hourly Average Analysis'!F5535^2)+('Turbine Performance'!$D$7*'Hourly Average Analysis'!F5535)+('Turbine Performance'!$D$8))))</f>
        <v/>
      </c>
      <c r="H5535" s="57">
        <f t="shared" si="174"/>
        <v>0</v>
      </c>
    </row>
    <row r="5536" spans="2:8" x14ac:dyDescent="0.25">
      <c r="B5536" s="16"/>
      <c r="C5536" s="16"/>
      <c r="D5536" s="16"/>
      <c r="E5536" s="16"/>
      <c r="F5536" s="20">
        <f t="shared" si="175"/>
        <v>0</v>
      </c>
      <c r="G5536" s="20" t="str">
        <f>IF(D5536="","",((('Turbine Performance'!$D$6*'Hourly Average Analysis'!F5536^2)+('Turbine Performance'!$D$7*'Hourly Average Analysis'!F5536)+('Turbine Performance'!$D$8))))</f>
        <v/>
      </c>
      <c r="H5536" s="57">
        <f t="shared" si="174"/>
        <v>0</v>
      </c>
    </row>
    <row r="5537" spans="2:8" x14ac:dyDescent="0.25">
      <c r="B5537" s="16"/>
      <c r="C5537" s="16"/>
      <c r="D5537" s="16"/>
      <c r="E5537" s="16"/>
      <c r="F5537" s="20">
        <f t="shared" si="175"/>
        <v>0</v>
      </c>
      <c r="G5537" s="20" t="str">
        <f>IF(D5537="","",((('Turbine Performance'!$D$6*'Hourly Average Analysis'!F5537^2)+('Turbine Performance'!$D$7*'Hourly Average Analysis'!F5537)+('Turbine Performance'!$D$8))))</f>
        <v/>
      </c>
      <c r="H5537" s="57">
        <f t="shared" si="174"/>
        <v>0</v>
      </c>
    </row>
    <row r="5538" spans="2:8" x14ac:dyDescent="0.25">
      <c r="B5538" s="16"/>
      <c r="C5538" s="16"/>
      <c r="D5538" s="16"/>
      <c r="E5538" s="16"/>
      <c r="F5538" s="20">
        <f t="shared" si="175"/>
        <v>0</v>
      </c>
      <c r="G5538" s="20" t="str">
        <f>IF(D5538="","",((('Turbine Performance'!$D$6*'Hourly Average Analysis'!F5538^2)+('Turbine Performance'!$D$7*'Hourly Average Analysis'!F5538)+('Turbine Performance'!$D$8))))</f>
        <v/>
      </c>
      <c r="H5538" s="57">
        <f t="shared" si="174"/>
        <v>0</v>
      </c>
    </row>
    <row r="5539" spans="2:8" x14ac:dyDescent="0.25">
      <c r="B5539" s="16"/>
      <c r="C5539" s="16"/>
      <c r="D5539" s="16"/>
      <c r="E5539" s="16"/>
      <c r="F5539" s="20">
        <f t="shared" si="175"/>
        <v>0</v>
      </c>
      <c r="G5539" s="20" t="str">
        <f>IF(D5539="","",((('Turbine Performance'!$D$6*'Hourly Average Analysis'!F5539^2)+('Turbine Performance'!$D$7*'Hourly Average Analysis'!F5539)+('Turbine Performance'!$D$8))))</f>
        <v/>
      </c>
      <c r="H5539" s="57">
        <f t="shared" si="174"/>
        <v>0</v>
      </c>
    </row>
    <row r="5540" spans="2:8" x14ac:dyDescent="0.25">
      <c r="B5540" s="16"/>
      <c r="C5540" s="16"/>
      <c r="D5540" s="16"/>
      <c r="E5540" s="16"/>
      <c r="F5540" s="20">
        <f t="shared" si="175"/>
        <v>0</v>
      </c>
      <c r="G5540" s="20" t="str">
        <f>IF(D5540="","",((('Turbine Performance'!$D$6*'Hourly Average Analysis'!F5540^2)+('Turbine Performance'!$D$7*'Hourly Average Analysis'!F5540)+('Turbine Performance'!$D$8))))</f>
        <v/>
      </c>
      <c r="H5540" s="57">
        <f t="shared" si="174"/>
        <v>0</v>
      </c>
    </row>
    <row r="5541" spans="2:8" x14ac:dyDescent="0.25">
      <c r="B5541" s="16"/>
      <c r="C5541" s="16"/>
      <c r="D5541" s="16"/>
      <c r="E5541" s="16"/>
      <c r="F5541" s="20">
        <f t="shared" si="175"/>
        <v>0</v>
      </c>
      <c r="G5541" s="20" t="str">
        <f>IF(D5541="","",((('Turbine Performance'!$D$6*'Hourly Average Analysis'!F5541^2)+('Turbine Performance'!$D$7*'Hourly Average Analysis'!F5541)+('Turbine Performance'!$D$8))))</f>
        <v/>
      </c>
      <c r="H5541" s="57">
        <f t="shared" si="174"/>
        <v>0</v>
      </c>
    </row>
    <row r="5542" spans="2:8" x14ac:dyDescent="0.25">
      <c r="B5542" s="16"/>
      <c r="C5542" s="16"/>
      <c r="D5542" s="16"/>
      <c r="E5542" s="16"/>
      <c r="F5542" s="20">
        <f t="shared" si="175"/>
        <v>0</v>
      </c>
      <c r="G5542" s="20" t="str">
        <f>IF(D5542="","",((('Turbine Performance'!$D$6*'Hourly Average Analysis'!F5542^2)+('Turbine Performance'!$D$7*'Hourly Average Analysis'!F5542)+('Turbine Performance'!$D$8))))</f>
        <v/>
      </c>
      <c r="H5542" s="57">
        <f t="shared" si="174"/>
        <v>0</v>
      </c>
    </row>
    <row r="5543" spans="2:8" x14ac:dyDescent="0.25">
      <c r="B5543" s="16"/>
      <c r="C5543" s="16"/>
      <c r="D5543" s="16"/>
      <c r="E5543" s="16"/>
      <c r="F5543" s="20">
        <f t="shared" si="175"/>
        <v>0</v>
      </c>
      <c r="G5543" s="20" t="str">
        <f>IF(D5543="","",((('Turbine Performance'!$D$6*'Hourly Average Analysis'!F5543^2)+('Turbine Performance'!$D$7*'Hourly Average Analysis'!F5543)+('Turbine Performance'!$D$8))))</f>
        <v/>
      </c>
      <c r="H5543" s="57">
        <f t="shared" si="174"/>
        <v>0</v>
      </c>
    </row>
    <row r="5544" spans="2:8" x14ac:dyDescent="0.25">
      <c r="B5544" s="16"/>
      <c r="C5544" s="16"/>
      <c r="D5544" s="16"/>
      <c r="E5544" s="16"/>
      <c r="F5544" s="20">
        <f t="shared" si="175"/>
        <v>0</v>
      </c>
      <c r="G5544" s="20" t="str">
        <f>IF(D5544="","",((('Turbine Performance'!$D$6*'Hourly Average Analysis'!F5544^2)+('Turbine Performance'!$D$7*'Hourly Average Analysis'!F5544)+('Turbine Performance'!$D$8))))</f>
        <v/>
      </c>
      <c r="H5544" s="57">
        <f t="shared" si="174"/>
        <v>0</v>
      </c>
    </row>
    <row r="5545" spans="2:8" x14ac:dyDescent="0.25">
      <c r="B5545" s="16"/>
      <c r="C5545" s="16"/>
      <c r="D5545" s="16"/>
      <c r="E5545" s="16"/>
      <c r="F5545" s="20">
        <f t="shared" si="175"/>
        <v>0</v>
      </c>
      <c r="G5545" s="20" t="str">
        <f>IF(D5545="","",((('Turbine Performance'!$D$6*'Hourly Average Analysis'!F5545^2)+('Turbine Performance'!$D$7*'Hourly Average Analysis'!F5545)+('Turbine Performance'!$D$8))))</f>
        <v/>
      </c>
      <c r="H5545" s="57">
        <f t="shared" si="174"/>
        <v>0</v>
      </c>
    </row>
    <row r="5546" spans="2:8" x14ac:dyDescent="0.25">
      <c r="B5546" s="16"/>
      <c r="C5546" s="16"/>
      <c r="D5546" s="16"/>
      <c r="E5546" s="16"/>
      <c r="F5546" s="20">
        <f t="shared" si="175"/>
        <v>0</v>
      </c>
      <c r="G5546" s="20" t="str">
        <f>IF(D5546="","",((('Turbine Performance'!$D$6*'Hourly Average Analysis'!F5546^2)+('Turbine Performance'!$D$7*'Hourly Average Analysis'!F5546)+('Turbine Performance'!$D$8))))</f>
        <v/>
      </c>
      <c r="H5546" s="57">
        <f t="shared" si="174"/>
        <v>0</v>
      </c>
    </row>
    <row r="5547" spans="2:8" x14ac:dyDescent="0.25">
      <c r="B5547" s="16"/>
      <c r="C5547" s="16"/>
      <c r="D5547" s="16"/>
      <c r="E5547" s="16"/>
      <c r="F5547" s="20">
        <f t="shared" si="175"/>
        <v>0</v>
      </c>
      <c r="G5547" s="20" t="str">
        <f>IF(D5547="","",((('Turbine Performance'!$D$6*'Hourly Average Analysis'!F5547^2)+('Turbine Performance'!$D$7*'Hourly Average Analysis'!F5547)+('Turbine Performance'!$D$8))))</f>
        <v/>
      </c>
      <c r="H5547" s="57">
        <f t="shared" si="174"/>
        <v>0</v>
      </c>
    </row>
    <row r="5548" spans="2:8" x14ac:dyDescent="0.25">
      <c r="B5548" s="16"/>
      <c r="C5548" s="16"/>
      <c r="D5548" s="16"/>
      <c r="E5548" s="16"/>
      <c r="F5548" s="20">
        <f t="shared" si="175"/>
        <v>0</v>
      </c>
      <c r="G5548" s="20" t="str">
        <f>IF(D5548="","",((('Turbine Performance'!$D$6*'Hourly Average Analysis'!F5548^2)+('Turbine Performance'!$D$7*'Hourly Average Analysis'!F5548)+('Turbine Performance'!$D$8))))</f>
        <v/>
      </c>
      <c r="H5548" s="57">
        <f t="shared" si="174"/>
        <v>0</v>
      </c>
    </row>
    <row r="5549" spans="2:8" x14ac:dyDescent="0.25">
      <c r="B5549" s="16"/>
      <c r="C5549" s="16"/>
      <c r="D5549" s="16"/>
      <c r="E5549" s="16"/>
      <c r="F5549" s="20">
        <f t="shared" si="175"/>
        <v>0</v>
      </c>
      <c r="G5549" s="20" t="str">
        <f>IF(D5549="","",((('Turbine Performance'!$D$6*'Hourly Average Analysis'!F5549^2)+('Turbine Performance'!$D$7*'Hourly Average Analysis'!F5549)+('Turbine Performance'!$D$8))))</f>
        <v/>
      </c>
      <c r="H5549" s="57">
        <f t="shared" si="174"/>
        <v>0</v>
      </c>
    </row>
    <row r="5550" spans="2:8" x14ac:dyDescent="0.25">
      <c r="B5550" s="16"/>
      <c r="C5550" s="16"/>
      <c r="D5550" s="16"/>
      <c r="E5550" s="16"/>
      <c r="F5550" s="20">
        <f t="shared" si="175"/>
        <v>0</v>
      </c>
      <c r="G5550" s="20" t="str">
        <f>IF(D5550="","",((('Turbine Performance'!$D$6*'Hourly Average Analysis'!F5550^2)+('Turbine Performance'!$D$7*'Hourly Average Analysis'!F5550)+('Turbine Performance'!$D$8))))</f>
        <v/>
      </c>
      <c r="H5550" s="57">
        <f t="shared" si="174"/>
        <v>0</v>
      </c>
    </row>
    <row r="5551" spans="2:8" x14ac:dyDescent="0.25">
      <c r="B5551" s="16"/>
      <c r="C5551" s="16"/>
      <c r="D5551" s="16"/>
      <c r="E5551" s="16"/>
      <c r="F5551" s="20">
        <f t="shared" si="175"/>
        <v>0</v>
      </c>
      <c r="G5551" s="20" t="str">
        <f>IF(D5551="","",((('Turbine Performance'!$D$6*'Hourly Average Analysis'!F5551^2)+('Turbine Performance'!$D$7*'Hourly Average Analysis'!F5551)+('Turbine Performance'!$D$8))))</f>
        <v/>
      </c>
      <c r="H5551" s="57">
        <f t="shared" si="174"/>
        <v>0</v>
      </c>
    </row>
    <row r="5552" spans="2:8" x14ac:dyDescent="0.25">
      <c r="B5552" s="16"/>
      <c r="C5552" s="16"/>
      <c r="D5552" s="16"/>
      <c r="E5552" s="16"/>
      <c r="F5552" s="20">
        <f t="shared" si="175"/>
        <v>0</v>
      </c>
      <c r="G5552" s="20" t="str">
        <f>IF(D5552="","",((('Turbine Performance'!$D$6*'Hourly Average Analysis'!F5552^2)+('Turbine Performance'!$D$7*'Hourly Average Analysis'!F5552)+('Turbine Performance'!$D$8))))</f>
        <v/>
      </c>
      <c r="H5552" s="57">
        <f t="shared" si="174"/>
        <v>0</v>
      </c>
    </row>
    <row r="5553" spans="2:8" x14ac:dyDescent="0.25">
      <c r="B5553" s="16"/>
      <c r="C5553" s="16"/>
      <c r="D5553" s="16"/>
      <c r="E5553" s="16"/>
      <c r="F5553" s="20">
        <f t="shared" si="175"/>
        <v>0</v>
      </c>
      <c r="G5553" s="20" t="str">
        <f>IF(D5553="","",((('Turbine Performance'!$D$6*'Hourly Average Analysis'!F5553^2)+('Turbine Performance'!$D$7*'Hourly Average Analysis'!F5553)+('Turbine Performance'!$D$8))))</f>
        <v/>
      </c>
      <c r="H5553" s="57">
        <f t="shared" si="174"/>
        <v>0</v>
      </c>
    </row>
    <row r="5554" spans="2:8" x14ac:dyDescent="0.25">
      <c r="B5554" s="16"/>
      <c r="C5554" s="16"/>
      <c r="D5554" s="16"/>
      <c r="E5554" s="16"/>
      <c r="F5554" s="20">
        <f t="shared" si="175"/>
        <v>0</v>
      </c>
      <c r="G5554" s="20" t="str">
        <f>IF(D5554="","",((('Turbine Performance'!$D$6*'Hourly Average Analysis'!F5554^2)+('Turbine Performance'!$D$7*'Hourly Average Analysis'!F5554)+('Turbine Performance'!$D$8))))</f>
        <v/>
      </c>
      <c r="H5554" s="57">
        <f t="shared" si="174"/>
        <v>0</v>
      </c>
    </row>
    <row r="5555" spans="2:8" x14ac:dyDescent="0.25">
      <c r="B5555" s="16"/>
      <c r="C5555" s="16"/>
      <c r="D5555" s="16"/>
      <c r="E5555" s="16"/>
      <c r="F5555" s="20">
        <f t="shared" si="175"/>
        <v>0</v>
      </c>
      <c r="G5555" s="20" t="str">
        <f>IF(D5555="","",((('Turbine Performance'!$D$6*'Hourly Average Analysis'!F5555^2)+('Turbine Performance'!$D$7*'Hourly Average Analysis'!F5555)+('Turbine Performance'!$D$8))))</f>
        <v/>
      </c>
      <c r="H5555" s="57">
        <f t="shared" si="174"/>
        <v>0</v>
      </c>
    </row>
    <row r="5556" spans="2:8" x14ac:dyDescent="0.25">
      <c r="B5556" s="16"/>
      <c r="C5556" s="16"/>
      <c r="D5556" s="16"/>
      <c r="E5556" s="16"/>
      <c r="F5556" s="20">
        <f t="shared" si="175"/>
        <v>0</v>
      </c>
      <c r="G5556" s="20" t="str">
        <f>IF(D5556="","",((('Turbine Performance'!$D$6*'Hourly Average Analysis'!F5556^2)+('Turbine Performance'!$D$7*'Hourly Average Analysis'!F5556)+('Turbine Performance'!$D$8))))</f>
        <v/>
      </c>
      <c r="H5556" s="57">
        <f t="shared" si="174"/>
        <v>0</v>
      </c>
    </row>
    <row r="5557" spans="2:8" x14ac:dyDescent="0.25">
      <c r="B5557" s="16"/>
      <c r="C5557" s="16"/>
      <c r="D5557" s="16"/>
      <c r="E5557" s="16"/>
      <c r="F5557" s="20">
        <f t="shared" si="175"/>
        <v>0</v>
      </c>
      <c r="G5557" s="20" t="str">
        <f>IF(D5557="","",((('Turbine Performance'!$D$6*'Hourly Average Analysis'!F5557^2)+('Turbine Performance'!$D$7*'Hourly Average Analysis'!F5557)+('Turbine Performance'!$D$8))))</f>
        <v/>
      </c>
      <c r="H5557" s="57">
        <f t="shared" si="174"/>
        <v>0</v>
      </c>
    </row>
    <row r="5558" spans="2:8" x14ac:dyDescent="0.25">
      <c r="B5558" s="16"/>
      <c r="C5558" s="16"/>
      <c r="D5558" s="16"/>
      <c r="E5558" s="16"/>
      <c r="F5558" s="20">
        <f t="shared" si="175"/>
        <v>0</v>
      </c>
      <c r="G5558" s="20" t="str">
        <f>IF(D5558="","",((('Turbine Performance'!$D$6*'Hourly Average Analysis'!F5558^2)+('Turbine Performance'!$D$7*'Hourly Average Analysis'!F5558)+('Turbine Performance'!$D$8))))</f>
        <v/>
      </c>
      <c r="H5558" s="57">
        <f t="shared" si="174"/>
        <v>0</v>
      </c>
    </row>
    <row r="5559" spans="2:8" x14ac:dyDescent="0.25">
      <c r="B5559" s="16"/>
      <c r="C5559" s="16"/>
      <c r="D5559" s="16"/>
      <c r="E5559" s="16"/>
      <c r="F5559" s="20">
        <f t="shared" si="175"/>
        <v>0</v>
      </c>
      <c r="G5559" s="20" t="str">
        <f>IF(D5559="","",((('Turbine Performance'!$D$6*'Hourly Average Analysis'!F5559^2)+('Turbine Performance'!$D$7*'Hourly Average Analysis'!F5559)+('Turbine Performance'!$D$8))))</f>
        <v/>
      </c>
      <c r="H5559" s="57">
        <f t="shared" si="174"/>
        <v>0</v>
      </c>
    </row>
    <row r="5560" spans="2:8" x14ac:dyDescent="0.25">
      <c r="B5560" s="16"/>
      <c r="C5560" s="16"/>
      <c r="D5560" s="16"/>
      <c r="E5560" s="16"/>
      <c r="F5560" s="20">
        <f t="shared" si="175"/>
        <v>0</v>
      </c>
      <c r="G5560" s="20" t="str">
        <f>IF(D5560="","",((('Turbine Performance'!$D$6*'Hourly Average Analysis'!F5560^2)+('Turbine Performance'!$D$7*'Hourly Average Analysis'!F5560)+('Turbine Performance'!$D$8))))</f>
        <v/>
      </c>
      <c r="H5560" s="57">
        <f t="shared" si="174"/>
        <v>0</v>
      </c>
    </row>
    <row r="5561" spans="2:8" x14ac:dyDescent="0.25">
      <c r="B5561" s="16"/>
      <c r="C5561" s="16"/>
      <c r="D5561" s="16"/>
      <c r="E5561" s="16"/>
      <c r="F5561" s="20">
        <f t="shared" si="175"/>
        <v>0</v>
      </c>
      <c r="G5561" s="20" t="str">
        <f>IF(D5561="","",((('Turbine Performance'!$D$6*'Hourly Average Analysis'!F5561^2)+('Turbine Performance'!$D$7*'Hourly Average Analysis'!F5561)+('Turbine Performance'!$D$8))))</f>
        <v/>
      </c>
      <c r="H5561" s="57">
        <f t="shared" si="174"/>
        <v>0</v>
      </c>
    </row>
    <row r="5562" spans="2:8" x14ac:dyDescent="0.25">
      <c r="B5562" s="16"/>
      <c r="C5562" s="16"/>
      <c r="D5562" s="16"/>
      <c r="E5562" s="16"/>
      <c r="F5562" s="20">
        <f t="shared" si="175"/>
        <v>0</v>
      </c>
      <c r="G5562" s="20" t="str">
        <f>IF(D5562="","",((('Turbine Performance'!$D$6*'Hourly Average Analysis'!F5562^2)+('Turbine Performance'!$D$7*'Hourly Average Analysis'!F5562)+('Turbine Performance'!$D$8))))</f>
        <v/>
      </c>
      <c r="H5562" s="57">
        <f t="shared" si="174"/>
        <v>0</v>
      </c>
    </row>
    <row r="5563" spans="2:8" x14ac:dyDescent="0.25">
      <c r="B5563" s="16"/>
      <c r="C5563" s="16"/>
      <c r="D5563" s="16"/>
      <c r="E5563" s="16"/>
      <c r="F5563" s="20">
        <f t="shared" si="175"/>
        <v>0</v>
      </c>
      <c r="G5563" s="20" t="str">
        <f>IF(D5563="","",((('Turbine Performance'!$D$6*'Hourly Average Analysis'!F5563^2)+('Turbine Performance'!$D$7*'Hourly Average Analysis'!F5563)+('Turbine Performance'!$D$8))))</f>
        <v/>
      </c>
      <c r="H5563" s="57">
        <f t="shared" si="174"/>
        <v>0</v>
      </c>
    </row>
    <row r="5564" spans="2:8" x14ac:dyDescent="0.25">
      <c r="B5564" s="16"/>
      <c r="C5564" s="16"/>
      <c r="D5564" s="16"/>
      <c r="E5564" s="16"/>
      <c r="F5564" s="20">
        <f t="shared" si="175"/>
        <v>0</v>
      </c>
      <c r="G5564" s="20" t="str">
        <f>IF(D5564="","",((('Turbine Performance'!$D$6*'Hourly Average Analysis'!F5564^2)+('Turbine Performance'!$D$7*'Hourly Average Analysis'!F5564)+('Turbine Performance'!$D$8))))</f>
        <v/>
      </c>
      <c r="H5564" s="57">
        <f t="shared" si="174"/>
        <v>0</v>
      </c>
    </row>
    <row r="5565" spans="2:8" x14ac:dyDescent="0.25">
      <c r="B5565" s="16"/>
      <c r="C5565" s="16"/>
      <c r="D5565" s="16"/>
      <c r="E5565" s="16"/>
      <c r="F5565" s="20">
        <f t="shared" si="175"/>
        <v>0</v>
      </c>
      <c r="G5565" s="20" t="str">
        <f>IF(D5565="","",((('Turbine Performance'!$D$6*'Hourly Average Analysis'!F5565^2)+('Turbine Performance'!$D$7*'Hourly Average Analysis'!F5565)+('Turbine Performance'!$D$8))))</f>
        <v/>
      </c>
      <c r="H5565" s="57">
        <f t="shared" si="174"/>
        <v>0</v>
      </c>
    </row>
    <row r="5566" spans="2:8" x14ac:dyDescent="0.25">
      <c r="B5566" s="16"/>
      <c r="C5566" s="16"/>
      <c r="D5566" s="16"/>
      <c r="E5566" s="16"/>
      <c r="F5566" s="20">
        <f t="shared" si="175"/>
        <v>0</v>
      </c>
      <c r="G5566" s="20" t="str">
        <f>IF(D5566="","",((('Turbine Performance'!$D$6*'Hourly Average Analysis'!F5566^2)+('Turbine Performance'!$D$7*'Hourly Average Analysis'!F5566)+('Turbine Performance'!$D$8))))</f>
        <v/>
      </c>
      <c r="H5566" s="57">
        <f t="shared" si="174"/>
        <v>0</v>
      </c>
    </row>
    <row r="5567" spans="2:8" x14ac:dyDescent="0.25">
      <c r="B5567" s="16"/>
      <c r="C5567" s="16"/>
      <c r="D5567" s="16"/>
      <c r="E5567" s="16"/>
      <c r="F5567" s="20">
        <f t="shared" si="175"/>
        <v>0</v>
      </c>
      <c r="G5567" s="20" t="str">
        <f>IF(D5567="","",((('Turbine Performance'!$D$6*'Hourly Average Analysis'!F5567^2)+('Turbine Performance'!$D$7*'Hourly Average Analysis'!F5567)+('Turbine Performance'!$D$8))))</f>
        <v/>
      </c>
      <c r="H5567" s="57">
        <f t="shared" si="174"/>
        <v>0</v>
      </c>
    </row>
    <row r="5568" spans="2:8" x14ac:dyDescent="0.25">
      <c r="B5568" s="16"/>
      <c r="C5568" s="16"/>
      <c r="D5568" s="16"/>
      <c r="E5568" s="16"/>
      <c r="F5568" s="20">
        <f t="shared" si="175"/>
        <v>0</v>
      </c>
      <c r="G5568" s="20" t="str">
        <f>IF(D5568="","",((('Turbine Performance'!$D$6*'Hourly Average Analysis'!F5568^2)+('Turbine Performance'!$D$7*'Hourly Average Analysis'!F5568)+('Turbine Performance'!$D$8))))</f>
        <v/>
      </c>
      <c r="H5568" s="57">
        <f t="shared" si="174"/>
        <v>0</v>
      </c>
    </row>
    <row r="5569" spans="2:8" x14ac:dyDescent="0.25">
      <c r="B5569" s="16"/>
      <c r="C5569" s="16"/>
      <c r="D5569" s="16"/>
      <c r="E5569" s="16"/>
      <c r="F5569" s="20">
        <f t="shared" si="175"/>
        <v>0</v>
      </c>
      <c r="G5569" s="20" t="str">
        <f>IF(D5569="","",((('Turbine Performance'!$D$6*'Hourly Average Analysis'!F5569^2)+('Turbine Performance'!$D$7*'Hourly Average Analysis'!F5569)+('Turbine Performance'!$D$8))))</f>
        <v/>
      </c>
      <c r="H5569" s="57">
        <f t="shared" si="174"/>
        <v>0</v>
      </c>
    </row>
    <row r="5570" spans="2:8" x14ac:dyDescent="0.25">
      <c r="B5570" s="16"/>
      <c r="C5570" s="16"/>
      <c r="D5570" s="16"/>
      <c r="E5570" s="16"/>
      <c r="F5570" s="20">
        <f t="shared" si="175"/>
        <v>0</v>
      </c>
      <c r="G5570" s="20" t="str">
        <f>IF(D5570="","",((('Turbine Performance'!$D$6*'Hourly Average Analysis'!F5570^2)+('Turbine Performance'!$D$7*'Hourly Average Analysis'!F5570)+('Turbine Performance'!$D$8))))</f>
        <v/>
      </c>
      <c r="H5570" s="57">
        <f t="shared" si="174"/>
        <v>0</v>
      </c>
    </row>
    <row r="5571" spans="2:8" x14ac:dyDescent="0.25">
      <c r="B5571" s="16"/>
      <c r="C5571" s="16"/>
      <c r="D5571" s="16"/>
      <c r="E5571" s="16"/>
      <c r="F5571" s="20">
        <f t="shared" si="175"/>
        <v>0</v>
      </c>
      <c r="G5571" s="20" t="str">
        <f>IF(D5571="","",((('Turbine Performance'!$D$6*'Hourly Average Analysis'!F5571^2)+('Turbine Performance'!$D$7*'Hourly Average Analysis'!F5571)+('Turbine Performance'!$D$8))))</f>
        <v/>
      </c>
      <c r="H5571" s="57">
        <f t="shared" si="174"/>
        <v>0</v>
      </c>
    </row>
    <row r="5572" spans="2:8" x14ac:dyDescent="0.25">
      <c r="B5572" s="16"/>
      <c r="C5572" s="16"/>
      <c r="D5572" s="16"/>
      <c r="E5572" s="16"/>
      <c r="F5572" s="20">
        <f t="shared" si="175"/>
        <v>0</v>
      </c>
      <c r="G5572" s="20" t="str">
        <f>IF(D5572="","",((('Turbine Performance'!$D$6*'Hourly Average Analysis'!F5572^2)+('Turbine Performance'!$D$7*'Hourly Average Analysis'!F5572)+('Turbine Performance'!$D$8))))</f>
        <v/>
      </c>
      <c r="H5572" s="57">
        <f t="shared" si="174"/>
        <v>0</v>
      </c>
    </row>
    <row r="5573" spans="2:8" x14ac:dyDescent="0.25">
      <c r="B5573" s="16"/>
      <c r="C5573" s="16"/>
      <c r="D5573" s="16"/>
      <c r="E5573" s="16"/>
      <c r="F5573" s="20">
        <f t="shared" si="175"/>
        <v>0</v>
      </c>
      <c r="G5573" s="20" t="str">
        <f>IF(D5573="","",((('Turbine Performance'!$D$6*'Hourly Average Analysis'!F5573^2)+('Turbine Performance'!$D$7*'Hourly Average Analysis'!F5573)+('Turbine Performance'!$D$8))))</f>
        <v/>
      </c>
      <c r="H5573" s="57">
        <f t="shared" si="174"/>
        <v>0</v>
      </c>
    </row>
    <row r="5574" spans="2:8" x14ac:dyDescent="0.25">
      <c r="B5574" s="16"/>
      <c r="C5574" s="16"/>
      <c r="D5574" s="16"/>
      <c r="E5574" s="16"/>
      <c r="F5574" s="20">
        <f t="shared" si="175"/>
        <v>0</v>
      </c>
      <c r="G5574" s="20" t="str">
        <f>IF(D5574="","",((('Turbine Performance'!$D$6*'Hourly Average Analysis'!F5574^2)+('Turbine Performance'!$D$7*'Hourly Average Analysis'!F5574)+('Turbine Performance'!$D$8))))</f>
        <v/>
      </c>
      <c r="H5574" s="57">
        <f t="shared" si="174"/>
        <v>0</v>
      </c>
    </row>
    <row r="5575" spans="2:8" x14ac:dyDescent="0.25">
      <c r="B5575" s="16"/>
      <c r="C5575" s="16"/>
      <c r="D5575" s="16"/>
      <c r="E5575" s="16"/>
      <c r="F5575" s="20">
        <f t="shared" si="175"/>
        <v>0</v>
      </c>
      <c r="G5575" s="20" t="str">
        <f>IF(D5575="","",((('Turbine Performance'!$D$6*'Hourly Average Analysis'!F5575^2)+('Turbine Performance'!$D$7*'Hourly Average Analysis'!F5575)+('Turbine Performance'!$D$8))))</f>
        <v/>
      </c>
      <c r="H5575" s="57">
        <f t="shared" si="174"/>
        <v>0</v>
      </c>
    </row>
    <row r="5576" spans="2:8" x14ac:dyDescent="0.25">
      <c r="B5576" s="16"/>
      <c r="C5576" s="16"/>
      <c r="D5576" s="16"/>
      <c r="E5576" s="16"/>
      <c r="F5576" s="20">
        <f t="shared" si="175"/>
        <v>0</v>
      </c>
      <c r="G5576" s="20" t="str">
        <f>IF(D5576="","",((('Turbine Performance'!$D$6*'Hourly Average Analysis'!F5576^2)+('Turbine Performance'!$D$7*'Hourly Average Analysis'!F5576)+('Turbine Performance'!$D$8))))</f>
        <v/>
      </c>
      <c r="H5576" s="57">
        <f t="shared" ref="H5576:H5639" si="176">IF(E5576&gt;G5576,G5576,E5576)</f>
        <v>0</v>
      </c>
    </row>
    <row r="5577" spans="2:8" x14ac:dyDescent="0.25">
      <c r="B5577" s="16"/>
      <c r="C5577" s="16"/>
      <c r="D5577" s="16"/>
      <c r="E5577" s="16"/>
      <c r="F5577" s="20">
        <f t="shared" si="175"/>
        <v>0</v>
      </c>
      <c r="G5577" s="20" t="str">
        <f>IF(D5577="","",((('Turbine Performance'!$D$6*'Hourly Average Analysis'!F5577^2)+('Turbine Performance'!$D$7*'Hourly Average Analysis'!F5577)+('Turbine Performance'!$D$8))))</f>
        <v/>
      </c>
      <c r="H5577" s="57">
        <f t="shared" si="176"/>
        <v>0</v>
      </c>
    </row>
    <row r="5578" spans="2:8" x14ac:dyDescent="0.25">
      <c r="B5578" s="16"/>
      <c r="C5578" s="16"/>
      <c r="D5578" s="16"/>
      <c r="E5578" s="16"/>
      <c r="F5578" s="20">
        <f t="shared" si="175"/>
        <v>0</v>
      </c>
      <c r="G5578" s="20" t="str">
        <f>IF(D5578="","",((('Turbine Performance'!$D$6*'Hourly Average Analysis'!F5578^2)+('Turbine Performance'!$D$7*'Hourly Average Analysis'!F5578)+('Turbine Performance'!$D$8))))</f>
        <v/>
      </c>
      <c r="H5578" s="57">
        <f t="shared" si="176"/>
        <v>0</v>
      </c>
    </row>
    <row r="5579" spans="2:8" x14ac:dyDescent="0.25">
      <c r="B5579" s="16"/>
      <c r="C5579" s="16"/>
      <c r="D5579" s="16"/>
      <c r="E5579" s="16"/>
      <c r="F5579" s="20">
        <f t="shared" ref="F5579:F5642" si="177">D5579/1000</f>
        <v>0</v>
      </c>
      <c r="G5579" s="20" t="str">
        <f>IF(D5579="","",((('Turbine Performance'!$D$6*'Hourly Average Analysis'!F5579^2)+('Turbine Performance'!$D$7*'Hourly Average Analysis'!F5579)+('Turbine Performance'!$D$8))))</f>
        <v/>
      </c>
      <c r="H5579" s="57">
        <f t="shared" si="176"/>
        <v>0</v>
      </c>
    </row>
    <row r="5580" spans="2:8" x14ac:dyDescent="0.25">
      <c r="B5580" s="16"/>
      <c r="C5580" s="16"/>
      <c r="D5580" s="16"/>
      <c r="E5580" s="16"/>
      <c r="F5580" s="20">
        <f t="shared" si="177"/>
        <v>0</v>
      </c>
      <c r="G5580" s="20" t="str">
        <f>IF(D5580="","",((('Turbine Performance'!$D$6*'Hourly Average Analysis'!F5580^2)+('Turbine Performance'!$D$7*'Hourly Average Analysis'!F5580)+('Turbine Performance'!$D$8))))</f>
        <v/>
      </c>
      <c r="H5580" s="57">
        <f t="shared" si="176"/>
        <v>0</v>
      </c>
    </row>
    <row r="5581" spans="2:8" x14ac:dyDescent="0.25">
      <c r="B5581" s="16"/>
      <c r="C5581" s="16"/>
      <c r="D5581" s="16"/>
      <c r="E5581" s="16"/>
      <c r="F5581" s="20">
        <f t="shared" si="177"/>
        <v>0</v>
      </c>
      <c r="G5581" s="20" t="str">
        <f>IF(D5581="","",((('Turbine Performance'!$D$6*'Hourly Average Analysis'!F5581^2)+('Turbine Performance'!$D$7*'Hourly Average Analysis'!F5581)+('Turbine Performance'!$D$8))))</f>
        <v/>
      </c>
      <c r="H5581" s="57">
        <f t="shared" si="176"/>
        <v>0</v>
      </c>
    </row>
    <row r="5582" spans="2:8" x14ac:dyDescent="0.25">
      <c r="B5582" s="16"/>
      <c r="C5582" s="16"/>
      <c r="D5582" s="16"/>
      <c r="E5582" s="16"/>
      <c r="F5582" s="20">
        <f t="shared" si="177"/>
        <v>0</v>
      </c>
      <c r="G5582" s="20" t="str">
        <f>IF(D5582="","",((('Turbine Performance'!$D$6*'Hourly Average Analysis'!F5582^2)+('Turbine Performance'!$D$7*'Hourly Average Analysis'!F5582)+('Turbine Performance'!$D$8))))</f>
        <v/>
      </c>
      <c r="H5582" s="57">
        <f t="shared" si="176"/>
        <v>0</v>
      </c>
    </row>
    <row r="5583" spans="2:8" x14ac:dyDescent="0.25">
      <c r="B5583" s="16"/>
      <c r="C5583" s="16"/>
      <c r="D5583" s="16"/>
      <c r="E5583" s="16"/>
      <c r="F5583" s="20">
        <f t="shared" si="177"/>
        <v>0</v>
      </c>
      <c r="G5583" s="20" t="str">
        <f>IF(D5583="","",((('Turbine Performance'!$D$6*'Hourly Average Analysis'!F5583^2)+('Turbine Performance'!$D$7*'Hourly Average Analysis'!F5583)+('Turbine Performance'!$D$8))))</f>
        <v/>
      </c>
      <c r="H5583" s="57">
        <f t="shared" si="176"/>
        <v>0</v>
      </c>
    </row>
    <row r="5584" spans="2:8" x14ac:dyDescent="0.25">
      <c r="B5584" s="16"/>
      <c r="C5584" s="16"/>
      <c r="D5584" s="16"/>
      <c r="E5584" s="16"/>
      <c r="F5584" s="20">
        <f t="shared" si="177"/>
        <v>0</v>
      </c>
      <c r="G5584" s="20" t="str">
        <f>IF(D5584="","",((('Turbine Performance'!$D$6*'Hourly Average Analysis'!F5584^2)+('Turbine Performance'!$D$7*'Hourly Average Analysis'!F5584)+('Turbine Performance'!$D$8))))</f>
        <v/>
      </c>
      <c r="H5584" s="57">
        <f t="shared" si="176"/>
        <v>0</v>
      </c>
    </row>
    <row r="5585" spans="2:8" x14ac:dyDescent="0.25">
      <c r="B5585" s="16"/>
      <c r="C5585" s="16"/>
      <c r="D5585" s="16"/>
      <c r="E5585" s="16"/>
      <c r="F5585" s="20">
        <f t="shared" si="177"/>
        <v>0</v>
      </c>
      <c r="G5585" s="20" t="str">
        <f>IF(D5585="","",((('Turbine Performance'!$D$6*'Hourly Average Analysis'!F5585^2)+('Turbine Performance'!$D$7*'Hourly Average Analysis'!F5585)+('Turbine Performance'!$D$8))))</f>
        <v/>
      </c>
      <c r="H5585" s="57">
        <f t="shared" si="176"/>
        <v>0</v>
      </c>
    </row>
    <row r="5586" spans="2:8" x14ac:dyDescent="0.25">
      <c r="B5586" s="16"/>
      <c r="C5586" s="16"/>
      <c r="D5586" s="16"/>
      <c r="E5586" s="16"/>
      <c r="F5586" s="20">
        <f t="shared" si="177"/>
        <v>0</v>
      </c>
      <c r="G5586" s="20" t="str">
        <f>IF(D5586="","",((('Turbine Performance'!$D$6*'Hourly Average Analysis'!F5586^2)+('Turbine Performance'!$D$7*'Hourly Average Analysis'!F5586)+('Turbine Performance'!$D$8))))</f>
        <v/>
      </c>
      <c r="H5586" s="57">
        <f t="shared" si="176"/>
        <v>0</v>
      </c>
    </row>
    <row r="5587" spans="2:8" x14ac:dyDescent="0.25">
      <c r="B5587" s="16"/>
      <c r="C5587" s="16"/>
      <c r="D5587" s="16"/>
      <c r="E5587" s="16"/>
      <c r="F5587" s="20">
        <f t="shared" si="177"/>
        <v>0</v>
      </c>
      <c r="G5587" s="20" t="str">
        <f>IF(D5587="","",((('Turbine Performance'!$D$6*'Hourly Average Analysis'!F5587^2)+('Turbine Performance'!$D$7*'Hourly Average Analysis'!F5587)+('Turbine Performance'!$D$8))))</f>
        <v/>
      </c>
      <c r="H5587" s="57">
        <f t="shared" si="176"/>
        <v>0</v>
      </c>
    </row>
    <row r="5588" spans="2:8" x14ac:dyDescent="0.25">
      <c r="B5588" s="16"/>
      <c r="C5588" s="16"/>
      <c r="D5588" s="16"/>
      <c r="E5588" s="16"/>
      <c r="F5588" s="20">
        <f t="shared" si="177"/>
        <v>0</v>
      </c>
      <c r="G5588" s="20" t="str">
        <f>IF(D5588="","",((('Turbine Performance'!$D$6*'Hourly Average Analysis'!F5588^2)+('Turbine Performance'!$D$7*'Hourly Average Analysis'!F5588)+('Turbine Performance'!$D$8))))</f>
        <v/>
      </c>
      <c r="H5588" s="57">
        <f t="shared" si="176"/>
        <v>0</v>
      </c>
    </row>
    <row r="5589" spans="2:8" x14ac:dyDescent="0.25">
      <c r="B5589" s="16"/>
      <c r="C5589" s="16"/>
      <c r="D5589" s="16"/>
      <c r="E5589" s="16"/>
      <c r="F5589" s="20">
        <f t="shared" si="177"/>
        <v>0</v>
      </c>
      <c r="G5589" s="20" t="str">
        <f>IF(D5589="","",((('Turbine Performance'!$D$6*'Hourly Average Analysis'!F5589^2)+('Turbine Performance'!$D$7*'Hourly Average Analysis'!F5589)+('Turbine Performance'!$D$8))))</f>
        <v/>
      </c>
      <c r="H5589" s="57">
        <f t="shared" si="176"/>
        <v>0</v>
      </c>
    </row>
    <row r="5590" spans="2:8" x14ac:dyDescent="0.25">
      <c r="B5590" s="16"/>
      <c r="C5590" s="16"/>
      <c r="D5590" s="16"/>
      <c r="E5590" s="16"/>
      <c r="F5590" s="20">
        <f t="shared" si="177"/>
        <v>0</v>
      </c>
      <c r="G5590" s="20" t="str">
        <f>IF(D5590="","",((('Turbine Performance'!$D$6*'Hourly Average Analysis'!F5590^2)+('Turbine Performance'!$D$7*'Hourly Average Analysis'!F5590)+('Turbine Performance'!$D$8))))</f>
        <v/>
      </c>
      <c r="H5590" s="57">
        <f t="shared" si="176"/>
        <v>0</v>
      </c>
    </row>
    <row r="5591" spans="2:8" x14ac:dyDescent="0.25">
      <c r="B5591" s="16"/>
      <c r="C5591" s="16"/>
      <c r="D5591" s="16"/>
      <c r="E5591" s="16"/>
      <c r="F5591" s="20">
        <f t="shared" si="177"/>
        <v>0</v>
      </c>
      <c r="G5591" s="20" t="str">
        <f>IF(D5591="","",((('Turbine Performance'!$D$6*'Hourly Average Analysis'!F5591^2)+('Turbine Performance'!$D$7*'Hourly Average Analysis'!F5591)+('Turbine Performance'!$D$8))))</f>
        <v/>
      </c>
      <c r="H5591" s="57">
        <f t="shared" si="176"/>
        <v>0</v>
      </c>
    </row>
    <row r="5592" spans="2:8" x14ac:dyDescent="0.25">
      <c r="B5592" s="16"/>
      <c r="C5592" s="16"/>
      <c r="D5592" s="16"/>
      <c r="E5592" s="16"/>
      <c r="F5592" s="20">
        <f t="shared" si="177"/>
        <v>0</v>
      </c>
      <c r="G5592" s="20" t="str">
        <f>IF(D5592="","",((('Turbine Performance'!$D$6*'Hourly Average Analysis'!F5592^2)+('Turbine Performance'!$D$7*'Hourly Average Analysis'!F5592)+('Turbine Performance'!$D$8))))</f>
        <v/>
      </c>
      <c r="H5592" s="57">
        <f t="shared" si="176"/>
        <v>0</v>
      </c>
    </row>
    <row r="5593" spans="2:8" x14ac:dyDescent="0.25">
      <c r="B5593" s="16"/>
      <c r="C5593" s="16"/>
      <c r="D5593" s="16"/>
      <c r="E5593" s="16"/>
      <c r="F5593" s="20">
        <f t="shared" si="177"/>
        <v>0</v>
      </c>
      <c r="G5593" s="20" t="str">
        <f>IF(D5593="","",((('Turbine Performance'!$D$6*'Hourly Average Analysis'!F5593^2)+('Turbine Performance'!$D$7*'Hourly Average Analysis'!F5593)+('Turbine Performance'!$D$8))))</f>
        <v/>
      </c>
      <c r="H5593" s="57">
        <f t="shared" si="176"/>
        <v>0</v>
      </c>
    </row>
    <row r="5594" spans="2:8" x14ac:dyDescent="0.25">
      <c r="B5594" s="16"/>
      <c r="C5594" s="16"/>
      <c r="D5594" s="16"/>
      <c r="E5594" s="16"/>
      <c r="F5594" s="20">
        <f t="shared" si="177"/>
        <v>0</v>
      </c>
      <c r="G5594" s="20" t="str">
        <f>IF(D5594="","",((('Turbine Performance'!$D$6*'Hourly Average Analysis'!F5594^2)+('Turbine Performance'!$D$7*'Hourly Average Analysis'!F5594)+('Turbine Performance'!$D$8))))</f>
        <v/>
      </c>
      <c r="H5594" s="57">
        <f t="shared" si="176"/>
        <v>0</v>
      </c>
    </row>
    <row r="5595" spans="2:8" x14ac:dyDescent="0.25">
      <c r="B5595" s="16"/>
      <c r="C5595" s="16"/>
      <c r="D5595" s="16"/>
      <c r="E5595" s="16"/>
      <c r="F5595" s="20">
        <f t="shared" si="177"/>
        <v>0</v>
      </c>
      <c r="G5595" s="20" t="str">
        <f>IF(D5595="","",((('Turbine Performance'!$D$6*'Hourly Average Analysis'!F5595^2)+('Turbine Performance'!$D$7*'Hourly Average Analysis'!F5595)+('Turbine Performance'!$D$8))))</f>
        <v/>
      </c>
      <c r="H5595" s="57">
        <f t="shared" si="176"/>
        <v>0</v>
      </c>
    </row>
    <row r="5596" spans="2:8" x14ac:dyDescent="0.25">
      <c r="B5596" s="16"/>
      <c r="C5596" s="16"/>
      <c r="D5596" s="16"/>
      <c r="E5596" s="16"/>
      <c r="F5596" s="20">
        <f t="shared" si="177"/>
        <v>0</v>
      </c>
      <c r="G5596" s="20" t="str">
        <f>IF(D5596="","",((('Turbine Performance'!$D$6*'Hourly Average Analysis'!F5596^2)+('Turbine Performance'!$D$7*'Hourly Average Analysis'!F5596)+('Turbine Performance'!$D$8))))</f>
        <v/>
      </c>
      <c r="H5596" s="57">
        <f t="shared" si="176"/>
        <v>0</v>
      </c>
    </row>
    <row r="5597" spans="2:8" x14ac:dyDescent="0.25">
      <c r="B5597" s="16"/>
      <c r="C5597" s="16"/>
      <c r="D5597" s="16"/>
      <c r="E5597" s="16"/>
      <c r="F5597" s="20">
        <f t="shared" si="177"/>
        <v>0</v>
      </c>
      <c r="G5597" s="20" t="str">
        <f>IF(D5597="","",((('Turbine Performance'!$D$6*'Hourly Average Analysis'!F5597^2)+('Turbine Performance'!$D$7*'Hourly Average Analysis'!F5597)+('Turbine Performance'!$D$8))))</f>
        <v/>
      </c>
      <c r="H5597" s="57">
        <f t="shared" si="176"/>
        <v>0</v>
      </c>
    </row>
    <row r="5598" spans="2:8" x14ac:dyDescent="0.25">
      <c r="B5598" s="16"/>
      <c r="C5598" s="16"/>
      <c r="D5598" s="16"/>
      <c r="E5598" s="16"/>
      <c r="F5598" s="20">
        <f t="shared" si="177"/>
        <v>0</v>
      </c>
      <c r="G5598" s="20" t="str">
        <f>IF(D5598="","",((('Turbine Performance'!$D$6*'Hourly Average Analysis'!F5598^2)+('Turbine Performance'!$D$7*'Hourly Average Analysis'!F5598)+('Turbine Performance'!$D$8))))</f>
        <v/>
      </c>
      <c r="H5598" s="57">
        <f t="shared" si="176"/>
        <v>0</v>
      </c>
    </row>
    <row r="5599" spans="2:8" x14ac:dyDescent="0.25">
      <c r="B5599" s="16"/>
      <c r="C5599" s="16"/>
      <c r="D5599" s="16"/>
      <c r="E5599" s="16"/>
      <c r="F5599" s="20">
        <f t="shared" si="177"/>
        <v>0</v>
      </c>
      <c r="G5599" s="20" t="str">
        <f>IF(D5599="","",((('Turbine Performance'!$D$6*'Hourly Average Analysis'!F5599^2)+('Turbine Performance'!$D$7*'Hourly Average Analysis'!F5599)+('Turbine Performance'!$D$8))))</f>
        <v/>
      </c>
      <c r="H5599" s="57">
        <f t="shared" si="176"/>
        <v>0</v>
      </c>
    </row>
    <row r="5600" spans="2:8" x14ac:dyDescent="0.25">
      <c r="B5600" s="16"/>
      <c r="C5600" s="16"/>
      <c r="D5600" s="16"/>
      <c r="E5600" s="16"/>
      <c r="F5600" s="20">
        <f t="shared" si="177"/>
        <v>0</v>
      </c>
      <c r="G5600" s="20" t="str">
        <f>IF(D5600="","",((('Turbine Performance'!$D$6*'Hourly Average Analysis'!F5600^2)+('Turbine Performance'!$D$7*'Hourly Average Analysis'!F5600)+('Turbine Performance'!$D$8))))</f>
        <v/>
      </c>
      <c r="H5600" s="57">
        <f t="shared" si="176"/>
        <v>0</v>
      </c>
    </row>
    <row r="5601" spans="2:8" x14ac:dyDescent="0.25">
      <c r="B5601" s="16"/>
      <c r="C5601" s="16"/>
      <c r="D5601" s="16"/>
      <c r="E5601" s="16"/>
      <c r="F5601" s="20">
        <f t="shared" si="177"/>
        <v>0</v>
      </c>
      <c r="G5601" s="20" t="str">
        <f>IF(D5601="","",((('Turbine Performance'!$D$6*'Hourly Average Analysis'!F5601^2)+('Turbine Performance'!$D$7*'Hourly Average Analysis'!F5601)+('Turbine Performance'!$D$8))))</f>
        <v/>
      </c>
      <c r="H5601" s="57">
        <f t="shared" si="176"/>
        <v>0</v>
      </c>
    </row>
    <row r="5602" spans="2:8" x14ac:dyDescent="0.25">
      <c r="B5602" s="16"/>
      <c r="C5602" s="16"/>
      <c r="D5602" s="16"/>
      <c r="E5602" s="16"/>
      <c r="F5602" s="20">
        <f t="shared" si="177"/>
        <v>0</v>
      </c>
      <c r="G5602" s="20" t="str">
        <f>IF(D5602="","",((('Turbine Performance'!$D$6*'Hourly Average Analysis'!F5602^2)+('Turbine Performance'!$D$7*'Hourly Average Analysis'!F5602)+('Turbine Performance'!$D$8))))</f>
        <v/>
      </c>
      <c r="H5602" s="57">
        <f t="shared" si="176"/>
        <v>0</v>
      </c>
    </row>
    <row r="5603" spans="2:8" x14ac:dyDescent="0.25">
      <c r="B5603" s="16"/>
      <c r="C5603" s="16"/>
      <c r="D5603" s="16"/>
      <c r="E5603" s="16"/>
      <c r="F5603" s="20">
        <f t="shared" si="177"/>
        <v>0</v>
      </c>
      <c r="G5603" s="20" t="str">
        <f>IF(D5603="","",((('Turbine Performance'!$D$6*'Hourly Average Analysis'!F5603^2)+('Turbine Performance'!$D$7*'Hourly Average Analysis'!F5603)+('Turbine Performance'!$D$8))))</f>
        <v/>
      </c>
      <c r="H5603" s="57">
        <f t="shared" si="176"/>
        <v>0</v>
      </c>
    </row>
    <row r="5604" spans="2:8" x14ac:dyDescent="0.25">
      <c r="B5604" s="16"/>
      <c r="C5604" s="16"/>
      <c r="D5604" s="16"/>
      <c r="E5604" s="16"/>
      <c r="F5604" s="20">
        <f t="shared" si="177"/>
        <v>0</v>
      </c>
      <c r="G5604" s="20" t="str">
        <f>IF(D5604="","",((('Turbine Performance'!$D$6*'Hourly Average Analysis'!F5604^2)+('Turbine Performance'!$D$7*'Hourly Average Analysis'!F5604)+('Turbine Performance'!$D$8))))</f>
        <v/>
      </c>
      <c r="H5604" s="57">
        <f t="shared" si="176"/>
        <v>0</v>
      </c>
    </row>
    <row r="5605" spans="2:8" x14ac:dyDescent="0.25">
      <c r="B5605" s="16"/>
      <c r="C5605" s="16"/>
      <c r="D5605" s="16"/>
      <c r="E5605" s="16"/>
      <c r="F5605" s="20">
        <f t="shared" si="177"/>
        <v>0</v>
      </c>
      <c r="G5605" s="20" t="str">
        <f>IF(D5605="","",((('Turbine Performance'!$D$6*'Hourly Average Analysis'!F5605^2)+('Turbine Performance'!$D$7*'Hourly Average Analysis'!F5605)+('Turbine Performance'!$D$8))))</f>
        <v/>
      </c>
      <c r="H5605" s="57">
        <f t="shared" si="176"/>
        <v>0</v>
      </c>
    </row>
    <row r="5606" spans="2:8" x14ac:dyDescent="0.25">
      <c r="B5606" s="16"/>
      <c r="C5606" s="16"/>
      <c r="D5606" s="16"/>
      <c r="E5606" s="16"/>
      <c r="F5606" s="20">
        <f t="shared" si="177"/>
        <v>0</v>
      </c>
      <c r="G5606" s="20" t="str">
        <f>IF(D5606="","",((('Turbine Performance'!$D$6*'Hourly Average Analysis'!F5606^2)+('Turbine Performance'!$D$7*'Hourly Average Analysis'!F5606)+('Turbine Performance'!$D$8))))</f>
        <v/>
      </c>
      <c r="H5606" s="57">
        <f t="shared" si="176"/>
        <v>0</v>
      </c>
    </row>
    <row r="5607" spans="2:8" x14ac:dyDescent="0.25">
      <c r="B5607" s="16"/>
      <c r="C5607" s="16"/>
      <c r="D5607" s="16"/>
      <c r="E5607" s="16"/>
      <c r="F5607" s="20">
        <f t="shared" si="177"/>
        <v>0</v>
      </c>
      <c r="G5607" s="20" t="str">
        <f>IF(D5607="","",((('Turbine Performance'!$D$6*'Hourly Average Analysis'!F5607^2)+('Turbine Performance'!$D$7*'Hourly Average Analysis'!F5607)+('Turbine Performance'!$D$8))))</f>
        <v/>
      </c>
      <c r="H5607" s="57">
        <f t="shared" si="176"/>
        <v>0</v>
      </c>
    </row>
    <row r="5608" spans="2:8" x14ac:dyDescent="0.25">
      <c r="B5608" s="16"/>
      <c r="C5608" s="16"/>
      <c r="D5608" s="16"/>
      <c r="E5608" s="16"/>
      <c r="F5608" s="20">
        <f t="shared" si="177"/>
        <v>0</v>
      </c>
      <c r="G5608" s="20" t="str">
        <f>IF(D5608="","",((('Turbine Performance'!$D$6*'Hourly Average Analysis'!F5608^2)+('Turbine Performance'!$D$7*'Hourly Average Analysis'!F5608)+('Turbine Performance'!$D$8))))</f>
        <v/>
      </c>
      <c r="H5608" s="57">
        <f t="shared" si="176"/>
        <v>0</v>
      </c>
    </row>
    <row r="5609" spans="2:8" x14ac:dyDescent="0.25">
      <c r="B5609" s="16"/>
      <c r="C5609" s="16"/>
      <c r="D5609" s="16"/>
      <c r="E5609" s="16"/>
      <c r="F5609" s="20">
        <f t="shared" si="177"/>
        <v>0</v>
      </c>
      <c r="G5609" s="20" t="str">
        <f>IF(D5609="","",((('Turbine Performance'!$D$6*'Hourly Average Analysis'!F5609^2)+('Turbine Performance'!$D$7*'Hourly Average Analysis'!F5609)+('Turbine Performance'!$D$8))))</f>
        <v/>
      </c>
      <c r="H5609" s="57">
        <f t="shared" si="176"/>
        <v>0</v>
      </c>
    </row>
    <row r="5610" spans="2:8" x14ac:dyDescent="0.25">
      <c r="B5610" s="16"/>
      <c r="C5610" s="16"/>
      <c r="D5610" s="16"/>
      <c r="E5610" s="16"/>
      <c r="F5610" s="20">
        <f t="shared" si="177"/>
        <v>0</v>
      </c>
      <c r="G5610" s="20" t="str">
        <f>IF(D5610="","",((('Turbine Performance'!$D$6*'Hourly Average Analysis'!F5610^2)+('Turbine Performance'!$D$7*'Hourly Average Analysis'!F5610)+('Turbine Performance'!$D$8))))</f>
        <v/>
      </c>
      <c r="H5610" s="57">
        <f t="shared" si="176"/>
        <v>0</v>
      </c>
    </row>
    <row r="5611" spans="2:8" x14ac:dyDescent="0.25">
      <c r="B5611" s="16"/>
      <c r="C5611" s="16"/>
      <c r="D5611" s="16"/>
      <c r="E5611" s="16"/>
      <c r="F5611" s="20">
        <f t="shared" si="177"/>
        <v>0</v>
      </c>
      <c r="G5611" s="20" t="str">
        <f>IF(D5611="","",((('Turbine Performance'!$D$6*'Hourly Average Analysis'!F5611^2)+('Turbine Performance'!$D$7*'Hourly Average Analysis'!F5611)+('Turbine Performance'!$D$8))))</f>
        <v/>
      </c>
      <c r="H5611" s="57">
        <f t="shared" si="176"/>
        <v>0</v>
      </c>
    </row>
    <row r="5612" spans="2:8" x14ac:dyDescent="0.25">
      <c r="B5612" s="16"/>
      <c r="C5612" s="16"/>
      <c r="D5612" s="16"/>
      <c r="E5612" s="16"/>
      <c r="F5612" s="20">
        <f t="shared" si="177"/>
        <v>0</v>
      </c>
      <c r="G5612" s="20" t="str">
        <f>IF(D5612="","",((('Turbine Performance'!$D$6*'Hourly Average Analysis'!F5612^2)+('Turbine Performance'!$D$7*'Hourly Average Analysis'!F5612)+('Turbine Performance'!$D$8))))</f>
        <v/>
      </c>
      <c r="H5612" s="57">
        <f t="shared" si="176"/>
        <v>0</v>
      </c>
    </row>
    <row r="5613" spans="2:8" x14ac:dyDescent="0.25">
      <c r="B5613" s="16"/>
      <c r="C5613" s="16"/>
      <c r="D5613" s="16"/>
      <c r="E5613" s="16"/>
      <c r="F5613" s="20">
        <f t="shared" si="177"/>
        <v>0</v>
      </c>
      <c r="G5613" s="20" t="str">
        <f>IF(D5613="","",((('Turbine Performance'!$D$6*'Hourly Average Analysis'!F5613^2)+('Turbine Performance'!$D$7*'Hourly Average Analysis'!F5613)+('Turbine Performance'!$D$8))))</f>
        <v/>
      </c>
      <c r="H5613" s="57">
        <f t="shared" si="176"/>
        <v>0</v>
      </c>
    </row>
    <row r="5614" spans="2:8" x14ac:dyDescent="0.25">
      <c r="B5614" s="16"/>
      <c r="C5614" s="16"/>
      <c r="D5614" s="16"/>
      <c r="E5614" s="16"/>
      <c r="F5614" s="20">
        <f t="shared" si="177"/>
        <v>0</v>
      </c>
      <c r="G5614" s="20" t="str">
        <f>IF(D5614="","",((('Turbine Performance'!$D$6*'Hourly Average Analysis'!F5614^2)+('Turbine Performance'!$D$7*'Hourly Average Analysis'!F5614)+('Turbine Performance'!$D$8))))</f>
        <v/>
      </c>
      <c r="H5614" s="57">
        <f t="shared" si="176"/>
        <v>0</v>
      </c>
    </row>
    <row r="5615" spans="2:8" x14ac:dyDescent="0.25">
      <c r="B5615" s="16"/>
      <c r="C5615" s="16"/>
      <c r="D5615" s="16"/>
      <c r="E5615" s="16"/>
      <c r="F5615" s="20">
        <f t="shared" si="177"/>
        <v>0</v>
      </c>
      <c r="G5615" s="20" t="str">
        <f>IF(D5615="","",((('Turbine Performance'!$D$6*'Hourly Average Analysis'!F5615^2)+('Turbine Performance'!$D$7*'Hourly Average Analysis'!F5615)+('Turbine Performance'!$D$8))))</f>
        <v/>
      </c>
      <c r="H5615" s="57">
        <f t="shared" si="176"/>
        <v>0</v>
      </c>
    </row>
    <row r="5616" spans="2:8" x14ac:dyDescent="0.25">
      <c r="B5616" s="16"/>
      <c r="C5616" s="16"/>
      <c r="D5616" s="16"/>
      <c r="E5616" s="16"/>
      <c r="F5616" s="20">
        <f t="shared" si="177"/>
        <v>0</v>
      </c>
      <c r="G5616" s="20" t="str">
        <f>IF(D5616="","",((('Turbine Performance'!$D$6*'Hourly Average Analysis'!F5616^2)+('Turbine Performance'!$D$7*'Hourly Average Analysis'!F5616)+('Turbine Performance'!$D$8))))</f>
        <v/>
      </c>
      <c r="H5616" s="57">
        <f t="shared" si="176"/>
        <v>0</v>
      </c>
    </row>
    <row r="5617" spans="2:8" x14ac:dyDescent="0.25">
      <c r="B5617" s="16"/>
      <c r="C5617" s="16"/>
      <c r="D5617" s="16"/>
      <c r="E5617" s="16"/>
      <c r="F5617" s="20">
        <f t="shared" si="177"/>
        <v>0</v>
      </c>
      <c r="G5617" s="20" t="str">
        <f>IF(D5617="","",((('Turbine Performance'!$D$6*'Hourly Average Analysis'!F5617^2)+('Turbine Performance'!$D$7*'Hourly Average Analysis'!F5617)+('Turbine Performance'!$D$8))))</f>
        <v/>
      </c>
      <c r="H5617" s="57">
        <f t="shared" si="176"/>
        <v>0</v>
      </c>
    </row>
    <row r="5618" spans="2:8" x14ac:dyDescent="0.25">
      <c r="B5618" s="16"/>
      <c r="C5618" s="16"/>
      <c r="D5618" s="16"/>
      <c r="E5618" s="16"/>
      <c r="F5618" s="20">
        <f t="shared" si="177"/>
        <v>0</v>
      </c>
      <c r="G5618" s="20" t="str">
        <f>IF(D5618="","",((('Turbine Performance'!$D$6*'Hourly Average Analysis'!F5618^2)+('Turbine Performance'!$D$7*'Hourly Average Analysis'!F5618)+('Turbine Performance'!$D$8))))</f>
        <v/>
      </c>
      <c r="H5618" s="57">
        <f t="shared" si="176"/>
        <v>0</v>
      </c>
    </row>
    <row r="5619" spans="2:8" x14ac:dyDescent="0.25">
      <c r="B5619" s="16"/>
      <c r="C5619" s="16"/>
      <c r="D5619" s="16"/>
      <c r="E5619" s="16"/>
      <c r="F5619" s="20">
        <f t="shared" si="177"/>
        <v>0</v>
      </c>
      <c r="G5619" s="20" t="str">
        <f>IF(D5619="","",((('Turbine Performance'!$D$6*'Hourly Average Analysis'!F5619^2)+('Turbine Performance'!$D$7*'Hourly Average Analysis'!F5619)+('Turbine Performance'!$D$8))))</f>
        <v/>
      </c>
      <c r="H5619" s="57">
        <f t="shared" si="176"/>
        <v>0</v>
      </c>
    </row>
    <row r="5620" spans="2:8" x14ac:dyDescent="0.25">
      <c r="B5620" s="16"/>
      <c r="C5620" s="16"/>
      <c r="D5620" s="16"/>
      <c r="E5620" s="16"/>
      <c r="F5620" s="20">
        <f t="shared" si="177"/>
        <v>0</v>
      </c>
      <c r="G5620" s="20" t="str">
        <f>IF(D5620="","",((('Turbine Performance'!$D$6*'Hourly Average Analysis'!F5620^2)+('Turbine Performance'!$D$7*'Hourly Average Analysis'!F5620)+('Turbine Performance'!$D$8))))</f>
        <v/>
      </c>
      <c r="H5620" s="57">
        <f t="shared" si="176"/>
        <v>0</v>
      </c>
    </row>
    <row r="5621" spans="2:8" x14ac:dyDescent="0.25">
      <c r="B5621" s="16"/>
      <c r="C5621" s="16"/>
      <c r="D5621" s="16"/>
      <c r="E5621" s="16"/>
      <c r="F5621" s="20">
        <f t="shared" si="177"/>
        <v>0</v>
      </c>
      <c r="G5621" s="20" t="str">
        <f>IF(D5621="","",((('Turbine Performance'!$D$6*'Hourly Average Analysis'!F5621^2)+('Turbine Performance'!$D$7*'Hourly Average Analysis'!F5621)+('Turbine Performance'!$D$8))))</f>
        <v/>
      </c>
      <c r="H5621" s="57">
        <f t="shared" si="176"/>
        <v>0</v>
      </c>
    </row>
    <row r="5622" spans="2:8" x14ac:dyDescent="0.25">
      <c r="B5622" s="16"/>
      <c r="C5622" s="16"/>
      <c r="D5622" s="16"/>
      <c r="E5622" s="16"/>
      <c r="F5622" s="20">
        <f t="shared" si="177"/>
        <v>0</v>
      </c>
      <c r="G5622" s="20" t="str">
        <f>IF(D5622="","",((('Turbine Performance'!$D$6*'Hourly Average Analysis'!F5622^2)+('Turbine Performance'!$D$7*'Hourly Average Analysis'!F5622)+('Turbine Performance'!$D$8))))</f>
        <v/>
      </c>
      <c r="H5622" s="57">
        <f t="shared" si="176"/>
        <v>0</v>
      </c>
    </row>
    <row r="5623" spans="2:8" x14ac:dyDescent="0.25">
      <c r="B5623" s="16"/>
      <c r="C5623" s="16"/>
      <c r="D5623" s="16"/>
      <c r="E5623" s="16"/>
      <c r="F5623" s="20">
        <f t="shared" si="177"/>
        <v>0</v>
      </c>
      <c r="G5623" s="20" t="str">
        <f>IF(D5623="","",((('Turbine Performance'!$D$6*'Hourly Average Analysis'!F5623^2)+('Turbine Performance'!$D$7*'Hourly Average Analysis'!F5623)+('Turbine Performance'!$D$8))))</f>
        <v/>
      </c>
      <c r="H5623" s="57">
        <f t="shared" si="176"/>
        <v>0</v>
      </c>
    </row>
    <row r="5624" spans="2:8" x14ac:dyDescent="0.25">
      <c r="B5624" s="16"/>
      <c r="C5624" s="16"/>
      <c r="D5624" s="16"/>
      <c r="E5624" s="16"/>
      <c r="F5624" s="20">
        <f t="shared" si="177"/>
        <v>0</v>
      </c>
      <c r="G5624" s="20" t="str">
        <f>IF(D5624="","",((('Turbine Performance'!$D$6*'Hourly Average Analysis'!F5624^2)+('Turbine Performance'!$D$7*'Hourly Average Analysis'!F5624)+('Turbine Performance'!$D$8))))</f>
        <v/>
      </c>
      <c r="H5624" s="57">
        <f t="shared" si="176"/>
        <v>0</v>
      </c>
    </row>
    <row r="5625" spans="2:8" x14ac:dyDescent="0.25">
      <c r="B5625" s="16"/>
      <c r="C5625" s="16"/>
      <c r="D5625" s="16"/>
      <c r="E5625" s="16"/>
      <c r="F5625" s="20">
        <f t="shared" si="177"/>
        <v>0</v>
      </c>
      <c r="G5625" s="20" t="str">
        <f>IF(D5625="","",((('Turbine Performance'!$D$6*'Hourly Average Analysis'!F5625^2)+('Turbine Performance'!$D$7*'Hourly Average Analysis'!F5625)+('Turbine Performance'!$D$8))))</f>
        <v/>
      </c>
      <c r="H5625" s="57">
        <f t="shared" si="176"/>
        <v>0</v>
      </c>
    </row>
    <row r="5626" spans="2:8" x14ac:dyDescent="0.25">
      <c r="B5626" s="16"/>
      <c r="C5626" s="16"/>
      <c r="D5626" s="16"/>
      <c r="E5626" s="16"/>
      <c r="F5626" s="20">
        <f t="shared" si="177"/>
        <v>0</v>
      </c>
      <c r="G5626" s="20" t="str">
        <f>IF(D5626="","",((('Turbine Performance'!$D$6*'Hourly Average Analysis'!F5626^2)+('Turbine Performance'!$D$7*'Hourly Average Analysis'!F5626)+('Turbine Performance'!$D$8))))</f>
        <v/>
      </c>
      <c r="H5626" s="57">
        <f t="shared" si="176"/>
        <v>0</v>
      </c>
    </row>
    <row r="5627" spans="2:8" x14ac:dyDescent="0.25">
      <c r="B5627" s="16"/>
      <c r="C5627" s="16"/>
      <c r="D5627" s="16"/>
      <c r="E5627" s="16"/>
      <c r="F5627" s="20">
        <f t="shared" si="177"/>
        <v>0</v>
      </c>
      <c r="G5627" s="20" t="str">
        <f>IF(D5627="","",((('Turbine Performance'!$D$6*'Hourly Average Analysis'!F5627^2)+('Turbine Performance'!$D$7*'Hourly Average Analysis'!F5627)+('Turbine Performance'!$D$8))))</f>
        <v/>
      </c>
      <c r="H5627" s="57">
        <f t="shared" si="176"/>
        <v>0</v>
      </c>
    </row>
    <row r="5628" spans="2:8" x14ac:dyDescent="0.25">
      <c r="B5628" s="16"/>
      <c r="C5628" s="16"/>
      <c r="D5628" s="16"/>
      <c r="E5628" s="16"/>
      <c r="F5628" s="20">
        <f t="shared" si="177"/>
        <v>0</v>
      </c>
      <c r="G5628" s="20" t="str">
        <f>IF(D5628="","",((('Turbine Performance'!$D$6*'Hourly Average Analysis'!F5628^2)+('Turbine Performance'!$D$7*'Hourly Average Analysis'!F5628)+('Turbine Performance'!$D$8))))</f>
        <v/>
      </c>
      <c r="H5628" s="57">
        <f t="shared" si="176"/>
        <v>0</v>
      </c>
    </row>
    <row r="5629" spans="2:8" x14ac:dyDescent="0.25">
      <c r="B5629" s="16"/>
      <c r="C5629" s="16"/>
      <c r="D5629" s="16"/>
      <c r="E5629" s="16"/>
      <c r="F5629" s="20">
        <f t="shared" si="177"/>
        <v>0</v>
      </c>
      <c r="G5629" s="20" t="str">
        <f>IF(D5629="","",((('Turbine Performance'!$D$6*'Hourly Average Analysis'!F5629^2)+('Turbine Performance'!$D$7*'Hourly Average Analysis'!F5629)+('Turbine Performance'!$D$8))))</f>
        <v/>
      </c>
      <c r="H5629" s="57">
        <f t="shared" si="176"/>
        <v>0</v>
      </c>
    </row>
    <row r="5630" spans="2:8" x14ac:dyDescent="0.25">
      <c r="B5630" s="16"/>
      <c r="C5630" s="16"/>
      <c r="D5630" s="16"/>
      <c r="E5630" s="16"/>
      <c r="F5630" s="20">
        <f t="shared" si="177"/>
        <v>0</v>
      </c>
      <c r="G5630" s="20" t="str">
        <f>IF(D5630="","",((('Turbine Performance'!$D$6*'Hourly Average Analysis'!F5630^2)+('Turbine Performance'!$D$7*'Hourly Average Analysis'!F5630)+('Turbine Performance'!$D$8))))</f>
        <v/>
      </c>
      <c r="H5630" s="57">
        <f t="shared" si="176"/>
        <v>0</v>
      </c>
    </row>
    <row r="5631" spans="2:8" x14ac:dyDescent="0.25">
      <c r="B5631" s="16"/>
      <c r="C5631" s="16"/>
      <c r="D5631" s="16"/>
      <c r="E5631" s="16"/>
      <c r="F5631" s="20">
        <f t="shared" si="177"/>
        <v>0</v>
      </c>
      <c r="G5631" s="20" t="str">
        <f>IF(D5631="","",((('Turbine Performance'!$D$6*'Hourly Average Analysis'!F5631^2)+('Turbine Performance'!$D$7*'Hourly Average Analysis'!F5631)+('Turbine Performance'!$D$8))))</f>
        <v/>
      </c>
      <c r="H5631" s="57">
        <f t="shared" si="176"/>
        <v>0</v>
      </c>
    </row>
    <row r="5632" spans="2:8" x14ac:dyDescent="0.25">
      <c r="B5632" s="16"/>
      <c r="C5632" s="16"/>
      <c r="D5632" s="16"/>
      <c r="E5632" s="16"/>
      <c r="F5632" s="20">
        <f t="shared" si="177"/>
        <v>0</v>
      </c>
      <c r="G5632" s="20" t="str">
        <f>IF(D5632="","",((('Turbine Performance'!$D$6*'Hourly Average Analysis'!F5632^2)+('Turbine Performance'!$D$7*'Hourly Average Analysis'!F5632)+('Turbine Performance'!$D$8))))</f>
        <v/>
      </c>
      <c r="H5632" s="57">
        <f t="shared" si="176"/>
        <v>0</v>
      </c>
    </row>
    <row r="5633" spans="2:8" x14ac:dyDescent="0.25">
      <c r="B5633" s="16"/>
      <c r="C5633" s="16"/>
      <c r="D5633" s="16"/>
      <c r="E5633" s="16"/>
      <c r="F5633" s="20">
        <f t="shared" si="177"/>
        <v>0</v>
      </c>
      <c r="G5633" s="20" t="str">
        <f>IF(D5633="","",((('Turbine Performance'!$D$6*'Hourly Average Analysis'!F5633^2)+('Turbine Performance'!$D$7*'Hourly Average Analysis'!F5633)+('Turbine Performance'!$D$8))))</f>
        <v/>
      </c>
      <c r="H5633" s="57">
        <f t="shared" si="176"/>
        <v>0</v>
      </c>
    </row>
    <row r="5634" spans="2:8" x14ac:dyDescent="0.25">
      <c r="B5634" s="16"/>
      <c r="C5634" s="16"/>
      <c r="D5634" s="16"/>
      <c r="E5634" s="16"/>
      <c r="F5634" s="20">
        <f t="shared" si="177"/>
        <v>0</v>
      </c>
      <c r="G5634" s="20" t="str">
        <f>IF(D5634="","",((('Turbine Performance'!$D$6*'Hourly Average Analysis'!F5634^2)+('Turbine Performance'!$D$7*'Hourly Average Analysis'!F5634)+('Turbine Performance'!$D$8))))</f>
        <v/>
      </c>
      <c r="H5634" s="57">
        <f t="shared" si="176"/>
        <v>0</v>
      </c>
    </row>
    <row r="5635" spans="2:8" x14ac:dyDescent="0.25">
      <c r="B5635" s="16"/>
      <c r="C5635" s="16"/>
      <c r="D5635" s="16"/>
      <c r="E5635" s="16"/>
      <c r="F5635" s="20">
        <f t="shared" si="177"/>
        <v>0</v>
      </c>
      <c r="G5635" s="20" t="str">
        <f>IF(D5635="","",((('Turbine Performance'!$D$6*'Hourly Average Analysis'!F5635^2)+('Turbine Performance'!$D$7*'Hourly Average Analysis'!F5635)+('Turbine Performance'!$D$8))))</f>
        <v/>
      </c>
      <c r="H5635" s="57">
        <f t="shared" si="176"/>
        <v>0</v>
      </c>
    </row>
    <row r="5636" spans="2:8" x14ac:dyDescent="0.25">
      <c r="B5636" s="16"/>
      <c r="C5636" s="16"/>
      <c r="D5636" s="16"/>
      <c r="E5636" s="16"/>
      <c r="F5636" s="20">
        <f t="shared" si="177"/>
        <v>0</v>
      </c>
      <c r="G5636" s="20" t="str">
        <f>IF(D5636="","",((('Turbine Performance'!$D$6*'Hourly Average Analysis'!F5636^2)+('Turbine Performance'!$D$7*'Hourly Average Analysis'!F5636)+('Turbine Performance'!$D$8))))</f>
        <v/>
      </c>
      <c r="H5636" s="57">
        <f t="shared" si="176"/>
        <v>0</v>
      </c>
    </row>
    <row r="5637" spans="2:8" x14ac:dyDescent="0.25">
      <c r="B5637" s="16"/>
      <c r="C5637" s="16"/>
      <c r="D5637" s="16"/>
      <c r="E5637" s="16"/>
      <c r="F5637" s="20">
        <f t="shared" si="177"/>
        <v>0</v>
      </c>
      <c r="G5637" s="20" t="str">
        <f>IF(D5637="","",((('Turbine Performance'!$D$6*'Hourly Average Analysis'!F5637^2)+('Turbine Performance'!$D$7*'Hourly Average Analysis'!F5637)+('Turbine Performance'!$D$8))))</f>
        <v/>
      </c>
      <c r="H5637" s="57">
        <f t="shared" si="176"/>
        <v>0</v>
      </c>
    </row>
    <row r="5638" spans="2:8" x14ac:dyDescent="0.25">
      <c r="B5638" s="16"/>
      <c r="C5638" s="16"/>
      <c r="D5638" s="16"/>
      <c r="E5638" s="16"/>
      <c r="F5638" s="20">
        <f t="shared" si="177"/>
        <v>0</v>
      </c>
      <c r="G5638" s="20" t="str">
        <f>IF(D5638="","",((('Turbine Performance'!$D$6*'Hourly Average Analysis'!F5638^2)+('Turbine Performance'!$D$7*'Hourly Average Analysis'!F5638)+('Turbine Performance'!$D$8))))</f>
        <v/>
      </c>
      <c r="H5638" s="57">
        <f t="shared" si="176"/>
        <v>0</v>
      </c>
    </row>
    <row r="5639" spans="2:8" x14ac:dyDescent="0.25">
      <c r="B5639" s="16"/>
      <c r="C5639" s="16"/>
      <c r="D5639" s="16"/>
      <c r="E5639" s="16"/>
      <c r="F5639" s="20">
        <f t="shared" si="177"/>
        <v>0</v>
      </c>
      <c r="G5639" s="20" t="str">
        <f>IF(D5639="","",((('Turbine Performance'!$D$6*'Hourly Average Analysis'!F5639^2)+('Turbine Performance'!$D$7*'Hourly Average Analysis'!F5639)+('Turbine Performance'!$D$8))))</f>
        <v/>
      </c>
      <c r="H5639" s="57">
        <f t="shared" si="176"/>
        <v>0</v>
      </c>
    </row>
    <row r="5640" spans="2:8" x14ac:dyDescent="0.25">
      <c r="B5640" s="16"/>
      <c r="C5640" s="16"/>
      <c r="D5640" s="16"/>
      <c r="E5640" s="16"/>
      <c r="F5640" s="20">
        <f t="shared" si="177"/>
        <v>0</v>
      </c>
      <c r="G5640" s="20" t="str">
        <f>IF(D5640="","",((('Turbine Performance'!$D$6*'Hourly Average Analysis'!F5640^2)+('Turbine Performance'!$D$7*'Hourly Average Analysis'!F5640)+('Turbine Performance'!$D$8))))</f>
        <v/>
      </c>
      <c r="H5640" s="57">
        <f t="shared" ref="H5640:H5703" si="178">IF(E5640&gt;G5640,G5640,E5640)</f>
        <v>0</v>
      </c>
    </row>
    <row r="5641" spans="2:8" x14ac:dyDescent="0.25">
      <c r="B5641" s="16"/>
      <c r="C5641" s="16"/>
      <c r="D5641" s="16"/>
      <c r="E5641" s="16"/>
      <c r="F5641" s="20">
        <f t="shared" si="177"/>
        <v>0</v>
      </c>
      <c r="G5641" s="20" t="str">
        <f>IF(D5641="","",((('Turbine Performance'!$D$6*'Hourly Average Analysis'!F5641^2)+('Turbine Performance'!$D$7*'Hourly Average Analysis'!F5641)+('Turbine Performance'!$D$8))))</f>
        <v/>
      </c>
      <c r="H5641" s="57">
        <f t="shared" si="178"/>
        <v>0</v>
      </c>
    </row>
    <row r="5642" spans="2:8" x14ac:dyDescent="0.25">
      <c r="B5642" s="16"/>
      <c r="C5642" s="16"/>
      <c r="D5642" s="16"/>
      <c r="E5642" s="16"/>
      <c r="F5642" s="20">
        <f t="shared" si="177"/>
        <v>0</v>
      </c>
      <c r="G5642" s="20" t="str">
        <f>IF(D5642="","",((('Turbine Performance'!$D$6*'Hourly Average Analysis'!F5642^2)+('Turbine Performance'!$D$7*'Hourly Average Analysis'!F5642)+('Turbine Performance'!$D$8))))</f>
        <v/>
      </c>
      <c r="H5642" s="57">
        <f t="shared" si="178"/>
        <v>0</v>
      </c>
    </row>
    <row r="5643" spans="2:8" x14ac:dyDescent="0.25">
      <c r="B5643" s="16"/>
      <c r="C5643" s="16"/>
      <c r="D5643" s="16"/>
      <c r="E5643" s="16"/>
      <c r="F5643" s="20">
        <f t="shared" ref="F5643:F5706" si="179">D5643/1000</f>
        <v>0</v>
      </c>
      <c r="G5643" s="20" t="str">
        <f>IF(D5643="","",((('Turbine Performance'!$D$6*'Hourly Average Analysis'!F5643^2)+('Turbine Performance'!$D$7*'Hourly Average Analysis'!F5643)+('Turbine Performance'!$D$8))))</f>
        <v/>
      </c>
      <c r="H5643" s="57">
        <f t="shared" si="178"/>
        <v>0</v>
      </c>
    </row>
    <row r="5644" spans="2:8" x14ac:dyDescent="0.25">
      <c r="B5644" s="16"/>
      <c r="C5644" s="16"/>
      <c r="D5644" s="16"/>
      <c r="E5644" s="16"/>
      <c r="F5644" s="20">
        <f t="shared" si="179"/>
        <v>0</v>
      </c>
      <c r="G5644" s="20" t="str">
        <f>IF(D5644="","",((('Turbine Performance'!$D$6*'Hourly Average Analysis'!F5644^2)+('Turbine Performance'!$D$7*'Hourly Average Analysis'!F5644)+('Turbine Performance'!$D$8))))</f>
        <v/>
      </c>
      <c r="H5644" s="57">
        <f t="shared" si="178"/>
        <v>0</v>
      </c>
    </row>
    <row r="5645" spans="2:8" x14ac:dyDescent="0.25">
      <c r="B5645" s="16"/>
      <c r="C5645" s="16"/>
      <c r="D5645" s="16"/>
      <c r="E5645" s="16"/>
      <c r="F5645" s="20">
        <f t="shared" si="179"/>
        <v>0</v>
      </c>
      <c r="G5645" s="20" t="str">
        <f>IF(D5645="","",((('Turbine Performance'!$D$6*'Hourly Average Analysis'!F5645^2)+('Turbine Performance'!$D$7*'Hourly Average Analysis'!F5645)+('Turbine Performance'!$D$8))))</f>
        <v/>
      </c>
      <c r="H5645" s="57">
        <f t="shared" si="178"/>
        <v>0</v>
      </c>
    </row>
    <row r="5646" spans="2:8" x14ac:dyDescent="0.25">
      <c r="B5646" s="16"/>
      <c r="C5646" s="16"/>
      <c r="D5646" s="16"/>
      <c r="E5646" s="16"/>
      <c r="F5646" s="20">
        <f t="shared" si="179"/>
        <v>0</v>
      </c>
      <c r="G5646" s="20" t="str">
        <f>IF(D5646="","",((('Turbine Performance'!$D$6*'Hourly Average Analysis'!F5646^2)+('Turbine Performance'!$D$7*'Hourly Average Analysis'!F5646)+('Turbine Performance'!$D$8))))</f>
        <v/>
      </c>
      <c r="H5646" s="57">
        <f t="shared" si="178"/>
        <v>0</v>
      </c>
    </row>
    <row r="5647" spans="2:8" x14ac:dyDescent="0.25">
      <c r="B5647" s="16"/>
      <c r="C5647" s="16"/>
      <c r="D5647" s="16"/>
      <c r="E5647" s="16"/>
      <c r="F5647" s="20">
        <f t="shared" si="179"/>
        <v>0</v>
      </c>
      <c r="G5647" s="20" t="str">
        <f>IF(D5647="","",((('Turbine Performance'!$D$6*'Hourly Average Analysis'!F5647^2)+('Turbine Performance'!$D$7*'Hourly Average Analysis'!F5647)+('Turbine Performance'!$D$8))))</f>
        <v/>
      </c>
      <c r="H5647" s="57">
        <f t="shared" si="178"/>
        <v>0</v>
      </c>
    </row>
    <row r="5648" spans="2:8" x14ac:dyDescent="0.25">
      <c r="B5648" s="16"/>
      <c r="C5648" s="16"/>
      <c r="D5648" s="16"/>
      <c r="E5648" s="16"/>
      <c r="F5648" s="20">
        <f t="shared" si="179"/>
        <v>0</v>
      </c>
      <c r="G5648" s="20" t="str">
        <f>IF(D5648="","",((('Turbine Performance'!$D$6*'Hourly Average Analysis'!F5648^2)+('Turbine Performance'!$D$7*'Hourly Average Analysis'!F5648)+('Turbine Performance'!$D$8))))</f>
        <v/>
      </c>
      <c r="H5648" s="57">
        <f t="shared" si="178"/>
        <v>0</v>
      </c>
    </row>
    <row r="5649" spans="2:8" x14ac:dyDescent="0.25">
      <c r="B5649" s="16"/>
      <c r="C5649" s="16"/>
      <c r="D5649" s="16"/>
      <c r="E5649" s="16"/>
      <c r="F5649" s="20">
        <f t="shared" si="179"/>
        <v>0</v>
      </c>
      <c r="G5649" s="20" t="str">
        <f>IF(D5649="","",((('Turbine Performance'!$D$6*'Hourly Average Analysis'!F5649^2)+('Turbine Performance'!$D$7*'Hourly Average Analysis'!F5649)+('Turbine Performance'!$D$8))))</f>
        <v/>
      </c>
      <c r="H5649" s="57">
        <f t="shared" si="178"/>
        <v>0</v>
      </c>
    </row>
    <row r="5650" spans="2:8" x14ac:dyDescent="0.25">
      <c r="B5650" s="16"/>
      <c r="C5650" s="16"/>
      <c r="D5650" s="16"/>
      <c r="E5650" s="16"/>
      <c r="F5650" s="20">
        <f t="shared" si="179"/>
        <v>0</v>
      </c>
      <c r="G5650" s="20" t="str">
        <f>IF(D5650="","",((('Turbine Performance'!$D$6*'Hourly Average Analysis'!F5650^2)+('Turbine Performance'!$D$7*'Hourly Average Analysis'!F5650)+('Turbine Performance'!$D$8))))</f>
        <v/>
      </c>
      <c r="H5650" s="57">
        <f t="shared" si="178"/>
        <v>0</v>
      </c>
    </row>
    <row r="5651" spans="2:8" x14ac:dyDescent="0.25">
      <c r="B5651" s="16"/>
      <c r="C5651" s="16"/>
      <c r="D5651" s="16"/>
      <c r="E5651" s="16"/>
      <c r="F5651" s="20">
        <f t="shared" si="179"/>
        <v>0</v>
      </c>
      <c r="G5651" s="20" t="str">
        <f>IF(D5651="","",((('Turbine Performance'!$D$6*'Hourly Average Analysis'!F5651^2)+('Turbine Performance'!$D$7*'Hourly Average Analysis'!F5651)+('Turbine Performance'!$D$8))))</f>
        <v/>
      </c>
      <c r="H5651" s="57">
        <f t="shared" si="178"/>
        <v>0</v>
      </c>
    </row>
    <row r="5652" spans="2:8" x14ac:dyDescent="0.25">
      <c r="B5652" s="16"/>
      <c r="C5652" s="16"/>
      <c r="D5652" s="16"/>
      <c r="E5652" s="16"/>
      <c r="F5652" s="20">
        <f t="shared" si="179"/>
        <v>0</v>
      </c>
      <c r="G5652" s="20" t="str">
        <f>IF(D5652="","",((('Turbine Performance'!$D$6*'Hourly Average Analysis'!F5652^2)+('Turbine Performance'!$D$7*'Hourly Average Analysis'!F5652)+('Turbine Performance'!$D$8))))</f>
        <v/>
      </c>
      <c r="H5652" s="57">
        <f t="shared" si="178"/>
        <v>0</v>
      </c>
    </row>
    <row r="5653" spans="2:8" x14ac:dyDescent="0.25">
      <c r="B5653" s="16"/>
      <c r="C5653" s="16"/>
      <c r="D5653" s="16"/>
      <c r="E5653" s="16"/>
      <c r="F5653" s="20">
        <f t="shared" si="179"/>
        <v>0</v>
      </c>
      <c r="G5653" s="20" t="str">
        <f>IF(D5653="","",((('Turbine Performance'!$D$6*'Hourly Average Analysis'!F5653^2)+('Turbine Performance'!$D$7*'Hourly Average Analysis'!F5653)+('Turbine Performance'!$D$8))))</f>
        <v/>
      </c>
      <c r="H5653" s="57">
        <f t="shared" si="178"/>
        <v>0</v>
      </c>
    </row>
    <row r="5654" spans="2:8" x14ac:dyDescent="0.25">
      <c r="B5654" s="16"/>
      <c r="C5654" s="16"/>
      <c r="D5654" s="16"/>
      <c r="E5654" s="16"/>
      <c r="F5654" s="20">
        <f t="shared" si="179"/>
        <v>0</v>
      </c>
      <c r="G5654" s="20" t="str">
        <f>IF(D5654="","",((('Turbine Performance'!$D$6*'Hourly Average Analysis'!F5654^2)+('Turbine Performance'!$D$7*'Hourly Average Analysis'!F5654)+('Turbine Performance'!$D$8))))</f>
        <v/>
      </c>
      <c r="H5654" s="57">
        <f t="shared" si="178"/>
        <v>0</v>
      </c>
    </row>
    <row r="5655" spans="2:8" x14ac:dyDescent="0.25">
      <c r="B5655" s="16"/>
      <c r="C5655" s="16"/>
      <c r="D5655" s="16"/>
      <c r="E5655" s="16"/>
      <c r="F5655" s="20">
        <f t="shared" si="179"/>
        <v>0</v>
      </c>
      <c r="G5655" s="20" t="str">
        <f>IF(D5655="","",((('Turbine Performance'!$D$6*'Hourly Average Analysis'!F5655^2)+('Turbine Performance'!$D$7*'Hourly Average Analysis'!F5655)+('Turbine Performance'!$D$8))))</f>
        <v/>
      </c>
      <c r="H5655" s="57">
        <f t="shared" si="178"/>
        <v>0</v>
      </c>
    </row>
    <row r="5656" spans="2:8" x14ac:dyDescent="0.25">
      <c r="B5656" s="16"/>
      <c r="C5656" s="16"/>
      <c r="D5656" s="16"/>
      <c r="E5656" s="16"/>
      <c r="F5656" s="20">
        <f t="shared" si="179"/>
        <v>0</v>
      </c>
      <c r="G5656" s="20" t="str">
        <f>IF(D5656="","",((('Turbine Performance'!$D$6*'Hourly Average Analysis'!F5656^2)+('Turbine Performance'!$D$7*'Hourly Average Analysis'!F5656)+('Turbine Performance'!$D$8))))</f>
        <v/>
      </c>
      <c r="H5656" s="57">
        <f t="shared" si="178"/>
        <v>0</v>
      </c>
    </row>
    <row r="5657" spans="2:8" x14ac:dyDescent="0.25">
      <c r="B5657" s="16"/>
      <c r="C5657" s="16"/>
      <c r="D5657" s="16"/>
      <c r="E5657" s="16"/>
      <c r="F5657" s="20">
        <f t="shared" si="179"/>
        <v>0</v>
      </c>
      <c r="G5657" s="20" t="str">
        <f>IF(D5657="","",((('Turbine Performance'!$D$6*'Hourly Average Analysis'!F5657^2)+('Turbine Performance'!$D$7*'Hourly Average Analysis'!F5657)+('Turbine Performance'!$D$8))))</f>
        <v/>
      </c>
      <c r="H5657" s="57">
        <f t="shared" si="178"/>
        <v>0</v>
      </c>
    </row>
    <row r="5658" spans="2:8" x14ac:dyDescent="0.25">
      <c r="B5658" s="16"/>
      <c r="C5658" s="16"/>
      <c r="D5658" s="16"/>
      <c r="E5658" s="16"/>
      <c r="F5658" s="20">
        <f t="shared" si="179"/>
        <v>0</v>
      </c>
      <c r="G5658" s="20" t="str">
        <f>IF(D5658="","",((('Turbine Performance'!$D$6*'Hourly Average Analysis'!F5658^2)+('Turbine Performance'!$D$7*'Hourly Average Analysis'!F5658)+('Turbine Performance'!$D$8))))</f>
        <v/>
      </c>
      <c r="H5658" s="57">
        <f t="shared" si="178"/>
        <v>0</v>
      </c>
    </row>
    <row r="5659" spans="2:8" x14ac:dyDescent="0.25">
      <c r="B5659" s="16"/>
      <c r="C5659" s="16"/>
      <c r="D5659" s="16"/>
      <c r="E5659" s="16"/>
      <c r="F5659" s="20">
        <f t="shared" si="179"/>
        <v>0</v>
      </c>
      <c r="G5659" s="20" t="str">
        <f>IF(D5659="","",((('Turbine Performance'!$D$6*'Hourly Average Analysis'!F5659^2)+('Turbine Performance'!$D$7*'Hourly Average Analysis'!F5659)+('Turbine Performance'!$D$8))))</f>
        <v/>
      </c>
      <c r="H5659" s="57">
        <f t="shared" si="178"/>
        <v>0</v>
      </c>
    </row>
    <row r="5660" spans="2:8" x14ac:dyDescent="0.25">
      <c r="B5660" s="16"/>
      <c r="C5660" s="16"/>
      <c r="D5660" s="16"/>
      <c r="E5660" s="16"/>
      <c r="F5660" s="20">
        <f t="shared" si="179"/>
        <v>0</v>
      </c>
      <c r="G5660" s="20" t="str">
        <f>IF(D5660="","",((('Turbine Performance'!$D$6*'Hourly Average Analysis'!F5660^2)+('Turbine Performance'!$D$7*'Hourly Average Analysis'!F5660)+('Turbine Performance'!$D$8))))</f>
        <v/>
      </c>
      <c r="H5660" s="57">
        <f t="shared" si="178"/>
        <v>0</v>
      </c>
    </row>
    <row r="5661" spans="2:8" x14ac:dyDescent="0.25">
      <c r="B5661" s="16"/>
      <c r="C5661" s="16"/>
      <c r="D5661" s="16"/>
      <c r="E5661" s="16"/>
      <c r="F5661" s="20">
        <f t="shared" si="179"/>
        <v>0</v>
      </c>
      <c r="G5661" s="20" t="str">
        <f>IF(D5661="","",((('Turbine Performance'!$D$6*'Hourly Average Analysis'!F5661^2)+('Turbine Performance'!$D$7*'Hourly Average Analysis'!F5661)+('Turbine Performance'!$D$8))))</f>
        <v/>
      </c>
      <c r="H5661" s="57">
        <f t="shared" si="178"/>
        <v>0</v>
      </c>
    </row>
    <row r="5662" spans="2:8" x14ac:dyDescent="0.25">
      <c r="B5662" s="16"/>
      <c r="C5662" s="16"/>
      <c r="D5662" s="16"/>
      <c r="E5662" s="16"/>
      <c r="F5662" s="20">
        <f t="shared" si="179"/>
        <v>0</v>
      </c>
      <c r="G5662" s="20" t="str">
        <f>IF(D5662="","",((('Turbine Performance'!$D$6*'Hourly Average Analysis'!F5662^2)+('Turbine Performance'!$D$7*'Hourly Average Analysis'!F5662)+('Turbine Performance'!$D$8))))</f>
        <v/>
      </c>
      <c r="H5662" s="57">
        <f t="shared" si="178"/>
        <v>0</v>
      </c>
    </row>
    <row r="5663" spans="2:8" x14ac:dyDescent="0.25">
      <c r="B5663" s="16"/>
      <c r="C5663" s="16"/>
      <c r="D5663" s="16"/>
      <c r="E5663" s="16"/>
      <c r="F5663" s="20">
        <f t="shared" si="179"/>
        <v>0</v>
      </c>
      <c r="G5663" s="20" t="str">
        <f>IF(D5663="","",((('Turbine Performance'!$D$6*'Hourly Average Analysis'!F5663^2)+('Turbine Performance'!$D$7*'Hourly Average Analysis'!F5663)+('Turbine Performance'!$D$8))))</f>
        <v/>
      </c>
      <c r="H5663" s="57">
        <f t="shared" si="178"/>
        <v>0</v>
      </c>
    </row>
    <row r="5664" spans="2:8" x14ac:dyDescent="0.25">
      <c r="B5664" s="16"/>
      <c r="C5664" s="16"/>
      <c r="D5664" s="16"/>
      <c r="E5664" s="16"/>
      <c r="F5664" s="20">
        <f t="shared" si="179"/>
        <v>0</v>
      </c>
      <c r="G5664" s="20" t="str">
        <f>IF(D5664="","",((('Turbine Performance'!$D$6*'Hourly Average Analysis'!F5664^2)+('Turbine Performance'!$D$7*'Hourly Average Analysis'!F5664)+('Turbine Performance'!$D$8))))</f>
        <v/>
      </c>
      <c r="H5664" s="57">
        <f t="shared" si="178"/>
        <v>0</v>
      </c>
    </row>
    <row r="5665" spans="2:8" x14ac:dyDescent="0.25">
      <c r="B5665" s="16"/>
      <c r="C5665" s="16"/>
      <c r="D5665" s="16"/>
      <c r="E5665" s="16"/>
      <c r="F5665" s="20">
        <f t="shared" si="179"/>
        <v>0</v>
      </c>
      <c r="G5665" s="20" t="str">
        <f>IF(D5665="","",((('Turbine Performance'!$D$6*'Hourly Average Analysis'!F5665^2)+('Turbine Performance'!$D$7*'Hourly Average Analysis'!F5665)+('Turbine Performance'!$D$8))))</f>
        <v/>
      </c>
      <c r="H5665" s="57">
        <f t="shared" si="178"/>
        <v>0</v>
      </c>
    </row>
    <row r="5666" spans="2:8" x14ac:dyDescent="0.25">
      <c r="B5666" s="16"/>
      <c r="C5666" s="16"/>
      <c r="D5666" s="16"/>
      <c r="E5666" s="16"/>
      <c r="F5666" s="20">
        <f t="shared" si="179"/>
        <v>0</v>
      </c>
      <c r="G5666" s="20" t="str">
        <f>IF(D5666="","",((('Turbine Performance'!$D$6*'Hourly Average Analysis'!F5666^2)+('Turbine Performance'!$D$7*'Hourly Average Analysis'!F5666)+('Turbine Performance'!$D$8))))</f>
        <v/>
      </c>
      <c r="H5666" s="57">
        <f t="shared" si="178"/>
        <v>0</v>
      </c>
    </row>
    <row r="5667" spans="2:8" x14ac:dyDescent="0.25">
      <c r="B5667" s="16"/>
      <c r="C5667" s="16"/>
      <c r="D5667" s="16"/>
      <c r="E5667" s="16"/>
      <c r="F5667" s="20">
        <f t="shared" si="179"/>
        <v>0</v>
      </c>
      <c r="G5667" s="20" t="str">
        <f>IF(D5667="","",((('Turbine Performance'!$D$6*'Hourly Average Analysis'!F5667^2)+('Turbine Performance'!$D$7*'Hourly Average Analysis'!F5667)+('Turbine Performance'!$D$8))))</f>
        <v/>
      </c>
      <c r="H5667" s="57">
        <f t="shared" si="178"/>
        <v>0</v>
      </c>
    </row>
    <row r="5668" spans="2:8" x14ac:dyDescent="0.25">
      <c r="B5668" s="16"/>
      <c r="C5668" s="16"/>
      <c r="D5668" s="16"/>
      <c r="E5668" s="16"/>
      <c r="F5668" s="20">
        <f t="shared" si="179"/>
        <v>0</v>
      </c>
      <c r="G5668" s="20" t="str">
        <f>IF(D5668="","",((('Turbine Performance'!$D$6*'Hourly Average Analysis'!F5668^2)+('Turbine Performance'!$D$7*'Hourly Average Analysis'!F5668)+('Turbine Performance'!$D$8))))</f>
        <v/>
      </c>
      <c r="H5668" s="57">
        <f t="shared" si="178"/>
        <v>0</v>
      </c>
    </row>
    <row r="5669" spans="2:8" x14ac:dyDescent="0.25">
      <c r="B5669" s="16"/>
      <c r="C5669" s="16"/>
      <c r="D5669" s="16"/>
      <c r="E5669" s="16"/>
      <c r="F5669" s="20">
        <f t="shared" si="179"/>
        <v>0</v>
      </c>
      <c r="G5669" s="20" t="str">
        <f>IF(D5669="","",((('Turbine Performance'!$D$6*'Hourly Average Analysis'!F5669^2)+('Turbine Performance'!$D$7*'Hourly Average Analysis'!F5669)+('Turbine Performance'!$D$8))))</f>
        <v/>
      </c>
      <c r="H5669" s="57">
        <f t="shared" si="178"/>
        <v>0</v>
      </c>
    </row>
    <row r="5670" spans="2:8" x14ac:dyDescent="0.25">
      <c r="B5670" s="16"/>
      <c r="C5670" s="16"/>
      <c r="D5670" s="16"/>
      <c r="E5670" s="16"/>
      <c r="F5670" s="20">
        <f t="shared" si="179"/>
        <v>0</v>
      </c>
      <c r="G5670" s="20" t="str">
        <f>IF(D5670="","",((('Turbine Performance'!$D$6*'Hourly Average Analysis'!F5670^2)+('Turbine Performance'!$D$7*'Hourly Average Analysis'!F5670)+('Turbine Performance'!$D$8))))</f>
        <v/>
      </c>
      <c r="H5670" s="57">
        <f t="shared" si="178"/>
        <v>0</v>
      </c>
    </row>
    <row r="5671" spans="2:8" x14ac:dyDescent="0.25">
      <c r="B5671" s="16"/>
      <c r="C5671" s="16"/>
      <c r="D5671" s="16"/>
      <c r="E5671" s="16"/>
      <c r="F5671" s="20">
        <f t="shared" si="179"/>
        <v>0</v>
      </c>
      <c r="G5671" s="20" t="str">
        <f>IF(D5671="","",((('Turbine Performance'!$D$6*'Hourly Average Analysis'!F5671^2)+('Turbine Performance'!$D$7*'Hourly Average Analysis'!F5671)+('Turbine Performance'!$D$8))))</f>
        <v/>
      </c>
      <c r="H5671" s="57">
        <f t="shared" si="178"/>
        <v>0</v>
      </c>
    </row>
    <row r="5672" spans="2:8" x14ac:dyDescent="0.25">
      <c r="B5672" s="16"/>
      <c r="C5672" s="16"/>
      <c r="D5672" s="16"/>
      <c r="E5672" s="16"/>
      <c r="F5672" s="20">
        <f t="shared" si="179"/>
        <v>0</v>
      </c>
      <c r="G5672" s="20" t="str">
        <f>IF(D5672="","",((('Turbine Performance'!$D$6*'Hourly Average Analysis'!F5672^2)+('Turbine Performance'!$D$7*'Hourly Average Analysis'!F5672)+('Turbine Performance'!$D$8))))</f>
        <v/>
      </c>
      <c r="H5672" s="57">
        <f t="shared" si="178"/>
        <v>0</v>
      </c>
    </row>
    <row r="5673" spans="2:8" x14ac:dyDescent="0.25">
      <c r="B5673" s="16"/>
      <c r="C5673" s="16"/>
      <c r="D5673" s="16"/>
      <c r="E5673" s="16"/>
      <c r="F5673" s="20">
        <f t="shared" si="179"/>
        <v>0</v>
      </c>
      <c r="G5673" s="20" t="str">
        <f>IF(D5673="","",((('Turbine Performance'!$D$6*'Hourly Average Analysis'!F5673^2)+('Turbine Performance'!$D$7*'Hourly Average Analysis'!F5673)+('Turbine Performance'!$D$8))))</f>
        <v/>
      </c>
      <c r="H5673" s="57">
        <f t="shared" si="178"/>
        <v>0</v>
      </c>
    </row>
    <row r="5674" spans="2:8" x14ac:dyDescent="0.25">
      <c r="B5674" s="16"/>
      <c r="C5674" s="16"/>
      <c r="D5674" s="16"/>
      <c r="E5674" s="16"/>
      <c r="F5674" s="20">
        <f t="shared" si="179"/>
        <v>0</v>
      </c>
      <c r="G5674" s="20" t="str">
        <f>IF(D5674="","",((('Turbine Performance'!$D$6*'Hourly Average Analysis'!F5674^2)+('Turbine Performance'!$D$7*'Hourly Average Analysis'!F5674)+('Turbine Performance'!$D$8))))</f>
        <v/>
      </c>
      <c r="H5674" s="57">
        <f t="shared" si="178"/>
        <v>0</v>
      </c>
    </row>
    <row r="5675" spans="2:8" x14ac:dyDescent="0.25">
      <c r="B5675" s="16"/>
      <c r="C5675" s="16"/>
      <c r="D5675" s="16"/>
      <c r="E5675" s="16"/>
      <c r="F5675" s="20">
        <f t="shared" si="179"/>
        <v>0</v>
      </c>
      <c r="G5675" s="20" t="str">
        <f>IF(D5675="","",((('Turbine Performance'!$D$6*'Hourly Average Analysis'!F5675^2)+('Turbine Performance'!$D$7*'Hourly Average Analysis'!F5675)+('Turbine Performance'!$D$8))))</f>
        <v/>
      </c>
      <c r="H5675" s="57">
        <f t="shared" si="178"/>
        <v>0</v>
      </c>
    </row>
    <row r="5676" spans="2:8" x14ac:dyDescent="0.25">
      <c r="B5676" s="16"/>
      <c r="C5676" s="16"/>
      <c r="D5676" s="16"/>
      <c r="E5676" s="16"/>
      <c r="F5676" s="20">
        <f t="shared" si="179"/>
        <v>0</v>
      </c>
      <c r="G5676" s="20" t="str">
        <f>IF(D5676="","",((('Turbine Performance'!$D$6*'Hourly Average Analysis'!F5676^2)+('Turbine Performance'!$D$7*'Hourly Average Analysis'!F5676)+('Turbine Performance'!$D$8))))</f>
        <v/>
      </c>
      <c r="H5676" s="57">
        <f t="shared" si="178"/>
        <v>0</v>
      </c>
    </row>
    <row r="5677" spans="2:8" x14ac:dyDescent="0.25">
      <c r="B5677" s="16"/>
      <c r="C5677" s="16"/>
      <c r="D5677" s="16"/>
      <c r="E5677" s="16"/>
      <c r="F5677" s="20">
        <f t="shared" si="179"/>
        <v>0</v>
      </c>
      <c r="G5677" s="20" t="str">
        <f>IF(D5677="","",((('Turbine Performance'!$D$6*'Hourly Average Analysis'!F5677^2)+('Turbine Performance'!$D$7*'Hourly Average Analysis'!F5677)+('Turbine Performance'!$D$8))))</f>
        <v/>
      </c>
      <c r="H5677" s="57">
        <f t="shared" si="178"/>
        <v>0</v>
      </c>
    </row>
    <row r="5678" spans="2:8" x14ac:dyDescent="0.25">
      <c r="B5678" s="16"/>
      <c r="C5678" s="16"/>
      <c r="D5678" s="16"/>
      <c r="E5678" s="16"/>
      <c r="F5678" s="20">
        <f t="shared" si="179"/>
        <v>0</v>
      </c>
      <c r="G5678" s="20" t="str">
        <f>IF(D5678="","",((('Turbine Performance'!$D$6*'Hourly Average Analysis'!F5678^2)+('Turbine Performance'!$D$7*'Hourly Average Analysis'!F5678)+('Turbine Performance'!$D$8))))</f>
        <v/>
      </c>
      <c r="H5678" s="57">
        <f t="shared" si="178"/>
        <v>0</v>
      </c>
    </row>
    <row r="5679" spans="2:8" x14ac:dyDescent="0.25">
      <c r="B5679" s="16"/>
      <c r="C5679" s="16"/>
      <c r="D5679" s="16"/>
      <c r="E5679" s="16"/>
      <c r="F5679" s="20">
        <f t="shared" si="179"/>
        <v>0</v>
      </c>
      <c r="G5679" s="20" t="str">
        <f>IF(D5679="","",((('Turbine Performance'!$D$6*'Hourly Average Analysis'!F5679^2)+('Turbine Performance'!$D$7*'Hourly Average Analysis'!F5679)+('Turbine Performance'!$D$8))))</f>
        <v/>
      </c>
      <c r="H5679" s="57">
        <f t="shared" si="178"/>
        <v>0</v>
      </c>
    </row>
    <row r="5680" spans="2:8" x14ac:dyDescent="0.25">
      <c r="B5680" s="16"/>
      <c r="C5680" s="16"/>
      <c r="D5680" s="16"/>
      <c r="E5680" s="16"/>
      <c r="F5680" s="20">
        <f t="shared" si="179"/>
        <v>0</v>
      </c>
      <c r="G5680" s="20" t="str">
        <f>IF(D5680="","",((('Turbine Performance'!$D$6*'Hourly Average Analysis'!F5680^2)+('Turbine Performance'!$D$7*'Hourly Average Analysis'!F5680)+('Turbine Performance'!$D$8))))</f>
        <v/>
      </c>
      <c r="H5680" s="57">
        <f t="shared" si="178"/>
        <v>0</v>
      </c>
    </row>
    <row r="5681" spans="2:8" x14ac:dyDescent="0.25">
      <c r="B5681" s="16"/>
      <c r="C5681" s="16"/>
      <c r="D5681" s="16"/>
      <c r="E5681" s="16"/>
      <c r="F5681" s="20">
        <f t="shared" si="179"/>
        <v>0</v>
      </c>
      <c r="G5681" s="20" t="str">
        <f>IF(D5681="","",((('Turbine Performance'!$D$6*'Hourly Average Analysis'!F5681^2)+('Turbine Performance'!$D$7*'Hourly Average Analysis'!F5681)+('Turbine Performance'!$D$8))))</f>
        <v/>
      </c>
      <c r="H5681" s="57">
        <f t="shared" si="178"/>
        <v>0</v>
      </c>
    </row>
    <row r="5682" spans="2:8" x14ac:dyDescent="0.25">
      <c r="B5682" s="16"/>
      <c r="C5682" s="16"/>
      <c r="D5682" s="16"/>
      <c r="E5682" s="16"/>
      <c r="F5682" s="20">
        <f t="shared" si="179"/>
        <v>0</v>
      </c>
      <c r="G5682" s="20" t="str">
        <f>IF(D5682="","",((('Turbine Performance'!$D$6*'Hourly Average Analysis'!F5682^2)+('Turbine Performance'!$D$7*'Hourly Average Analysis'!F5682)+('Turbine Performance'!$D$8))))</f>
        <v/>
      </c>
      <c r="H5682" s="57">
        <f t="shared" si="178"/>
        <v>0</v>
      </c>
    </row>
    <row r="5683" spans="2:8" x14ac:dyDescent="0.25">
      <c r="B5683" s="16"/>
      <c r="C5683" s="16"/>
      <c r="D5683" s="16"/>
      <c r="E5683" s="16"/>
      <c r="F5683" s="20">
        <f t="shared" si="179"/>
        <v>0</v>
      </c>
      <c r="G5683" s="20" t="str">
        <f>IF(D5683="","",((('Turbine Performance'!$D$6*'Hourly Average Analysis'!F5683^2)+('Turbine Performance'!$D$7*'Hourly Average Analysis'!F5683)+('Turbine Performance'!$D$8))))</f>
        <v/>
      </c>
      <c r="H5683" s="57">
        <f t="shared" si="178"/>
        <v>0</v>
      </c>
    </row>
    <row r="5684" spans="2:8" x14ac:dyDescent="0.25">
      <c r="B5684" s="16"/>
      <c r="C5684" s="16"/>
      <c r="D5684" s="16"/>
      <c r="E5684" s="16"/>
      <c r="F5684" s="20">
        <f t="shared" si="179"/>
        <v>0</v>
      </c>
      <c r="G5684" s="20" t="str">
        <f>IF(D5684="","",((('Turbine Performance'!$D$6*'Hourly Average Analysis'!F5684^2)+('Turbine Performance'!$D$7*'Hourly Average Analysis'!F5684)+('Turbine Performance'!$D$8))))</f>
        <v/>
      </c>
      <c r="H5684" s="57">
        <f t="shared" si="178"/>
        <v>0</v>
      </c>
    </row>
    <row r="5685" spans="2:8" x14ac:dyDescent="0.25">
      <c r="B5685" s="16"/>
      <c r="C5685" s="16"/>
      <c r="D5685" s="16"/>
      <c r="E5685" s="16"/>
      <c r="F5685" s="20">
        <f t="shared" si="179"/>
        <v>0</v>
      </c>
      <c r="G5685" s="20" t="str">
        <f>IF(D5685="","",((('Turbine Performance'!$D$6*'Hourly Average Analysis'!F5685^2)+('Turbine Performance'!$D$7*'Hourly Average Analysis'!F5685)+('Turbine Performance'!$D$8))))</f>
        <v/>
      </c>
      <c r="H5685" s="57">
        <f t="shared" si="178"/>
        <v>0</v>
      </c>
    </row>
    <row r="5686" spans="2:8" x14ac:dyDescent="0.25">
      <c r="B5686" s="16"/>
      <c r="C5686" s="16"/>
      <c r="D5686" s="16"/>
      <c r="E5686" s="16"/>
      <c r="F5686" s="20">
        <f t="shared" si="179"/>
        <v>0</v>
      </c>
      <c r="G5686" s="20" t="str">
        <f>IF(D5686="","",((('Turbine Performance'!$D$6*'Hourly Average Analysis'!F5686^2)+('Turbine Performance'!$D$7*'Hourly Average Analysis'!F5686)+('Turbine Performance'!$D$8))))</f>
        <v/>
      </c>
      <c r="H5686" s="57">
        <f t="shared" si="178"/>
        <v>0</v>
      </c>
    </row>
    <row r="5687" spans="2:8" x14ac:dyDescent="0.25">
      <c r="B5687" s="16"/>
      <c r="C5687" s="16"/>
      <c r="D5687" s="16"/>
      <c r="E5687" s="16"/>
      <c r="F5687" s="20">
        <f t="shared" si="179"/>
        <v>0</v>
      </c>
      <c r="G5687" s="20" t="str">
        <f>IF(D5687="","",((('Turbine Performance'!$D$6*'Hourly Average Analysis'!F5687^2)+('Turbine Performance'!$D$7*'Hourly Average Analysis'!F5687)+('Turbine Performance'!$D$8))))</f>
        <v/>
      </c>
      <c r="H5687" s="57">
        <f t="shared" si="178"/>
        <v>0</v>
      </c>
    </row>
    <row r="5688" spans="2:8" x14ac:dyDescent="0.25">
      <c r="B5688" s="16"/>
      <c r="C5688" s="16"/>
      <c r="D5688" s="16"/>
      <c r="E5688" s="16"/>
      <c r="F5688" s="20">
        <f t="shared" si="179"/>
        <v>0</v>
      </c>
      <c r="G5688" s="20" t="str">
        <f>IF(D5688="","",((('Turbine Performance'!$D$6*'Hourly Average Analysis'!F5688^2)+('Turbine Performance'!$D$7*'Hourly Average Analysis'!F5688)+('Turbine Performance'!$D$8))))</f>
        <v/>
      </c>
      <c r="H5688" s="57">
        <f t="shared" si="178"/>
        <v>0</v>
      </c>
    </row>
    <row r="5689" spans="2:8" x14ac:dyDescent="0.25">
      <c r="B5689" s="16"/>
      <c r="C5689" s="16"/>
      <c r="D5689" s="16"/>
      <c r="E5689" s="16"/>
      <c r="F5689" s="20">
        <f t="shared" si="179"/>
        <v>0</v>
      </c>
      <c r="G5689" s="20" t="str">
        <f>IF(D5689="","",((('Turbine Performance'!$D$6*'Hourly Average Analysis'!F5689^2)+('Turbine Performance'!$D$7*'Hourly Average Analysis'!F5689)+('Turbine Performance'!$D$8))))</f>
        <v/>
      </c>
      <c r="H5689" s="57">
        <f t="shared" si="178"/>
        <v>0</v>
      </c>
    </row>
    <row r="5690" spans="2:8" x14ac:dyDescent="0.25">
      <c r="B5690" s="16"/>
      <c r="C5690" s="16"/>
      <c r="D5690" s="16"/>
      <c r="E5690" s="16"/>
      <c r="F5690" s="20">
        <f t="shared" si="179"/>
        <v>0</v>
      </c>
      <c r="G5690" s="20" t="str">
        <f>IF(D5690="","",((('Turbine Performance'!$D$6*'Hourly Average Analysis'!F5690^2)+('Turbine Performance'!$D$7*'Hourly Average Analysis'!F5690)+('Turbine Performance'!$D$8))))</f>
        <v/>
      </c>
      <c r="H5690" s="57">
        <f t="shared" si="178"/>
        <v>0</v>
      </c>
    </row>
    <row r="5691" spans="2:8" x14ac:dyDescent="0.25">
      <c r="B5691" s="16"/>
      <c r="C5691" s="16"/>
      <c r="D5691" s="16"/>
      <c r="E5691" s="16"/>
      <c r="F5691" s="20">
        <f t="shared" si="179"/>
        <v>0</v>
      </c>
      <c r="G5691" s="20" t="str">
        <f>IF(D5691="","",((('Turbine Performance'!$D$6*'Hourly Average Analysis'!F5691^2)+('Turbine Performance'!$D$7*'Hourly Average Analysis'!F5691)+('Turbine Performance'!$D$8))))</f>
        <v/>
      </c>
      <c r="H5691" s="57">
        <f t="shared" si="178"/>
        <v>0</v>
      </c>
    </row>
    <row r="5692" spans="2:8" x14ac:dyDescent="0.25">
      <c r="B5692" s="16"/>
      <c r="C5692" s="16"/>
      <c r="D5692" s="16"/>
      <c r="E5692" s="16"/>
      <c r="F5692" s="20">
        <f t="shared" si="179"/>
        <v>0</v>
      </c>
      <c r="G5692" s="20" t="str">
        <f>IF(D5692="","",((('Turbine Performance'!$D$6*'Hourly Average Analysis'!F5692^2)+('Turbine Performance'!$D$7*'Hourly Average Analysis'!F5692)+('Turbine Performance'!$D$8))))</f>
        <v/>
      </c>
      <c r="H5692" s="57">
        <f t="shared" si="178"/>
        <v>0</v>
      </c>
    </row>
    <row r="5693" spans="2:8" x14ac:dyDescent="0.25">
      <c r="B5693" s="16"/>
      <c r="C5693" s="16"/>
      <c r="D5693" s="16"/>
      <c r="E5693" s="16"/>
      <c r="F5693" s="20">
        <f t="shared" si="179"/>
        <v>0</v>
      </c>
      <c r="G5693" s="20" t="str">
        <f>IF(D5693="","",((('Turbine Performance'!$D$6*'Hourly Average Analysis'!F5693^2)+('Turbine Performance'!$D$7*'Hourly Average Analysis'!F5693)+('Turbine Performance'!$D$8))))</f>
        <v/>
      </c>
      <c r="H5693" s="57">
        <f t="shared" si="178"/>
        <v>0</v>
      </c>
    </row>
    <row r="5694" spans="2:8" x14ac:dyDescent="0.25">
      <c r="B5694" s="16"/>
      <c r="C5694" s="16"/>
      <c r="D5694" s="16"/>
      <c r="E5694" s="16"/>
      <c r="F5694" s="20">
        <f t="shared" si="179"/>
        <v>0</v>
      </c>
      <c r="G5694" s="20" t="str">
        <f>IF(D5694="","",((('Turbine Performance'!$D$6*'Hourly Average Analysis'!F5694^2)+('Turbine Performance'!$D$7*'Hourly Average Analysis'!F5694)+('Turbine Performance'!$D$8))))</f>
        <v/>
      </c>
      <c r="H5694" s="57">
        <f t="shared" si="178"/>
        <v>0</v>
      </c>
    </row>
    <row r="5695" spans="2:8" x14ac:dyDescent="0.25">
      <c r="B5695" s="16"/>
      <c r="C5695" s="16"/>
      <c r="D5695" s="16"/>
      <c r="E5695" s="16"/>
      <c r="F5695" s="20">
        <f t="shared" si="179"/>
        <v>0</v>
      </c>
      <c r="G5695" s="20" t="str">
        <f>IF(D5695="","",((('Turbine Performance'!$D$6*'Hourly Average Analysis'!F5695^2)+('Turbine Performance'!$D$7*'Hourly Average Analysis'!F5695)+('Turbine Performance'!$D$8))))</f>
        <v/>
      </c>
      <c r="H5695" s="57">
        <f t="shared" si="178"/>
        <v>0</v>
      </c>
    </row>
    <row r="5696" spans="2:8" x14ac:dyDescent="0.25">
      <c r="B5696" s="16"/>
      <c r="C5696" s="16"/>
      <c r="D5696" s="16"/>
      <c r="E5696" s="16"/>
      <c r="F5696" s="20">
        <f t="shared" si="179"/>
        <v>0</v>
      </c>
      <c r="G5696" s="20" t="str">
        <f>IF(D5696="","",((('Turbine Performance'!$D$6*'Hourly Average Analysis'!F5696^2)+('Turbine Performance'!$D$7*'Hourly Average Analysis'!F5696)+('Turbine Performance'!$D$8))))</f>
        <v/>
      </c>
      <c r="H5696" s="57">
        <f t="shared" si="178"/>
        <v>0</v>
      </c>
    </row>
    <row r="5697" spans="2:8" x14ac:dyDescent="0.25">
      <c r="B5697" s="16"/>
      <c r="C5697" s="16"/>
      <c r="D5697" s="16"/>
      <c r="E5697" s="16"/>
      <c r="F5697" s="20">
        <f t="shared" si="179"/>
        <v>0</v>
      </c>
      <c r="G5697" s="20" t="str">
        <f>IF(D5697="","",((('Turbine Performance'!$D$6*'Hourly Average Analysis'!F5697^2)+('Turbine Performance'!$D$7*'Hourly Average Analysis'!F5697)+('Turbine Performance'!$D$8))))</f>
        <v/>
      </c>
      <c r="H5697" s="57">
        <f t="shared" si="178"/>
        <v>0</v>
      </c>
    </row>
    <row r="5698" spans="2:8" x14ac:dyDescent="0.25">
      <c r="B5698" s="16"/>
      <c r="C5698" s="16"/>
      <c r="D5698" s="16"/>
      <c r="E5698" s="16"/>
      <c r="F5698" s="20">
        <f t="shared" si="179"/>
        <v>0</v>
      </c>
      <c r="G5698" s="20" t="str">
        <f>IF(D5698="","",((('Turbine Performance'!$D$6*'Hourly Average Analysis'!F5698^2)+('Turbine Performance'!$D$7*'Hourly Average Analysis'!F5698)+('Turbine Performance'!$D$8))))</f>
        <v/>
      </c>
      <c r="H5698" s="57">
        <f t="shared" si="178"/>
        <v>0</v>
      </c>
    </row>
    <row r="5699" spans="2:8" x14ac:dyDescent="0.25">
      <c r="B5699" s="16"/>
      <c r="C5699" s="16"/>
      <c r="D5699" s="16"/>
      <c r="E5699" s="16"/>
      <c r="F5699" s="20">
        <f t="shared" si="179"/>
        <v>0</v>
      </c>
      <c r="G5699" s="20" t="str">
        <f>IF(D5699="","",((('Turbine Performance'!$D$6*'Hourly Average Analysis'!F5699^2)+('Turbine Performance'!$D$7*'Hourly Average Analysis'!F5699)+('Turbine Performance'!$D$8))))</f>
        <v/>
      </c>
      <c r="H5699" s="57">
        <f t="shared" si="178"/>
        <v>0</v>
      </c>
    </row>
    <row r="5700" spans="2:8" x14ac:dyDescent="0.25">
      <c r="B5700" s="16"/>
      <c r="C5700" s="16"/>
      <c r="D5700" s="16"/>
      <c r="E5700" s="16"/>
      <c r="F5700" s="20">
        <f t="shared" si="179"/>
        <v>0</v>
      </c>
      <c r="G5700" s="20" t="str">
        <f>IF(D5700="","",((('Turbine Performance'!$D$6*'Hourly Average Analysis'!F5700^2)+('Turbine Performance'!$D$7*'Hourly Average Analysis'!F5700)+('Turbine Performance'!$D$8))))</f>
        <v/>
      </c>
      <c r="H5700" s="57">
        <f t="shared" si="178"/>
        <v>0</v>
      </c>
    </row>
    <row r="5701" spans="2:8" x14ac:dyDescent="0.25">
      <c r="B5701" s="16"/>
      <c r="C5701" s="16"/>
      <c r="D5701" s="16"/>
      <c r="E5701" s="16"/>
      <c r="F5701" s="20">
        <f t="shared" si="179"/>
        <v>0</v>
      </c>
      <c r="G5701" s="20" t="str">
        <f>IF(D5701="","",((('Turbine Performance'!$D$6*'Hourly Average Analysis'!F5701^2)+('Turbine Performance'!$D$7*'Hourly Average Analysis'!F5701)+('Turbine Performance'!$D$8))))</f>
        <v/>
      </c>
      <c r="H5701" s="57">
        <f t="shared" si="178"/>
        <v>0</v>
      </c>
    </row>
    <row r="5702" spans="2:8" x14ac:dyDescent="0.25">
      <c r="B5702" s="16"/>
      <c r="C5702" s="16"/>
      <c r="D5702" s="16"/>
      <c r="E5702" s="16"/>
      <c r="F5702" s="20">
        <f t="shared" si="179"/>
        <v>0</v>
      </c>
      <c r="G5702" s="20" t="str">
        <f>IF(D5702="","",((('Turbine Performance'!$D$6*'Hourly Average Analysis'!F5702^2)+('Turbine Performance'!$D$7*'Hourly Average Analysis'!F5702)+('Turbine Performance'!$D$8))))</f>
        <v/>
      </c>
      <c r="H5702" s="57">
        <f t="shared" si="178"/>
        <v>0</v>
      </c>
    </row>
    <row r="5703" spans="2:8" x14ac:dyDescent="0.25">
      <c r="B5703" s="16"/>
      <c r="C5703" s="16"/>
      <c r="D5703" s="16"/>
      <c r="E5703" s="16"/>
      <c r="F5703" s="20">
        <f t="shared" si="179"/>
        <v>0</v>
      </c>
      <c r="G5703" s="20" t="str">
        <f>IF(D5703="","",((('Turbine Performance'!$D$6*'Hourly Average Analysis'!F5703^2)+('Turbine Performance'!$D$7*'Hourly Average Analysis'!F5703)+('Turbine Performance'!$D$8))))</f>
        <v/>
      </c>
      <c r="H5703" s="57">
        <f t="shared" si="178"/>
        <v>0</v>
      </c>
    </row>
    <row r="5704" spans="2:8" x14ac:dyDescent="0.25">
      <c r="B5704" s="16"/>
      <c r="C5704" s="16"/>
      <c r="D5704" s="16"/>
      <c r="E5704" s="16"/>
      <c r="F5704" s="20">
        <f t="shared" si="179"/>
        <v>0</v>
      </c>
      <c r="G5704" s="20" t="str">
        <f>IF(D5704="","",((('Turbine Performance'!$D$6*'Hourly Average Analysis'!F5704^2)+('Turbine Performance'!$D$7*'Hourly Average Analysis'!F5704)+('Turbine Performance'!$D$8))))</f>
        <v/>
      </c>
      <c r="H5704" s="57">
        <f t="shared" ref="H5704:H5767" si="180">IF(E5704&gt;G5704,G5704,E5704)</f>
        <v>0</v>
      </c>
    </row>
    <row r="5705" spans="2:8" x14ac:dyDescent="0.25">
      <c r="B5705" s="16"/>
      <c r="C5705" s="16"/>
      <c r="D5705" s="16"/>
      <c r="E5705" s="16"/>
      <c r="F5705" s="20">
        <f t="shared" si="179"/>
        <v>0</v>
      </c>
      <c r="G5705" s="20" t="str">
        <f>IF(D5705="","",((('Turbine Performance'!$D$6*'Hourly Average Analysis'!F5705^2)+('Turbine Performance'!$D$7*'Hourly Average Analysis'!F5705)+('Turbine Performance'!$D$8))))</f>
        <v/>
      </c>
      <c r="H5705" s="57">
        <f t="shared" si="180"/>
        <v>0</v>
      </c>
    </row>
    <row r="5706" spans="2:8" x14ac:dyDescent="0.25">
      <c r="B5706" s="16"/>
      <c r="C5706" s="16"/>
      <c r="D5706" s="16"/>
      <c r="E5706" s="16"/>
      <c r="F5706" s="20">
        <f t="shared" si="179"/>
        <v>0</v>
      </c>
      <c r="G5706" s="20" t="str">
        <f>IF(D5706="","",((('Turbine Performance'!$D$6*'Hourly Average Analysis'!F5706^2)+('Turbine Performance'!$D$7*'Hourly Average Analysis'!F5706)+('Turbine Performance'!$D$8))))</f>
        <v/>
      </c>
      <c r="H5706" s="57">
        <f t="shared" si="180"/>
        <v>0</v>
      </c>
    </row>
    <row r="5707" spans="2:8" x14ac:dyDescent="0.25">
      <c r="B5707" s="16"/>
      <c r="C5707" s="16"/>
      <c r="D5707" s="16"/>
      <c r="E5707" s="16"/>
      <c r="F5707" s="20">
        <f t="shared" ref="F5707:F5770" si="181">D5707/1000</f>
        <v>0</v>
      </c>
      <c r="G5707" s="20" t="str">
        <f>IF(D5707="","",((('Turbine Performance'!$D$6*'Hourly Average Analysis'!F5707^2)+('Turbine Performance'!$D$7*'Hourly Average Analysis'!F5707)+('Turbine Performance'!$D$8))))</f>
        <v/>
      </c>
      <c r="H5707" s="57">
        <f t="shared" si="180"/>
        <v>0</v>
      </c>
    </row>
    <row r="5708" spans="2:8" x14ac:dyDescent="0.25">
      <c r="B5708" s="16"/>
      <c r="C5708" s="16"/>
      <c r="D5708" s="16"/>
      <c r="E5708" s="16"/>
      <c r="F5708" s="20">
        <f t="shared" si="181"/>
        <v>0</v>
      </c>
      <c r="G5708" s="20" t="str">
        <f>IF(D5708="","",((('Turbine Performance'!$D$6*'Hourly Average Analysis'!F5708^2)+('Turbine Performance'!$D$7*'Hourly Average Analysis'!F5708)+('Turbine Performance'!$D$8))))</f>
        <v/>
      </c>
      <c r="H5708" s="57">
        <f t="shared" si="180"/>
        <v>0</v>
      </c>
    </row>
    <row r="5709" spans="2:8" x14ac:dyDescent="0.25">
      <c r="B5709" s="16"/>
      <c r="C5709" s="16"/>
      <c r="D5709" s="16"/>
      <c r="E5709" s="16"/>
      <c r="F5709" s="20">
        <f t="shared" si="181"/>
        <v>0</v>
      </c>
      <c r="G5709" s="20" t="str">
        <f>IF(D5709="","",((('Turbine Performance'!$D$6*'Hourly Average Analysis'!F5709^2)+('Turbine Performance'!$D$7*'Hourly Average Analysis'!F5709)+('Turbine Performance'!$D$8))))</f>
        <v/>
      </c>
      <c r="H5709" s="57">
        <f t="shared" si="180"/>
        <v>0</v>
      </c>
    </row>
    <row r="5710" spans="2:8" x14ac:dyDescent="0.25">
      <c r="B5710" s="16"/>
      <c r="C5710" s="16"/>
      <c r="D5710" s="16"/>
      <c r="E5710" s="16"/>
      <c r="F5710" s="20">
        <f t="shared" si="181"/>
        <v>0</v>
      </c>
      <c r="G5710" s="20" t="str">
        <f>IF(D5710="","",((('Turbine Performance'!$D$6*'Hourly Average Analysis'!F5710^2)+('Turbine Performance'!$D$7*'Hourly Average Analysis'!F5710)+('Turbine Performance'!$D$8))))</f>
        <v/>
      </c>
      <c r="H5710" s="57">
        <f t="shared" si="180"/>
        <v>0</v>
      </c>
    </row>
    <row r="5711" spans="2:8" x14ac:dyDescent="0.25">
      <c r="B5711" s="16"/>
      <c r="C5711" s="16"/>
      <c r="D5711" s="16"/>
      <c r="E5711" s="16"/>
      <c r="F5711" s="20">
        <f t="shared" si="181"/>
        <v>0</v>
      </c>
      <c r="G5711" s="20" t="str">
        <f>IF(D5711="","",((('Turbine Performance'!$D$6*'Hourly Average Analysis'!F5711^2)+('Turbine Performance'!$D$7*'Hourly Average Analysis'!F5711)+('Turbine Performance'!$D$8))))</f>
        <v/>
      </c>
      <c r="H5711" s="57">
        <f t="shared" si="180"/>
        <v>0</v>
      </c>
    </row>
    <row r="5712" spans="2:8" x14ac:dyDescent="0.25">
      <c r="B5712" s="16"/>
      <c r="C5712" s="16"/>
      <c r="D5712" s="16"/>
      <c r="E5712" s="16"/>
      <c r="F5712" s="20">
        <f t="shared" si="181"/>
        <v>0</v>
      </c>
      <c r="G5712" s="20" t="str">
        <f>IF(D5712="","",((('Turbine Performance'!$D$6*'Hourly Average Analysis'!F5712^2)+('Turbine Performance'!$D$7*'Hourly Average Analysis'!F5712)+('Turbine Performance'!$D$8))))</f>
        <v/>
      </c>
      <c r="H5712" s="57">
        <f t="shared" si="180"/>
        <v>0</v>
      </c>
    </row>
    <row r="5713" spans="2:8" x14ac:dyDescent="0.25">
      <c r="B5713" s="16"/>
      <c r="C5713" s="16"/>
      <c r="D5713" s="16"/>
      <c r="E5713" s="16"/>
      <c r="F5713" s="20">
        <f t="shared" si="181"/>
        <v>0</v>
      </c>
      <c r="G5713" s="20" t="str">
        <f>IF(D5713="","",((('Turbine Performance'!$D$6*'Hourly Average Analysis'!F5713^2)+('Turbine Performance'!$D$7*'Hourly Average Analysis'!F5713)+('Turbine Performance'!$D$8))))</f>
        <v/>
      </c>
      <c r="H5713" s="57">
        <f t="shared" si="180"/>
        <v>0</v>
      </c>
    </row>
    <row r="5714" spans="2:8" x14ac:dyDescent="0.25">
      <c r="B5714" s="16"/>
      <c r="C5714" s="16"/>
      <c r="D5714" s="16"/>
      <c r="E5714" s="16"/>
      <c r="F5714" s="20">
        <f t="shared" si="181"/>
        <v>0</v>
      </c>
      <c r="G5714" s="20" t="str">
        <f>IF(D5714="","",((('Turbine Performance'!$D$6*'Hourly Average Analysis'!F5714^2)+('Turbine Performance'!$D$7*'Hourly Average Analysis'!F5714)+('Turbine Performance'!$D$8))))</f>
        <v/>
      </c>
      <c r="H5714" s="57">
        <f t="shared" si="180"/>
        <v>0</v>
      </c>
    </row>
    <row r="5715" spans="2:8" x14ac:dyDescent="0.25">
      <c r="B5715" s="16"/>
      <c r="C5715" s="16"/>
      <c r="D5715" s="16"/>
      <c r="E5715" s="16"/>
      <c r="F5715" s="20">
        <f t="shared" si="181"/>
        <v>0</v>
      </c>
      <c r="G5715" s="20" t="str">
        <f>IF(D5715="","",((('Turbine Performance'!$D$6*'Hourly Average Analysis'!F5715^2)+('Turbine Performance'!$D$7*'Hourly Average Analysis'!F5715)+('Turbine Performance'!$D$8))))</f>
        <v/>
      </c>
      <c r="H5715" s="57">
        <f t="shared" si="180"/>
        <v>0</v>
      </c>
    </row>
    <row r="5716" spans="2:8" x14ac:dyDescent="0.25">
      <c r="B5716" s="16"/>
      <c r="C5716" s="16"/>
      <c r="D5716" s="16"/>
      <c r="E5716" s="16"/>
      <c r="F5716" s="20">
        <f t="shared" si="181"/>
        <v>0</v>
      </c>
      <c r="G5716" s="20" t="str">
        <f>IF(D5716="","",((('Turbine Performance'!$D$6*'Hourly Average Analysis'!F5716^2)+('Turbine Performance'!$D$7*'Hourly Average Analysis'!F5716)+('Turbine Performance'!$D$8))))</f>
        <v/>
      </c>
      <c r="H5716" s="57">
        <f t="shared" si="180"/>
        <v>0</v>
      </c>
    </row>
    <row r="5717" spans="2:8" x14ac:dyDescent="0.25">
      <c r="B5717" s="16"/>
      <c r="C5717" s="16"/>
      <c r="D5717" s="16"/>
      <c r="E5717" s="16"/>
      <c r="F5717" s="20">
        <f t="shared" si="181"/>
        <v>0</v>
      </c>
      <c r="G5717" s="20" t="str">
        <f>IF(D5717="","",((('Turbine Performance'!$D$6*'Hourly Average Analysis'!F5717^2)+('Turbine Performance'!$D$7*'Hourly Average Analysis'!F5717)+('Turbine Performance'!$D$8))))</f>
        <v/>
      </c>
      <c r="H5717" s="57">
        <f t="shared" si="180"/>
        <v>0</v>
      </c>
    </row>
    <row r="5718" spans="2:8" x14ac:dyDescent="0.25">
      <c r="B5718" s="16"/>
      <c r="C5718" s="16"/>
      <c r="D5718" s="16"/>
      <c r="E5718" s="16"/>
      <c r="F5718" s="20">
        <f t="shared" si="181"/>
        <v>0</v>
      </c>
      <c r="G5718" s="20" t="str">
        <f>IF(D5718="","",((('Turbine Performance'!$D$6*'Hourly Average Analysis'!F5718^2)+('Turbine Performance'!$D$7*'Hourly Average Analysis'!F5718)+('Turbine Performance'!$D$8))))</f>
        <v/>
      </c>
      <c r="H5718" s="57">
        <f t="shared" si="180"/>
        <v>0</v>
      </c>
    </row>
    <row r="5719" spans="2:8" x14ac:dyDescent="0.25">
      <c r="B5719" s="16"/>
      <c r="C5719" s="16"/>
      <c r="D5719" s="16"/>
      <c r="E5719" s="16"/>
      <c r="F5719" s="20">
        <f t="shared" si="181"/>
        <v>0</v>
      </c>
      <c r="G5719" s="20" t="str">
        <f>IF(D5719="","",((('Turbine Performance'!$D$6*'Hourly Average Analysis'!F5719^2)+('Turbine Performance'!$D$7*'Hourly Average Analysis'!F5719)+('Turbine Performance'!$D$8))))</f>
        <v/>
      </c>
      <c r="H5719" s="57">
        <f t="shared" si="180"/>
        <v>0</v>
      </c>
    </row>
    <row r="5720" spans="2:8" x14ac:dyDescent="0.25">
      <c r="B5720" s="16"/>
      <c r="C5720" s="16"/>
      <c r="D5720" s="16"/>
      <c r="E5720" s="16"/>
      <c r="F5720" s="20">
        <f t="shared" si="181"/>
        <v>0</v>
      </c>
      <c r="G5720" s="20" t="str">
        <f>IF(D5720="","",((('Turbine Performance'!$D$6*'Hourly Average Analysis'!F5720^2)+('Turbine Performance'!$D$7*'Hourly Average Analysis'!F5720)+('Turbine Performance'!$D$8))))</f>
        <v/>
      </c>
      <c r="H5720" s="57">
        <f t="shared" si="180"/>
        <v>0</v>
      </c>
    </row>
    <row r="5721" spans="2:8" x14ac:dyDescent="0.25">
      <c r="B5721" s="16"/>
      <c r="C5721" s="16"/>
      <c r="D5721" s="16"/>
      <c r="E5721" s="16"/>
      <c r="F5721" s="20">
        <f t="shared" si="181"/>
        <v>0</v>
      </c>
      <c r="G5721" s="20" t="str">
        <f>IF(D5721="","",((('Turbine Performance'!$D$6*'Hourly Average Analysis'!F5721^2)+('Turbine Performance'!$D$7*'Hourly Average Analysis'!F5721)+('Turbine Performance'!$D$8))))</f>
        <v/>
      </c>
      <c r="H5721" s="57">
        <f t="shared" si="180"/>
        <v>0</v>
      </c>
    </row>
    <row r="5722" spans="2:8" x14ac:dyDescent="0.25">
      <c r="B5722" s="16"/>
      <c r="C5722" s="16"/>
      <c r="D5722" s="16"/>
      <c r="E5722" s="16"/>
      <c r="F5722" s="20">
        <f t="shared" si="181"/>
        <v>0</v>
      </c>
      <c r="G5722" s="20" t="str">
        <f>IF(D5722="","",((('Turbine Performance'!$D$6*'Hourly Average Analysis'!F5722^2)+('Turbine Performance'!$D$7*'Hourly Average Analysis'!F5722)+('Turbine Performance'!$D$8))))</f>
        <v/>
      </c>
      <c r="H5722" s="57">
        <f t="shared" si="180"/>
        <v>0</v>
      </c>
    </row>
    <row r="5723" spans="2:8" x14ac:dyDescent="0.25">
      <c r="B5723" s="16"/>
      <c r="C5723" s="16"/>
      <c r="D5723" s="16"/>
      <c r="E5723" s="16"/>
      <c r="F5723" s="20">
        <f t="shared" si="181"/>
        <v>0</v>
      </c>
      <c r="G5723" s="20" t="str">
        <f>IF(D5723="","",((('Turbine Performance'!$D$6*'Hourly Average Analysis'!F5723^2)+('Turbine Performance'!$D$7*'Hourly Average Analysis'!F5723)+('Turbine Performance'!$D$8))))</f>
        <v/>
      </c>
      <c r="H5723" s="57">
        <f t="shared" si="180"/>
        <v>0</v>
      </c>
    </row>
    <row r="5724" spans="2:8" x14ac:dyDescent="0.25">
      <c r="B5724" s="16"/>
      <c r="C5724" s="16"/>
      <c r="D5724" s="16"/>
      <c r="E5724" s="16"/>
      <c r="F5724" s="20">
        <f t="shared" si="181"/>
        <v>0</v>
      </c>
      <c r="G5724" s="20" t="str">
        <f>IF(D5724="","",((('Turbine Performance'!$D$6*'Hourly Average Analysis'!F5724^2)+('Turbine Performance'!$D$7*'Hourly Average Analysis'!F5724)+('Turbine Performance'!$D$8))))</f>
        <v/>
      </c>
      <c r="H5724" s="57">
        <f t="shared" si="180"/>
        <v>0</v>
      </c>
    </row>
    <row r="5725" spans="2:8" x14ac:dyDescent="0.25">
      <c r="B5725" s="16"/>
      <c r="C5725" s="16"/>
      <c r="D5725" s="16"/>
      <c r="E5725" s="16"/>
      <c r="F5725" s="20">
        <f t="shared" si="181"/>
        <v>0</v>
      </c>
      <c r="G5725" s="20" t="str">
        <f>IF(D5725="","",((('Turbine Performance'!$D$6*'Hourly Average Analysis'!F5725^2)+('Turbine Performance'!$D$7*'Hourly Average Analysis'!F5725)+('Turbine Performance'!$D$8))))</f>
        <v/>
      </c>
      <c r="H5725" s="57">
        <f t="shared" si="180"/>
        <v>0</v>
      </c>
    </row>
    <row r="5726" spans="2:8" x14ac:dyDescent="0.25">
      <c r="B5726" s="16"/>
      <c r="C5726" s="16"/>
      <c r="D5726" s="16"/>
      <c r="E5726" s="16"/>
      <c r="F5726" s="20">
        <f t="shared" si="181"/>
        <v>0</v>
      </c>
      <c r="G5726" s="20" t="str">
        <f>IF(D5726="","",((('Turbine Performance'!$D$6*'Hourly Average Analysis'!F5726^2)+('Turbine Performance'!$D$7*'Hourly Average Analysis'!F5726)+('Turbine Performance'!$D$8))))</f>
        <v/>
      </c>
      <c r="H5726" s="57">
        <f t="shared" si="180"/>
        <v>0</v>
      </c>
    </row>
    <row r="5727" spans="2:8" x14ac:dyDescent="0.25">
      <c r="B5727" s="16"/>
      <c r="C5727" s="16"/>
      <c r="D5727" s="16"/>
      <c r="E5727" s="16"/>
      <c r="F5727" s="20">
        <f t="shared" si="181"/>
        <v>0</v>
      </c>
      <c r="G5727" s="20" t="str">
        <f>IF(D5727="","",((('Turbine Performance'!$D$6*'Hourly Average Analysis'!F5727^2)+('Turbine Performance'!$D$7*'Hourly Average Analysis'!F5727)+('Turbine Performance'!$D$8))))</f>
        <v/>
      </c>
      <c r="H5727" s="57">
        <f t="shared" si="180"/>
        <v>0</v>
      </c>
    </row>
    <row r="5728" spans="2:8" x14ac:dyDescent="0.25">
      <c r="B5728" s="16"/>
      <c r="C5728" s="16"/>
      <c r="D5728" s="16"/>
      <c r="E5728" s="16"/>
      <c r="F5728" s="20">
        <f t="shared" si="181"/>
        <v>0</v>
      </c>
      <c r="G5728" s="20" t="str">
        <f>IF(D5728="","",((('Turbine Performance'!$D$6*'Hourly Average Analysis'!F5728^2)+('Turbine Performance'!$D$7*'Hourly Average Analysis'!F5728)+('Turbine Performance'!$D$8))))</f>
        <v/>
      </c>
      <c r="H5728" s="57">
        <f t="shared" si="180"/>
        <v>0</v>
      </c>
    </row>
    <row r="5729" spans="2:8" x14ac:dyDescent="0.25">
      <c r="B5729" s="16"/>
      <c r="C5729" s="16"/>
      <c r="D5729" s="16"/>
      <c r="E5729" s="16"/>
      <c r="F5729" s="20">
        <f t="shared" si="181"/>
        <v>0</v>
      </c>
      <c r="G5729" s="20" t="str">
        <f>IF(D5729="","",((('Turbine Performance'!$D$6*'Hourly Average Analysis'!F5729^2)+('Turbine Performance'!$D$7*'Hourly Average Analysis'!F5729)+('Turbine Performance'!$D$8))))</f>
        <v/>
      </c>
      <c r="H5729" s="57">
        <f t="shared" si="180"/>
        <v>0</v>
      </c>
    </row>
    <row r="5730" spans="2:8" x14ac:dyDescent="0.25">
      <c r="B5730" s="16"/>
      <c r="C5730" s="16"/>
      <c r="D5730" s="16"/>
      <c r="E5730" s="16"/>
      <c r="F5730" s="20">
        <f t="shared" si="181"/>
        <v>0</v>
      </c>
      <c r="G5730" s="20" t="str">
        <f>IF(D5730="","",((('Turbine Performance'!$D$6*'Hourly Average Analysis'!F5730^2)+('Turbine Performance'!$D$7*'Hourly Average Analysis'!F5730)+('Turbine Performance'!$D$8))))</f>
        <v/>
      </c>
      <c r="H5730" s="57">
        <f t="shared" si="180"/>
        <v>0</v>
      </c>
    </row>
    <row r="5731" spans="2:8" x14ac:dyDescent="0.25">
      <c r="B5731" s="16"/>
      <c r="C5731" s="16"/>
      <c r="D5731" s="16"/>
      <c r="E5731" s="16"/>
      <c r="F5731" s="20">
        <f t="shared" si="181"/>
        <v>0</v>
      </c>
      <c r="G5731" s="20" t="str">
        <f>IF(D5731="","",((('Turbine Performance'!$D$6*'Hourly Average Analysis'!F5731^2)+('Turbine Performance'!$D$7*'Hourly Average Analysis'!F5731)+('Turbine Performance'!$D$8))))</f>
        <v/>
      </c>
      <c r="H5731" s="57">
        <f t="shared" si="180"/>
        <v>0</v>
      </c>
    </row>
    <row r="5732" spans="2:8" x14ac:dyDescent="0.25">
      <c r="B5732" s="16"/>
      <c r="C5732" s="16"/>
      <c r="D5732" s="16"/>
      <c r="E5732" s="16"/>
      <c r="F5732" s="20">
        <f t="shared" si="181"/>
        <v>0</v>
      </c>
      <c r="G5732" s="20" t="str">
        <f>IF(D5732="","",((('Turbine Performance'!$D$6*'Hourly Average Analysis'!F5732^2)+('Turbine Performance'!$D$7*'Hourly Average Analysis'!F5732)+('Turbine Performance'!$D$8))))</f>
        <v/>
      </c>
      <c r="H5732" s="57">
        <f t="shared" si="180"/>
        <v>0</v>
      </c>
    </row>
    <row r="5733" spans="2:8" x14ac:dyDescent="0.25">
      <c r="B5733" s="16"/>
      <c r="C5733" s="16"/>
      <c r="D5733" s="16"/>
      <c r="E5733" s="16"/>
      <c r="F5733" s="20">
        <f t="shared" si="181"/>
        <v>0</v>
      </c>
      <c r="G5733" s="20" t="str">
        <f>IF(D5733="","",((('Turbine Performance'!$D$6*'Hourly Average Analysis'!F5733^2)+('Turbine Performance'!$D$7*'Hourly Average Analysis'!F5733)+('Turbine Performance'!$D$8))))</f>
        <v/>
      </c>
      <c r="H5733" s="57">
        <f t="shared" si="180"/>
        <v>0</v>
      </c>
    </row>
    <row r="5734" spans="2:8" x14ac:dyDescent="0.25">
      <c r="B5734" s="16"/>
      <c r="C5734" s="16"/>
      <c r="D5734" s="16"/>
      <c r="E5734" s="16"/>
      <c r="F5734" s="20">
        <f t="shared" si="181"/>
        <v>0</v>
      </c>
      <c r="G5734" s="20" t="str">
        <f>IF(D5734="","",((('Turbine Performance'!$D$6*'Hourly Average Analysis'!F5734^2)+('Turbine Performance'!$D$7*'Hourly Average Analysis'!F5734)+('Turbine Performance'!$D$8))))</f>
        <v/>
      </c>
      <c r="H5734" s="57">
        <f t="shared" si="180"/>
        <v>0</v>
      </c>
    </row>
    <row r="5735" spans="2:8" x14ac:dyDescent="0.25">
      <c r="B5735" s="16"/>
      <c r="C5735" s="16"/>
      <c r="D5735" s="16"/>
      <c r="E5735" s="16"/>
      <c r="F5735" s="20">
        <f t="shared" si="181"/>
        <v>0</v>
      </c>
      <c r="G5735" s="20" t="str">
        <f>IF(D5735="","",((('Turbine Performance'!$D$6*'Hourly Average Analysis'!F5735^2)+('Turbine Performance'!$D$7*'Hourly Average Analysis'!F5735)+('Turbine Performance'!$D$8))))</f>
        <v/>
      </c>
      <c r="H5735" s="57">
        <f t="shared" si="180"/>
        <v>0</v>
      </c>
    </row>
    <row r="5736" spans="2:8" x14ac:dyDescent="0.25">
      <c r="B5736" s="16"/>
      <c r="C5736" s="16"/>
      <c r="D5736" s="16"/>
      <c r="E5736" s="16"/>
      <c r="F5736" s="20">
        <f t="shared" si="181"/>
        <v>0</v>
      </c>
      <c r="G5736" s="20" t="str">
        <f>IF(D5736="","",((('Turbine Performance'!$D$6*'Hourly Average Analysis'!F5736^2)+('Turbine Performance'!$D$7*'Hourly Average Analysis'!F5736)+('Turbine Performance'!$D$8))))</f>
        <v/>
      </c>
      <c r="H5736" s="57">
        <f t="shared" si="180"/>
        <v>0</v>
      </c>
    </row>
    <row r="5737" spans="2:8" x14ac:dyDescent="0.25">
      <c r="B5737" s="16"/>
      <c r="C5737" s="16"/>
      <c r="D5737" s="16"/>
      <c r="E5737" s="16"/>
      <c r="F5737" s="20">
        <f t="shared" si="181"/>
        <v>0</v>
      </c>
      <c r="G5737" s="20" t="str">
        <f>IF(D5737="","",((('Turbine Performance'!$D$6*'Hourly Average Analysis'!F5737^2)+('Turbine Performance'!$D$7*'Hourly Average Analysis'!F5737)+('Turbine Performance'!$D$8))))</f>
        <v/>
      </c>
      <c r="H5737" s="57">
        <f t="shared" si="180"/>
        <v>0</v>
      </c>
    </row>
    <row r="5738" spans="2:8" x14ac:dyDescent="0.25">
      <c r="B5738" s="16"/>
      <c r="C5738" s="16"/>
      <c r="D5738" s="16"/>
      <c r="E5738" s="16"/>
      <c r="F5738" s="20">
        <f t="shared" si="181"/>
        <v>0</v>
      </c>
      <c r="G5738" s="20" t="str">
        <f>IF(D5738="","",((('Turbine Performance'!$D$6*'Hourly Average Analysis'!F5738^2)+('Turbine Performance'!$D$7*'Hourly Average Analysis'!F5738)+('Turbine Performance'!$D$8))))</f>
        <v/>
      </c>
      <c r="H5738" s="57">
        <f t="shared" si="180"/>
        <v>0</v>
      </c>
    </row>
    <row r="5739" spans="2:8" x14ac:dyDescent="0.25">
      <c r="B5739" s="16"/>
      <c r="C5739" s="16"/>
      <c r="D5739" s="16"/>
      <c r="E5739" s="16"/>
      <c r="F5739" s="20">
        <f t="shared" si="181"/>
        <v>0</v>
      </c>
      <c r="G5739" s="20" t="str">
        <f>IF(D5739="","",((('Turbine Performance'!$D$6*'Hourly Average Analysis'!F5739^2)+('Turbine Performance'!$D$7*'Hourly Average Analysis'!F5739)+('Turbine Performance'!$D$8))))</f>
        <v/>
      </c>
      <c r="H5739" s="57">
        <f t="shared" si="180"/>
        <v>0</v>
      </c>
    </row>
    <row r="5740" spans="2:8" x14ac:dyDescent="0.25">
      <c r="B5740" s="16"/>
      <c r="C5740" s="16"/>
      <c r="D5740" s="16"/>
      <c r="E5740" s="16"/>
      <c r="F5740" s="20">
        <f t="shared" si="181"/>
        <v>0</v>
      </c>
      <c r="G5740" s="20" t="str">
        <f>IF(D5740="","",((('Turbine Performance'!$D$6*'Hourly Average Analysis'!F5740^2)+('Turbine Performance'!$D$7*'Hourly Average Analysis'!F5740)+('Turbine Performance'!$D$8))))</f>
        <v/>
      </c>
      <c r="H5740" s="57">
        <f t="shared" si="180"/>
        <v>0</v>
      </c>
    </row>
    <row r="5741" spans="2:8" x14ac:dyDescent="0.25">
      <c r="B5741" s="16"/>
      <c r="C5741" s="16"/>
      <c r="D5741" s="16"/>
      <c r="E5741" s="16"/>
      <c r="F5741" s="20">
        <f t="shared" si="181"/>
        <v>0</v>
      </c>
      <c r="G5741" s="20" t="str">
        <f>IF(D5741="","",((('Turbine Performance'!$D$6*'Hourly Average Analysis'!F5741^2)+('Turbine Performance'!$D$7*'Hourly Average Analysis'!F5741)+('Turbine Performance'!$D$8))))</f>
        <v/>
      </c>
      <c r="H5741" s="57">
        <f t="shared" si="180"/>
        <v>0</v>
      </c>
    </row>
    <row r="5742" spans="2:8" x14ac:dyDescent="0.25">
      <c r="B5742" s="16"/>
      <c r="C5742" s="16"/>
      <c r="D5742" s="16"/>
      <c r="E5742" s="16"/>
      <c r="F5742" s="20">
        <f t="shared" si="181"/>
        <v>0</v>
      </c>
      <c r="G5742" s="20" t="str">
        <f>IF(D5742="","",((('Turbine Performance'!$D$6*'Hourly Average Analysis'!F5742^2)+('Turbine Performance'!$D$7*'Hourly Average Analysis'!F5742)+('Turbine Performance'!$D$8))))</f>
        <v/>
      </c>
      <c r="H5742" s="57">
        <f t="shared" si="180"/>
        <v>0</v>
      </c>
    </row>
    <row r="5743" spans="2:8" x14ac:dyDescent="0.25">
      <c r="B5743" s="16"/>
      <c r="C5743" s="16"/>
      <c r="D5743" s="16"/>
      <c r="E5743" s="16"/>
      <c r="F5743" s="20">
        <f t="shared" si="181"/>
        <v>0</v>
      </c>
      <c r="G5743" s="20" t="str">
        <f>IF(D5743="","",((('Turbine Performance'!$D$6*'Hourly Average Analysis'!F5743^2)+('Turbine Performance'!$D$7*'Hourly Average Analysis'!F5743)+('Turbine Performance'!$D$8))))</f>
        <v/>
      </c>
      <c r="H5743" s="57">
        <f t="shared" si="180"/>
        <v>0</v>
      </c>
    </row>
    <row r="5744" spans="2:8" x14ac:dyDescent="0.25">
      <c r="B5744" s="16"/>
      <c r="C5744" s="16"/>
      <c r="D5744" s="16"/>
      <c r="E5744" s="16"/>
      <c r="F5744" s="20">
        <f t="shared" si="181"/>
        <v>0</v>
      </c>
      <c r="G5744" s="20" t="str">
        <f>IF(D5744="","",((('Turbine Performance'!$D$6*'Hourly Average Analysis'!F5744^2)+('Turbine Performance'!$D$7*'Hourly Average Analysis'!F5744)+('Turbine Performance'!$D$8))))</f>
        <v/>
      </c>
      <c r="H5744" s="57">
        <f t="shared" si="180"/>
        <v>0</v>
      </c>
    </row>
    <row r="5745" spans="2:8" x14ac:dyDescent="0.25">
      <c r="B5745" s="16"/>
      <c r="C5745" s="16"/>
      <c r="D5745" s="16"/>
      <c r="E5745" s="16"/>
      <c r="F5745" s="20">
        <f t="shared" si="181"/>
        <v>0</v>
      </c>
      <c r="G5745" s="20" t="str">
        <f>IF(D5745="","",((('Turbine Performance'!$D$6*'Hourly Average Analysis'!F5745^2)+('Turbine Performance'!$D$7*'Hourly Average Analysis'!F5745)+('Turbine Performance'!$D$8))))</f>
        <v/>
      </c>
      <c r="H5745" s="57">
        <f t="shared" si="180"/>
        <v>0</v>
      </c>
    </row>
    <row r="5746" spans="2:8" x14ac:dyDescent="0.25">
      <c r="B5746" s="16"/>
      <c r="C5746" s="16"/>
      <c r="D5746" s="16"/>
      <c r="E5746" s="16"/>
      <c r="F5746" s="20">
        <f t="shared" si="181"/>
        <v>0</v>
      </c>
      <c r="G5746" s="20" t="str">
        <f>IF(D5746="","",((('Turbine Performance'!$D$6*'Hourly Average Analysis'!F5746^2)+('Turbine Performance'!$D$7*'Hourly Average Analysis'!F5746)+('Turbine Performance'!$D$8))))</f>
        <v/>
      </c>
      <c r="H5746" s="57">
        <f t="shared" si="180"/>
        <v>0</v>
      </c>
    </row>
    <row r="5747" spans="2:8" x14ac:dyDescent="0.25">
      <c r="B5747" s="16"/>
      <c r="C5747" s="16"/>
      <c r="D5747" s="16"/>
      <c r="E5747" s="16"/>
      <c r="F5747" s="20">
        <f t="shared" si="181"/>
        <v>0</v>
      </c>
      <c r="G5747" s="20" t="str">
        <f>IF(D5747="","",((('Turbine Performance'!$D$6*'Hourly Average Analysis'!F5747^2)+('Turbine Performance'!$D$7*'Hourly Average Analysis'!F5747)+('Turbine Performance'!$D$8))))</f>
        <v/>
      </c>
      <c r="H5747" s="57">
        <f t="shared" si="180"/>
        <v>0</v>
      </c>
    </row>
    <row r="5748" spans="2:8" x14ac:dyDescent="0.25">
      <c r="B5748" s="16"/>
      <c r="C5748" s="16"/>
      <c r="D5748" s="16"/>
      <c r="E5748" s="16"/>
      <c r="F5748" s="20">
        <f t="shared" si="181"/>
        <v>0</v>
      </c>
      <c r="G5748" s="20" t="str">
        <f>IF(D5748="","",((('Turbine Performance'!$D$6*'Hourly Average Analysis'!F5748^2)+('Turbine Performance'!$D$7*'Hourly Average Analysis'!F5748)+('Turbine Performance'!$D$8))))</f>
        <v/>
      </c>
      <c r="H5748" s="57">
        <f t="shared" si="180"/>
        <v>0</v>
      </c>
    </row>
    <row r="5749" spans="2:8" x14ac:dyDescent="0.25">
      <c r="B5749" s="16"/>
      <c r="C5749" s="16"/>
      <c r="D5749" s="16"/>
      <c r="E5749" s="16"/>
      <c r="F5749" s="20">
        <f t="shared" si="181"/>
        <v>0</v>
      </c>
      <c r="G5749" s="20" t="str">
        <f>IF(D5749="","",((('Turbine Performance'!$D$6*'Hourly Average Analysis'!F5749^2)+('Turbine Performance'!$D$7*'Hourly Average Analysis'!F5749)+('Turbine Performance'!$D$8))))</f>
        <v/>
      </c>
      <c r="H5749" s="57">
        <f t="shared" si="180"/>
        <v>0</v>
      </c>
    </row>
    <row r="5750" spans="2:8" x14ac:dyDescent="0.25">
      <c r="B5750" s="16"/>
      <c r="C5750" s="16"/>
      <c r="D5750" s="16"/>
      <c r="E5750" s="16"/>
      <c r="F5750" s="20">
        <f t="shared" si="181"/>
        <v>0</v>
      </c>
      <c r="G5750" s="20" t="str">
        <f>IF(D5750="","",((('Turbine Performance'!$D$6*'Hourly Average Analysis'!F5750^2)+('Turbine Performance'!$D$7*'Hourly Average Analysis'!F5750)+('Turbine Performance'!$D$8))))</f>
        <v/>
      </c>
      <c r="H5750" s="57">
        <f t="shared" si="180"/>
        <v>0</v>
      </c>
    </row>
    <row r="5751" spans="2:8" x14ac:dyDescent="0.25">
      <c r="B5751" s="16"/>
      <c r="C5751" s="16"/>
      <c r="D5751" s="16"/>
      <c r="E5751" s="16"/>
      <c r="F5751" s="20">
        <f t="shared" si="181"/>
        <v>0</v>
      </c>
      <c r="G5751" s="20" t="str">
        <f>IF(D5751="","",((('Turbine Performance'!$D$6*'Hourly Average Analysis'!F5751^2)+('Turbine Performance'!$D$7*'Hourly Average Analysis'!F5751)+('Turbine Performance'!$D$8))))</f>
        <v/>
      </c>
      <c r="H5751" s="57">
        <f t="shared" si="180"/>
        <v>0</v>
      </c>
    </row>
    <row r="5752" spans="2:8" x14ac:dyDescent="0.25">
      <c r="B5752" s="16"/>
      <c r="C5752" s="16"/>
      <c r="D5752" s="16"/>
      <c r="E5752" s="16"/>
      <c r="F5752" s="20">
        <f t="shared" si="181"/>
        <v>0</v>
      </c>
      <c r="G5752" s="20" t="str">
        <f>IF(D5752="","",((('Turbine Performance'!$D$6*'Hourly Average Analysis'!F5752^2)+('Turbine Performance'!$D$7*'Hourly Average Analysis'!F5752)+('Turbine Performance'!$D$8))))</f>
        <v/>
      </c>
      <c r="H5752" s="57">
        <f t="shared" si="180"/>
        <v>0</v>
      </c>
    </row>
    <row r="5753" spans="2:8" x14ac:dyDescent="0.25">
      <c r="B5753" s="16"/>
      <c r="C5753" s="16"/>
      <c r="D5753" s="16"/>
      <c r="E5753" s="16"/>
      <c r="F5753" s="20">
        <f t="shared" si="181"/>
        <v>0</v>
      </c>
      <c r="G5753" s="20" t="str">
        <f>IF(D5753="","",((('Turbine Performance'!$D$6*'Hourly Average Analysis'!F5753^2)+('Turbine Performance'!$D$7*'Hourly Average Analysis'!F5753)+('Turbine Performance'!$D$8))))</f>
        <v/>
      </c>
      <c r="H5753" s="57">
        <f t="shared" si="180"/>
        <v>0</v>
      </c>
    </row>
    <row r="5754" spans="2:8" x14ac:dyDescent="0.25">
      <c r="B5754" s="16"/>
      <c r="C5754" s="16"/>
      <c r="D5754" s="16"/>
      <c r="E5754" s="16"/>
      <c r="F5754" s="20">
        <f t="shared" si="181"/>
        <v>0</v>
      </c>
      <c r="G5754" s="20" t="str">
        <f>IF(D5754="","",((('Turbine Performance'!$D$6*'Hourly Average Analysis'!F5754^2)+('Turbine Performance'!$D$7*'Hourly Average Analysis'!F5754)+('Turbine Performance'!$D$8))))</f>
        <v/>
      </c>
      <c r="H5754" s="57">
        <f t="shared" si="180"/>
        <v>0</v>
      </c>
    </row>
    <row r="5755" spans="2:8" x14ac:dyDescent="0.25">
      <c r="B5755" s="16"/>
      <c r="C5755" s="16"/>
      <c r="D5755" s="16"/>
      <c r="E5755" s="16"/>
      <c r="F5755" s="20">
        <f t="shared" si="181"/>
        <v>0</v>
      </c>
      <c r="G5755" s="20" t="str">
        <f>IF(D5755="","",((('Turbine Performance'!$D$6*'Hourly Average Analysis'!F5755^2)+('Turbine Performance'!$D$7*'Hourly Average Analysis'!F5755)+('Turbine Performance'!$D$8))))</f>
        <v/>
      </c>
      <c r="H5755" s="57">
        <f t="shared" si="180"/>
        <v>0</v>
      </c>
    </row>
    <row r="5756" spans="2:8" x14ac:dyDescent="0.25">
      <c r="B5756" s="16"/>
      <c r="C5756" s="16"/>
      <c r="D5756" s="16"/>
      <c r="E5756" s="16"/>
      <c r="F5756" s="20">
        <f t="shared" si="181"/>
        <v>0</v>
      </c>
      <c r="G5756" s="20" t="str">
        <f>IF(D5756="","",((('Turbine Performance'!$D$6*'Hourly Average Analysis'!F5756^2)+('Turbine Performance'!$D$7*'Hourly Average Analysis'!F5756)+('Turbine Performance'!$D$8))))</f>
        <v/>
      </c>
      <c r="H5756" s="57">
        <f t="shared" si="180"/>
        <v>0</v>
      </c>
    </row>
    <row r="5757" spans="2:8" x14ac:dyDescent="0.25">
      <c r="B5757" s="16"/>
      <c r="C5757" s="16"/>
      <c r="D5757" s="16"/>
      <c r="E5757" s="16"/>
      <c r="F5757" s="20">
        <f t="shared" si="181"/>
        <v>0</v>
      </c>
      <c r="G5757" s="20" t="str">
        <f>IF(D5757="","",((('Turbine Performance'!$D$6*'Hourly Average Analysis'!F5757^2)+('Turbine Performance'!$D$7*'Hourly Average Analysis'!F5757)+('Turbine Performance'!$D$8))))</f>
        <v/>
      </c>
      <c r="H5757" s="57">
        <f t="shared" si="180"/>
        <v>0</v>
      </c>
    </row>
    <row r="5758" spans="2:8" x14ac:dyDescent="0.25">
      <c r="B5758" s="16"/>
      <c r="C5758" s="16"/>
      <c r="D5758" s="16"/>
      <c r="E5758" s="16"/>
      <c r="F5758" s="20">
        <f t="shared" si="181"/>
        <v>0</v>
      </c>
      <c r="G5758" s="20" t="str">
        <f>IF(D5758="","",((('Turbine Performance'!$D$6*'Hourly Average Analysis'!F5758^2)+('Turbine Performance'!$D$7*'Hourly Average Analysis'!F5758)+('Turbine Performance'!$D$8))))</f>
        <v/>
      </c>
      <c r="H5758" s="57">
        <f t="shared" si="180"/>
        <v>0</v>
      </c>
    </row>
    <row r="5759" spans="2:8" x14ac:dyDescent="0.25">
      <c r="B5759" s="16"/>
      <c r="C5759" s="16"/>
      <c r="D5759" s="16"/>
      <c r="E5759" s="16"/>
      <c r="F5759" s="20">
        <f t="shared" si="181"/>
        <v>0</v>
      </c>
      <c r="G5759" s="20" t="str">
        <f>IF(D5759="","",((('Turbine Performance'!$D$6*'Hourly Average Analysis'!F5759^2)+('Turbine Performance'!$D$7*'Hourly Average Analysis'!F5759)+('Turbine Performance'!$D$8))))</f>
        <v/>
      </c>
      <c r="H5759" s="57">
        <f t="shared" si="180"/>
        <v>0</v>
      </c>
    </row>
    <row r="5760" spans="2:8" x14ac:dyDescent="0.25">
      <c r="B5760" s="16"/>
      <c r="C5760" s="16"/>
      <c r="D5760" s="16"/>
      <c r="E5760" s="16"/>
      <c r="F5760" s="20">
        <f t="shared" si="181"/>
        <v>0</v>
      </c>
      <c r="G5760" s="20" t="str">
        <f>IF(D5760="","",((('Turbine Performance'!$D$6*'Hourly Average Analysis'!F5760^2)+('Turbine Performance'!$D$7*'Hourly Average Analysis'!F5760)+('Turbine Performance'!$D$8))))</f>
        <v/>
      </c>
      <c r="H5760" s="57">
        <f t="shared" si="180"/>
        <v>0</v>
      </c>
    </row>
    <row r="5761" spans="2:8" x14ac:dyDescent="0.25">
      <c r="B5761" s="16"/>
      <c r="C5761" s="16"/>
      <c r="D5761" s="16"/>
      <c r="E5761" s="16"/>
      <c r="F5761" s="20">
        <f t="shared" si="181"/>
        <v>0</v>
      </c>
      <c r="G5761" s="20" t="str">
        <f>IF(D5761="","",((('Turbine Performance'!$D$6*'Hourly Average Analysis'!F5761^2)+('Turbine Performance'!$D$7*'Hourly Average Analysis'!F5761)+('Turbine Performance'!$D$8))))</f>
        <v/>
      </c>
      <c r="H5761" s="57">
        <f t="shared" si="180"/>
        <v>0</v>
      </c>
    </row>
    <row r="5762" spans="2:8" x14ac:dyDescent="0.25">
      <c r="B5762" s="16"/>
      <c r="C5762" s="16"/>
      <c r="D5762" s="16"/>
      <c r="E5762" s="16"/>
      <c r="F5762" s="20">
        <f t="shared" si="181"/>
        <v>0</v>
      </c>
      <c r="G5762" s="20" t="str">
        <f>IF(D5762="","",((('Turbine Performance'!$D$6*'Hourly Average Analysis'!F5762^2)+('Turbine Performance'!$D$7*'Hourly Average Analysis'!F5762)+('Turbine Performance'!$D$8))))</f>
        <v/>
      </c>
      <c r="H5762" s="57">
        <f t="shared" si="180"/>
        <v>0</v>
      </c>
    </row>
    <row r="5763" spans="2:8" x14ac:dyDescent="0.25">
      <c r="B5763" s="16"/>
      <c r="C5763" s="16"/>
      <c r="D5763" s="16"/>
      <c r="E5763" s="16"/>
      <c r="F5763" s="20">
        <f t="shared" si="181"/>
        <v>0</v>
      </c>
      <c r="G5763" s="20" t="str">
        <f>IF(D5763="","",((('Turbine Performance'!$D$6*'Hourly Average Analysis'!F5763^2)+('Turbine Performance'!$D$7*'Hourly Average Analysis'!F5763)+('Turbine Performance'!$D$8))))</f>
        <v/>
      </c>
      <c r="H5763" s="57">
        <f t="shared" si="180"/>
        <v>0</v>
      </c>
    </row>
    <row r="5764" spans="2:8" x14ac:dyDescent="0.25">
      <c r="B5764" s="16"/>
      <c r="C5764" s="16"/>
      <c r="D5764" s="16"/>
      <c r="E5764" s="16"/>
      <c r="F5764" s="20">
        <f t="shared" si="181"/>
        <v>0</v>
      </c>
      <c r="G5764" s="20" t="str">
        <f>IF(D5764="","",((('Turbine Performance'!$D$6*'Hourly Average Analysis'!F5764^2)+('Turbine Performance'!$D$7*'Hourly Average Analysis'!F5764)+('Turbine Performance'!$D$8))))</f>
        <v/>
      </c>
      <c r="H5764" s="57">
        <f t="shared" si="180"/>
        <v>0</v>
      </c>
    </row>
    <row r="5765" spans="2:8" x14ac:dyDescent="0.25">
      <c r="B5765" s="16"/>
      <c r="C5765" s="16"/>
      <c r="D5765" s="16"/>
      <c r="E5765" s="16"/>
      <c r="F5765" s="20">
        <f t="shared" si="181"/>
        <v>0</v>
      </c>
      <c r="G5765" s="20" t="str">
        <f>IF(D5765="","",((('Turbine Performance'!$D$6*'Hourly Average Analysis'!F5765^2)+('Turbine Performance'!$D$7*'Hourly Average Analysis'!F5765)+('Turbine Performance'!$D$8))))</f>
        <v/>
      </c>
      <c r="H5765" s="57">
        <f t="shared" si="180"/>
        <v>0</v>
      </c>
    </row>
    <row r="5766" spans="2:8" x14ac:dyDescent="0.25">
      <c r="B5766" s="16"/>
      <c r="C5766" s="16"/>
      <c r="D5766" s="16"/>
      <c r="E5766" s="16"/>
      <c r="F5766" s="20">
        <f t="shared" si="181"/>
        <v>0</v>
      </c>
      <c r="G5766" s="20" t="str">
        <f>IF(D5766="","",((('Turbine Performance'!$D$6*'Hourly Average Analysis'!F5766^2)+('Turbine Performance'!$D$7*'Hourly Average Analysis'!F5766)+('Turbine Performance'!$D$8))))</f>
        <v/>
      </c>
      <c r="H5766" s="57">
        <f t="shared" si="180"/>
        <v>0</v>
      </c>
    </row>
    <row r="5767" spans="2:8" x14ac:dyDescent="0.25">
      <c r="B5767" s="16"/>
      <c r="C5767" s="16"/>
      <c r="D5767" s="16"/>
      <c r="E5767" s="16"/>
      <c r="F5767" s="20">
        <f t="shared" si="181"/>
        <v>0</v>
      </c>
      <c r="G5767" s="20" t="str">
        <f>IF(D5767="","",((('Turbine Performance'!$D$6*'Hourly Average Analysis'!F5767^2)+('Turbine Performance'!$D$7*'Hourly Average Analysis'!F5767)+('Turbine Performance'!$D$8))))</f>
        <v/>
      </c>
      <c r="H5767" s="57">
        <f t="shared" si="180"/>
        <v>0</v>
      </c>
    </row>
    <row r="5768" spans="2:8" x14ac:dyDescent="0.25">
      <c r="B5768" s="16"/>
      <c r="C5768" s="16"/>
      <c r="D5768" s="16"/>
      <c r="E5768" s="16"/>
      <c r="F5768" s="20">
        <f t="shared" si="181"/>
        <v>0</v>
      </c>
      <c r="G5768" s="20" t="str">
        <f>IF(D5768="","",((('Turbine Performance'!$D$6*'Hourly Average Analysis'!F5768^2)+('Turbine Performance'!$D$7*'Hourly Average Analysis'!F5768)+('Turbine Performance'!$D$8))))</f>
        <v/>
      </c>
      <c r="H5768" s="57">
        <f t="shared" ref="H5768:H5831" si="182">IF(E5768&gt;G5768,G5768,E5768)</f>
        <v>0</v>
      </c>
    </row>
    <row r="5769" spans="2:8" x14ac:dyDescent="0.25">
      <c r="B5769" s="16"/>
      <c r="C5769" s="16"/>
      <c r="D5769" s="16"/>
      <c r="E5769" s="16"/>
      <c r="F5769" s="20">
        <f t="shared" si="181"/>
        <v>0</v>
      </c>
      <c r="G5769" s="20" t="str">
        <f>IF(D5769="","",((('Turbine Performance'!$D$6*'Hourly Average Analysis'!F5769^2)+('Turbine Performance'!$D$7*'Hourly Average Analysis'!F5769)+('Turbine Performance'!$D$8))))</f>
        <v/>
      </c>
      <c r="H5769" s="57">
        <f t="shared" si="182"/>
        <v>0</v>
      </c>
    </row>
    <row r="5770" spans="2:8" x14ac:dyDescent="0.25">
      <c r="B5770" s="16"/>
      <c r="C5770" s="16"/>
      <c r="D5770" s="16"/>
      <c r="E5770" s="16"/>
      <c r="F5770" s="20">
        <f t="shared" si="181"/>
        <v>0</v>
      </c>
      <c r="G5770" s="20" t="str">
        <f>IF(D5770="","",((('Turbine Performance'!$D$6*'Hourly Average Analysis'!F5770^2)+('Turbine Performance'!$D$7*'Hourly Average Analysis'!F5770)+('Turbine Performance'!$D$8))))</f>
        <v/>
      </c>
      <c r="H5770" s="57">
        <f t="shared" si="182"/>
        <v>0</v>
      </c>
    </row>
    <row r="5771" spans="2:8" x14ac:dyDescent="0.25">
      <c r="B5771" s="16"/>
      <c r="C5771" s="16"/>
      <c r="D5771" s="16"/>
      <c r="E5771" s="16"/>
      <c r="F5771" s="20">
        <f t="shared" ref="F5771:F5834" si="183">D5771/1000</f>
        <v>0</v>
      </c>
      <c r="G5771" s="20" t="str">
        <f>IF(D5771="","",((('Turbine Performance'!$D$6*'Hourly Average Analysis'!F5771^2)+('Turbine Performance'!$D$7*'Hourly Average Analysis'!F5771)+('Turbine Performance'!$D$8))))</f>
        <v/>
      </c>
      <c r="H5771" s="57">
        <f t="shared" si="182"/>
        <v>0</v>
      </c>
    </row>
    <row r="5772" spans="2:8" x14ac:dyDescent="0.25">
      <c r="B5772" s="16"/>
      <c r="C5772" s="16"/>
      <c r="D5772" s="16"/>
      <c r="E5772" s="16"/>
      <c r="F5772" s="20">
        <f t="shared" si="183"/>
        <v>0</v>
      </c>
      <c r="G5772" s="20" t="str">
        <f>IF(D5772="","",((('Turbine Performance'!$D$6*'Hourly Average Analysis'!F5772^2)+('Turbine Performance'!$D$7*'Hourly Average Analysis'!F5772)+('Turbine Performance'!$D$8))))</f>
        <v/>
      </c>
      <c r="H5772" s="57">
        <f t="shared" si="182"/>
        <v>0</v>
      </c>
    </row>
    <row r="5773" spans="2:8" x14ac:dyDescent="0.25">
      <c r="B5773" s="16"/>
      <c r="C5773" s="16"/>
      <c r="D5773" s="16"/>
      <c r="E5773" s="16"/>
      <c r="F5773" s="20">
        <f t="shared" si="183"/>
        <v>0</v>
      </c>
      <c r="G5773" s="20" t="str">
        <f>IF(D5773="","",((('Turbine Performance'!$D$6*'Hourly Average Analysis'!F5773^2)+('Turbine Performance'!$D$7*'Hourly Average Analysis'!F5773)+('Turbine Performance'!$D$8))))</f>
        <v/>
      </c>
      <c r="H5773" s="57">
        <f t="shared" si="182"/>
        <v>0</v>
      </c>
    </row>
    <row r="5774" spans="2:8" x14ac:dyDescent="0.25">
      <c r="B5774" s="16"/>
      <c r="C5774" s="16"/>
      <c r="D5774" s="16"/>
      <c r="E5774" s="16"/>
      <c r="F5774" s="20">
        <f t="shared" si="183"/>
        <v>0</v>
      </c>
      <c r="G5774" s="20" t="str">
        <f>IF(D5774="","",((('Turbine Performance'!$D$6*'Hourly Average Analysis'!F5774^2)+('Turbine Performance'!$D$7*'Hourly Average Analysis'!F5774)+('Turbine Performance'!$D$8))))</f>
        <v/>
      </c>
      <c r="H5774" s="57">
        <f t="shared" si="182"/>
        <v>0</v>
      </c>
    </row>
    <row r="5775" spans="2:8" x14ac:dyDescent="0.25">
      <c r="B5775" s="16"/>
      <c r="C5775" s="16"/>
      <c r="D5775" s="16"/>
      <c r="E5775" s="16"/>
      <c r="F5775" s="20">
        <f t="shared" si="183"/>
        <v>0</v>
      </c>
      <c r="G5775" s="20" t="str">
        <f>IF(D5775="","",((('Turbine Performance'!$D$6*'Hourly Average Analysis'!F5775^2)+('Turbine Performance'!$D$7*'Hourly Average Analysis'!F5775)+('Turbine Performance'!$D$8))))</f>
        <v/>
      </c>
      <c r="H5775" s="57">
        <f t="shared" si="182"/>
        <v>0</v>
      </c>
    </row>
    <row r="5776" spans="2:8" x14ac:dyDescent="0.25">
      <c r="B5776" s="16"/>
      <c r="C5776" s="16"/>
      <c r="D5776" s="16"/>
      <c r="E5776" s="16"/>
      <c r="F5776" s="20">
        <f t="shared" si="183"/>
        <v>0</v>
      </c>
      <c r="G5776" s="20" t="str">
        <f>IF(D5776="","",((('Turbine Performance'!$D$6*'Hourly Average Analysis'!F5776^2)+('Turbine Performance'!$D$7*'Hourly Average Analysis'!F5776)+('Turbine Performance'!$D$8))))</f>
        <v/>
      </c>
      <c r="H5776" s="57">
        <f t="shared" si="182"/>
        <v>0</v>
      </c>
    </row>
    <row r="5777" spans="2:8" x14ac:dyDescent="0.25">
      <c r="B5777" s="16"/>
      <c r="C5777" s="16"/>
      <c r="D5777" s="16"/>
      <c r="E5777" s="16"/>
      <c r="F5777" s="20">
        <f t="shared" si="183"/>
        <v>0</v>
      </c>
      <c r="G5777" s="20" t="str">
        <f>IF(D5777="","",((('Turbine Performance'!$D$6*'Hourly Average Analysis'!F5777^2)+('Turbine Performance'!$D$7*'Hourly Average Analysis'!F5777)+('Turbine Performance'!$D$8))))</f>
        <v/>
      </c>
      <c r="H5777" s="57">
        <f t="shared" si="182"/>
        <v>0</v>
      </c>
    </row>
    <row r="5778" spans="2:8" x14ac:dyDescent="0.25">
      <c r="B5778" s="16"/>
      <c r="C5778" s="16"/>
      <c r="D5778" s="16"/>
      <c r="E5778" s="16"/>
      <c r="F5778" s="20">
        <f t="shared" si="183"/>
        <v>0</v>
      </c>
      <c r="G5778" s="20" t="str">
        <f>IF(D5778="","",((('Turbine Performance'!$D$6*'Hourly Average Analysis'!F5778^2)+('Turbine Performance'!$D$7*'Hourly Average Analysis'!F5778)+('Turbine Performance'!$D$8))))</f>
        <v/>
      </c>
      <c r="H5778" s="57">
        <f t="shared" si="182"/>
        <v>0</v>
      </c>
    </row>
    <row r="5779" spans="2:8" x14ac:dyDescent="0.25">
      <c r="B5779" s="16"/>
      <c r="C5779" s="16"/>
      <c r="D5779" s="16"/>
      <c r="E5779" s="16"/>
      <c r="F5779" s="20">
        <f t="shared" si="183"/>
        <v>0</v>
      </c>
      <c r="G5779" s="20" t="str">
        <f>IF(D5779="","",((('Turbine Performance'!$D$6*'Hourly Average Analysis'!F5779^2)+('Turbine Performance'!$D$7*'Hourly Average Analysis'!F5779)+('Turbine Performance'!$D$8))))</f>
        <v/>
      </c>
      <c r="H5779" s="57">
        <f t="shared" si="182"/>
        <v>0</v>
      </c>
    </row>
    <row r="5780" spans="2:8" x14ac:dyDescent="0.25">
      <c r="B5780" s="16"/>
      <c r="C5780" s="16"/>
      <c r="D5780" s="16"/>
      <c r="E5780" s="16"/>
      <c r="F5780" s="20">
        <f t="shared" si="183"/>
        <v>0</v>
      </c>
      <c r="G5780" s="20" t="str">
        <f>IF(D5780="","",((('Turbine Performance'!$D$6*'Hourly Average Analysis'!F5780^2)+('Turbine Performance'!$D$7*'Hourly Average Analysis'!F5780)+('Turbine Performance'!$D$8))))</f>
        <v/>
      </c>
      <c r="H5780" s="57">
        <f t="shared" si="182"/>
        <v>0</v>
      </c>
    </row>
    <row r="5781" spans="2:8" x14ac:dyDescent="0.25">
      <c r="B5781" s="16"/>
      <c r="C5781" s="16"/>
      <c r="D5781" s="16"/>
      <c r="E5781" s="16"/>
      <c r="F5781" s="20">
        <f t="shared" si="183"/>
        <v>0</v>
      </c>
      <c r="G5781" s="20" t="str">
        <f>IF(D5781="","",((('Turbine Performance'!$D$6*'Hourly Average Analysis'!F5781^2)+('Turbine Performance'!$D$7*'Hourly Average Analysis'!F5781)+('Turbine Performance'!$D$8))))</f>
        <v/>
      </c>
      <c r="H5781" s="57">
        <f t="shared" si="182"/>
        <v>0</v>
      </c>
    </row>
    <row r="5782" spans="2:8" x14ac:dyDescent="0.25">
      <c r="B5782" s="16"/>
      <c r="C5782" s="16"/>
      <c r="D5782" s="16"/>
      <c r="E5782" s="16"/>
      <c r="F5782" s="20">
        <f t="shared" si="183"/>
        <v>0</v>
      </c>
      <c r="G5782" s="20" t="str">
        <f>IF(D5782="","",((('Turbine Performance'!$D$6*'Hourly Average Analysis'!F5782^2)+('Turbine Performance'!$D$7*'Hourly Average Analysis'!F5782)+('Turbine Performance'!$D$8))))</f>
        <v/>
      </c>
      <c r="H5782" s="57">
        <f t="shared" si="182"/>
        <v>0</v>
      </c>
    </row>
    <row r="5783" spans="2:8" x14ac:dyDescent="0.25">
      <c r="B5783" s="16"/>
      <c r="C5783" s="16"/>
      <c r="D5783" s="16"/>
      <c r="E5783" s="16"/>
      <c r="F5783" s="20">
        <f t="shared" si="183"/>
        <v>0</v>
      </c>
      <c r="G5783" s="20" t="str">
        <f>IF(D5783="","",((('Turbine Performance'!$D$6*'Hourly Average Analysis'!F5783^2)+('Turbine Performance'!$D$7*'Hourly Average Analysis'!F5783)+('Turbine Performance'!$D$8))))</f>
        <v/>
      </c>
      <c r="H5783" s="57">
        <f t="shared" si="182"/>
        <v>0</v>
      </c>
    </row>
    <row r="5784" spans="2:8" x14ac:dyDescent="0.25">
      <c r="B5784" s="16"/>
      <c r="C5784" s="16"/>
      <c r="D5784" s="16"/>
      <c r="E5784" s="16"/>
      <c r="F5784" s="20">
        <f t="shared" si="183"/>
        <v>0</v>
      </c>
      <c r="G5784" s="20" t="str">
        <f>IF(D5784="","",((('Turbine Performance'!$D$6*'Hourly Average Analysis'!F5784^2)+('Turbine Performance'!$D$7*'Hourly Average Analysis'!F5784)+('Turbine Performance'!$D$8))))</f>
        <v/>
      </c>
      <c r="H5784" s="57">
        <f t="shared" si="182"/>
        <v>0</v>
      </c>
    </row>
    <row r="5785" spans="2:8" x14ac:dyDescent="0.25">
      <c r="B5785" s="16"/>
      <c r="C5785" s="16"/>
      <c r="D5785" s="16"/>
      <c r="E5785" s="16"/>
      <c r="F5785" s="20">
        <f t="shared" si="183"/>
        <v>0</v>
      </c>
      <c r="G5785" s="20" t="str">
        <f>IF(D5785="","",((('Turbine Performance'!$D$6*'Hourly Average Analysis'!F5785^2)+('Turbine Performance'!$D$7*'Hourly Average Analysis'!F5785)+('Turbine Performance'!$D$8))))</f>
        <v/>
      </c>
      <c r="H5785" s="57">
        <f t="shared" si="182"/>
        <v>0</v>
      </c>
    </row>
    <row r="5786" spans="2:8" x14ac:dyDescent="0.25">
      <c r="B5786" s="16"/>
      <c r="C5786" s="16"/>
      <c r="D5786" s="16"/>
      <c r="E5786" s="16"/>
      <c r="F5786" s="20">
        <f t="shared" si="183"/>
        <v>0</v>
      </c>
      <c r="G5786" s="20" t="str">
        <f>IF(D5786="","",((('Turbine Performance'!$D$6*'Hourly Average Analysis'!F5786^2)+('Turbine Performance'!$D$7*'Hourly Average Analysis'!F5786)+('Turbine Performance'!$D$8))))</f>
        <v/>
      </c>
      <c r="H5786" s="57">
        <f t="shared" si="182"/>
        <v>0</v>
      </c>
    </row>
    <row r="5787" spans="2:8" x14ac:dyDescent="0.25">
      <c r="B5787" s="16"/>
      <c r="C5787" s="16"/>
      <c r="D5787" s="16"/>
      <c r="E5787" s="16"/>
      <c r="F5787" s="20">
        <f t="shared" si="183"/>
        <v>0</v>
      </c>
      <c r="G5787" s="20" t="str">
        <f>IF(D5787="","",((('Turbine Performance'!$D$6*'Hourly Average Analysis'!F5787^2)+('Turbine Performance'!$D$7*'Hourly Average Analysis'!F5787)+('Turbine Performance'!$D$8))))</f>
        <v/>
      </c>
      <c r="H5787" s="57">
        <f t="shared" si="182"/>
        <v>0</v>
      </c>
    </row>
    <row r="5788" spans="2:8" x14ac:dyDescent="0.25">
      <c r="B5788" s="16"/>
      <c r="C5788" s="16"/>
      <c r="D5788" s="16"/>
      <c r="E5788" s="16"/>
      <c r="F5788" s="20">
        <f t="shared" si="183"/>
        <v>0</v>
      </c>
      <c r="G5788" s="20" t="str">
        <f>IF(D5788="","",((('Turbine Performance'!$D$6*'Hourly Average Analysis'!F5788^2)+('Turbine Performance'!$D$7*'Hourly Average Analysis'!F5788)+('Turbine Performance'!$D$8))))</f>
        <v/>
      </c>
      <c r="H5788" s="57">
        <f t="shared" si="182"/>
        <v>0</v>
      </c>
    </row>
    <row r="5789" spans="2:8" x14ac:dyDescent="0.25">
      <c r="B5789" s="16"/>
      <c r="C5789" s="16"/>
      <c r="D5789" s="16"/>
      <c r="E5789" s="16"/>
      <c r="F5789" s="20">
        <f t="shared" si="183"/>
        <v>0</v>
      </c>
      <c r="G5789" s="20" t="str">
        <f>IF(D5789="","",((('Turbine Performance'!$D$6*'Hourly Average Analysis'!F5789^2)+('Turbine Performance'!$D$7*'Hourly Average Analysis'!F5789)+('Turbine Performance'!$D$8))))</f>
        <v/>
      </c>
      <c r="H5789" s="57">
        <f t="shared" si="182"/>
        <v>0</v>
      </c>
    </row>
    <row r="5790" spans="2:8" x14ac:dyDescent="0.25">
      <c r="B5790" s="16"/>
      <c r="C5790" s="16"/>
      <c r="D5790" s="16"/>
      <c r="E5790" s="16"/>
      <c r="F5790" s="20">
        <f t="shared" si="183"/>
        <v>0</v>
      </c>
      <c r="G5790" s="20" t="str">
        <f>IF(D5790="","",((('Turbine Performance'!$D$6*'Hourly Average Analysis'!F5790^2)+('Turbine Performance'!$D$7*'Hourly Average Analysis'!F5790)+('Turbine Performance'!$D$8))))</f>
        <v/>
      </c>
      <c r="H5790" s="57">
        <f t="shared" si="182"/>
        <v>0</v>
      </c>
    </row>
    <row r="5791" spans="2:8" x14ac:dyDescent="0.25">
      <c r="B5791" s="16"/>
      <c r="C5791" s="16"/>
      <c r="D5791" s="16"/>
      <c r="E5791" s="16"/>
      <c r="F5791" s="20">
        <f t="shared" si="183"/>
        <v>0</v>
      </c>
      <c r="G5791" s="20" t="str">
        <f>IF(D5791="","",((('Turbine Performance'!$D$6*'Hourly Average Analysis'!F5791^2)+('Turbine Performance'!$D$7*'Hourly Average Analysis'!F5791)+('Turbine Performance'!$D$8))))</f>
        <v/>
      </c>
      <c r="H5791" s="57">
        <f t="shared" si="182"/>
        <v>0</v>
      </c>
    </row>
    <row r="5792" spans="2:8" x14ac:dyDescent="0.25">
      <c r="B5792" s="16"/>
      <c r="C5792" s="16"/>
      <c r="D5792" s="16"/>
      <c r="E5792" s="16"/>
      <c r="F5792" s="20">
        <f t="shared" si="183"/>
        <v>0</v>
      </c>
      <c r="G5792" s="20" t="str">
        <f>IF(D5792="","",((('Turbine Performance'!$D$6*'Hourly Average Analysis'!F5792^2)+('Turbine Performance'!$D$7*'Hourly Average Analysis'!F5792)+('Turbine Performance'!$D$8))))</f>
        <v/>
      </c>
      <c r="H5792" s="57">
        <f t="shared" si="182"/>
        <v>0</v>
      </c>
    </row>
    <row r="5793" spans="2:8" x14ac:dyDescent="0.25">
      <c r="B5793" s="16"/>
      <c r="C5793" s="16"/>
      <c r="D5793" s="16"/>
      <c r="E5793" s="16"/>
      <c r="F5793" s="20">
        <f t="shared" si="183"/>
        <v>0</v>
      </c>
      <c r="G5793" s="20" t="str">
        <f>IF(D5793="","",((('Turbine Performance'!$D$6*'Hourly Average Analysis'!F5793^2)+('Turbine Performance'!$D$7*'Hourly Average Analysis'!F5793)+('Turbine Performance'!$D$8))))</f>
        <v/>
      </c>
      <c r="H5793" s="57">
        <f t="shared" si="182"/>
        <v>0</v>
      </c>
    </row>
    <row r="5794" spans="2:8" x14ac:dyDescent="0.25">
      <c r="B5794" s="16"/>
      <c r="C5794" s="16"/>
      <c r="D5794" s="16"/>
      <c r="E5794" s="16"/>
      <c r="F5794" s="20">
        <f t="shared" si="183"/>
        <v>0</v>
      </c>
      <c r="G5794" s="20" t="str">
        <f>IF(D5794="","",((('Turbine Performance'!$D$6*'Hourly Average Analysis'!F5794^2)+('Turbine Performance'!$D$7*'Hourly Average Analysis'!F5794)+('Turbine Performance'!$D$8))))</f>
        <v/>
      </c>
      <c r="H5794" s="57">
        <f t="shared" si="182"/>
        <v>0</v>
      </c>
    </row>
    <row r="5795" spans="2:8" x14ac:dyDescent="0.25">
      <c r="B5795" s="16"/>
      <c r="C5795" s="16"/>
      <c r="D5795" s="16"/>
      <c r="E5795" s="16"/>
      <c r="F5795" s="20">
        <f t="shared" si="183"/>
        <v>0</v>
      </c>
      <c r="G5795" s="20" t="str">
        <f>IF(D5795="","",((('Turbine Performance'!$D$6*'Hourly Average Analysis'!F5795^2)+('Turbine Performance'!$D$7*'Hourly Average Analysis'!F5795)+('Turbine Performance'!$D$8))))</f>
        <v/>
      </c>
      <c r="H5795" s="57">
        <f t="shared" si="182"/>
        <v>0</v>
      </c>
    </row>
    <row r="5796" spans="2:8" x14ac:dyDescent="0.25">
      <c r="B5796" s="16"/>
      <c r="C5796" s="16"/>
      <c r="D5796" s="16"/>
      <c r="E5796" s="16"/>
      <c r="F5796" s="20">
        <f t="shared" si="183"/>
        <v>0</v>
      </c>
      <c r="G5796" s="20" t="str">
        <f>IF(D5796="","",((('Turbine Performance'!$D$6*'Hourly Average Analysis'!F5796^2)+('Turbine Performance'!$D$7*'Hourly Average Analysis'!F5796)+('Turbine Performance'!$D$8))))</f>
        <v/>
      </c>
      <c r="H5796" s="57">
        <f t="shared" si="182"/>
        <v>0</v>
      </c>
    </row>
    <row r="5797" spans="2:8" x14ac:dyDescent="0.25">
      <c r="B5797" s="16"/>
      <c r="C5797" s="16"/>
      <c r="D5797" s="16"/>
      <c r="E5797" s="16"/>
      <c r="F5797" s="20">
        <f t="shared" si="183"/>
        <v>0</v>
      </c>
      <c r="G5797" s="20" t="str">
        <f>IF(D5797="","",((('Turbine Performance'!$D$6*'Hourly Average Analysis'!F5797^2)+('Turbine Performance'!$D$7*'Hourly Average Analysis'!F5797)+('Turbine Performance'!$D$8))))</f>
        <v/>
      </c>
      <c r="H5797" s="57">
        <f t="shared" si="182"/>
        <v>0</v>
      </c>
    </row>
    <row r="5798" spans="2:8" x14ac:dyDescent="0.25">
      <c r="B5798" s="16"/>
      <c r="C5798" s="16"/>
      <c r="D5798" s="16"/>
      <c r="E5798" s="16"/>
      <c r="F5798" s="20">
        <f t="shared" si="183"/>
        <v>0</v>
      </c>
      <c r="G5798" s="20" t="str">
        <f>IF(D5798="","",((('Turbine Performance'!$D$6*'Hourly Average Analysis'!F5798^2)+('Turbine Performance'!$D$7*'Hourly Average Analysis'!F5798)+('Turbine Performance'!$D$8))))</f>
        <v/>
      </c>
      <c r="H5798" s="57">
        <f t="shared" si="182"/>
        <v>0</v>
      </c>
    </row>
    <row r="5799" spans="2:8" x14ac:dyDescent="0.25">
      <c r="B5799" s="16"/>
      <c r="C5799" s="16"/>
      <c r="D5799" s="16"/>
      <c r="E5799" s="16"/>
      <c r="F5799" s="20">
        <f t="shared" si="183"/>
        <v>0</v>
      </c>
      <c r="G5799" s="20" t="str">
        <f>IF(D5799="","",((('Turbine Performance'!$D$6*'Hourly Average Analysis'!F5799^2)+('Turbine Performance'!$D$7*'Hourly Average Analysis'!F5799)+('Turbine Performance'!$D$8))))</f>
        <v/>
      </c>
      <c r="H5799" s="57">
        <f t="shared" si="182"/>
        <v>0</v>
      </c>
    </row>
    <row r="5800" spans="2:8" x14ac:dyDescent="0.25">
      <c r="B5800" s="16"/>
      <c r="C5800" s="16"/>
      <c r="D5800" s="16"/>
      <c r="E5800" s="16"/>
      <c r="F5800" s="20">
        <f t="shared" si="183"/>
        <v>0</v>
      </c>
      <c r="G5800" s="20" t="str">
        <f>IF(D5800="","",((('Turbine Performance'!$D$6*'Hourly Average Analysis'!F5800^2)+('Turbine Performance'!$D$7*'Hourly Average Analysis'!F5800)+('Turbine Performance'!$D$8))))</f>
        <v/>
      </c>
      <c r="H5800" s="57">
        <f t="shared" si="182"/>
        <v>0</v>
      </c>
    </row>
    <row r="5801" spans="2:8" x14ac:dyDescent="0.25">
      <c r="B5801" s="16"/>
      <c r="C5801" s="16"/>
      <c r="D5801" s="16"/>
      <c r="E5801" s="16"/>
      <c r="F5801" s="20">
        <f t="shared" si="183"/>
        <v>0</v>
      </c>
      <c r="G5801" s="20" t="str">
        <f>IF(D5801="","",((('Turbine Performance'!$D$6*'Hourly Average Analysis'!F5801^2)+('Turbine Performance'!$D$7*'Hourly Average Analysis'!F5801)+('Turbine Performance'!$D$8))))</f>
        <v/>
      </c>
      <c r="H5801" s="57">
        <f t="shared" si="182"/>
        <v>0</v>
      </c>
    </row>
    <row r="5802" spans="2:8" x14ac:dyDescent="0.25">
      <c r="B5802" s="16"/>
      <c r="C5802" s="16"/>
      <c r="D5802" s="16"/>
      <c r="E5802" s="16"/>
      <c r="F5802" s="20">
        <f t="shared" si="183"/>
        <v>0</v>
      </c>
      <c r="G5802" s="20" t="str">
        <f>IF(D5802="","",((('Turbine Performance'!$D$6*'Hourly Average Analysis'!F5802^2)+('Turbine Performance'!$D$7*'Hourly Average Analysis'!F5802)+('Turbine Performance'!$D$8))))</f>
        <v/>
      </c>
      <c r="H5802" s="57">
        <f t="shared" si="182"/>
        <v>0</v>
      </c>
    </row>
    <row r="5803" spans="2:8" x14ac:dyDescent="0.25">
      <c r="B5803" s="16"/>
      <c r="C5803" s="16"/>
      <c r="D5803" s="16"/>
      <c r="E5803" s="16"/>
      <c r="F5803" s="20">
        <f t="shared" si="183"/>
        <v>0</v>
      </c>
      <c r="G5803" s="20" t="str">
        <f>IF(D5803="","",((('Turbine Performance'!$D$6*'Hourly Average Analysis'!F5803^2)+('Turbine Performance'!$D$7*'Hourly Average Analysis'!F5803)+('Turbine Performance'!$D$8))))</f>
        <v/>
      </c>
      <c r="H5803" s="57">
        <f t="shared" si="182"/>
        <v>0</v>
      </c>
    </row>
    <row r="5804" spans="2:8" x14ac:dyDescent="0.25">
      <c r="B5804" s="16"/>
      <c r="C5804" s="16"/>
      <c r="D5804" s="16"/>
      <c r="E5804" s="16"/>
      <c r="F5804" s="20">
        <f t="shared" si="183"/>
        <v>0</v>
      </c>
      <c r="G5804" s="20" t="str">
        <f>IF(D5804="","",((('Turbine Performance'!$D$6*'Hourly Average Analysis'!F5804^2)+('Turbine Performance'!$D$7*'Hourly Average Analysis'!F5804)+('Turbine Performance'!$D$8))))</f>
        <v/>
      </c>
      <c r="H5804" s="57">
        <f t="shared" si="182"/>
        <v>0</v>
      </c>
    </row>
    <row r="5805" spans="2:8" x14ac:dyDescent="0.25">
      <c r="B5805" s="16"/>
      <c r="C5805" s="16"/>
      <c r="D5805" s="16"/>
      <c r="E5805" s="16"/>
      <c r="F5805" s="20">
        <f t="shared" si="183"/>
        <v>0</v>
      </c>
      <c r="G5805" s="20" t="str">
        <f>IF(D5805="","",((('Turbine Performance'!$D$6*'Hourly Average Analysis'!F5805^2)+('Turbine Performance'!$D$7*'Hourly Average Analysis'!F5805)+('Turbine Performance'!$D$8))))</f>
        <v/>
      </c>
      <c r="H5805" s="57">
        <f t="shared" si="182"/>
        <v>0</v>
      </c>
    </row>
    <row r="5806" spans="2:8" x14ac:dyDescent="0.25">
      <c r="B5806" s="16"/>
      <c r="C5806" s="16"/>
      <c r="D5806" s="16"/>
      <c r="E5806" s="16"/>
      <c r="F5806" s="20">
        <f t="shared" si="183"/>
        <v>0</v>
      </c>
      <c r="G5806" s="20" t="str">
        <f>IF(D5806="","",((('Turbine Performance'!$D$6*'Hourly Average Analysis'!F5806^2)+('Turbine Performance'!$D$7*'Hourly Average Analysis'!F5806)+('Turbine Performance'!$D$8))))</f>
        <v/>
      </c>
      <c r="H5806" s="57">
        <f t="shared" si="182"/>
        <v>0</v>
      </c>
    </row>
    <row r="5807" spans="2:8" x14ac:dyDescent="0.25">
      <c r="B5807" s="16"/>
      <c r="C5807" s="16"/>
      <c r="D5807" s="16"/>
      <c r="E5807" s="16"/>
      <c r="F5807" s="20">
        <f t="shared" si="183"/>
        <v>0</v>
      </c>
      <c r="G5807" s="20" t="str">
        <f>IF(D5807="","",((('Turbine Performance'!$D$6*'Hourly Average Analysis'!F5807^2)+('Turbine Performance'!$D$7*'Hourly Average Analysis'!F5807)+('Turbine Performance'!$D$8))))</f>
        <v/>
      </c>
      <c r="H5807" s="57">
        <f t="shared" si="182"/>
        <v>0</v>
      </c>
    </row>
    <row r="5808" spans="2:8" x14ac:dyDescent="0.25">
      <c r="B5808" s="16"/>
      <c r="C5808" s="16"/>
      <c r="D5808" s="16"/>
      <c r="E5808" s="16"/>
      <c r="F5808" s="20">
        <f t="shared" si="183"/>
        <v>0</v>
      </c>
      <c r="G5808" s="20" t="str">
        <f>IF(D5808="","",((('Turbine Performance'!$D$6*'Hourly Average Analysis'!F5808^2)+('Turbine Performance'!$D$7*'Hourly Average Analysis'!F5808)+('Turbine Performance'!$D$8))))</f>
        <v/>
      </c>
      <c r="H5808" s="57">
        <f t="shared" si="182"/>
        <v>0</v>
      </c>
    </row>
    <row r="5809" spans="2:8" x14ac:dyDescent="0.25">
      <c r="B5809" s="16"/>
      <c r="C5809" s="16"/>
      <c r="D5809" s="16"/>
      <c r="E5809" s="16"/>
      <c r="F5809" s="20">
        <f t="shared" si="183"/>
        <v>0</v>
      </c>
      <c r="G5809" s="20" t="str">
        <f>IF(D5809="","",((('Turbine Performance'!$D$6*'Hourly Average Analysis'!F5809^2)+('Turbine Performance'!$D$7*'Hourly Average Analysis'!F5809)+('Turbine Performance'!$D$8))))</f>
        <v/>
      </c>
      <c r="H5809" s="57">
        <f t="shared" si="182"/>
        <v>0</v>
      </c>
    </row>
    <row r="5810" spans="2:8" x14ac:dyDescent="0.25">
      <c r="B5810" s="16"/>
      <c r="C5810" s="16"/>
      <c r="D5810" s="16"/>
      <c r="E5810" s="16"/>
      <c r="F5810" s="20">
        <f t="shared" si="183"/>
        <v>0</v>
      </c>
      <c r="G5810" s="20" t="str">
        <f>IF(D5810="","",((('Turbine Performance'!$D$6*'Hourly Average Analysis'!F5810^2)+('Turbine Performance'!$D$7*'Hourly Average Analysis'!F5810)+('Turbine Performance'!$D$8))))</f>
        <v/>
      </c>
      <c r="H5810" s="57">
        <f t="shared" si="182"/>
        <v>0</v>
      </c>
    </row>
    <row r="5811" spans="2:8" x14ac:dyDescent="0.25">
      <c r="B5811" s="16"/>
      <c r="C5811" s="16"/>
      <c r="D5811" s="16"/>
      <c r="E5811" s="16"/>
      <c r="F5811" s="20">
        <f t="shared" si="183"/>
        <v>0</v>
      </c>
      <c r="G5811" s="20" t="str">
        <f>IF(D5811="","",((('Turbine Performance'!$D$6*'Hourly Average Analysis'!F5811^2)+('Turbine Performance'!$D$7*'Hourly Average Analysis'!F5811)+('Turbine Performance'!$D$8))))</f>
        <v/>
      </c>
      <c r="H5811" s="57">
        <f t="shared" si="182"/>
        <v>0</v>
      </c>
    </row>
    <row r="5812" spans="2:8" x14ac:dyDescent="0.25">
      <c r="B5812" s="16"/>
      <c r="C5812" s="16"/>
      <c r="D5812" s="16"/>
      <c r="E5812" s="16"/>
      <c r="F5812" s="20">
        <f t="shared" si="183"/>
        <v>0</v>
      </c>
      <c r="G5812" s="20" t="str">
        <f>IF(D5812="","",((('Turbine Performance'!$D$6*'Hourly Average Analysis'!F5812^2)+('Turbine Performance'!$D$7*'Hourly Average Analysis'!F5812)+('Turbine Performance'!$D$8))))</f>
        <v/>
      </c>
      <c r="H5812" s="57">
        <f t="shared" si="182"/>
        <v>0</v>
      </c>
    </row>
    <row r="5813" spans="2:8" x14ac:dyDescent="0.25">
      <c r="B5813" s="16"/>
      <c r="C5813" s="16"/>
      <c r="D5813" s="16"/>
      <c r="E5813" s="16"/>
      <c r="F5813" s="20">
        <f t="shared" si="183"/>
        <v>0</v>
      </c>
      <c r="G5813" s="20" t="str">
        <f>IF(D5813="","",((('Turbine Performance'!$D$6*'Hourly Average Analysis'!F5813^2)+('Turbine Performance'!$D$7*'Hourly Average Analysis'!F5813)+('Turbine Performance'!$D$8))))</f>
        <v/>
      </c>
      <c r="H5813" s="57">
        <f t="shared" si="182"/>
        <v>0</v>
      </c>
    </row>
    <row r="5814" spans="2:8" x14ac:dyDescent="0.25">
      <c r="B5814" s="16"/>
      <c r="C5814" s="16"/>
      <c r="D5814" s="16"/>
      <c r="E5814" s="16"/>
      <c r="F5814" s="20">
        <f t="shared" si="183"/>
        <v>0</v>
      </c>
      <c r="G5814" s="20" t="str">
        <f>IF(D5814="","",((('Turbine Performance'!$D$6*'Hourly Average Analysis'!F5814^2)+('Turbine Performance'!$D$7*'Hourly Average Analysis'!F5814)+('Turbine Performance'!$D$8))))</f>
        <v/>
      </c>
      <c r="H5814" s="57">
        <f t="shared" si="182"/>
        <v>0</v>
      </c>
    </row>
    <row r="5815" spans="2:8" x14ac:dyDescent="0.25">
      <c r="B5815" s="16"/>
      <c r="C5815" s="16"/>
      <c r="D5815" s="16"/>
      <c r="E5815" s="16"/>
      <c r="F5815" s="20">
        <f t="shared" si="183"/>
        <v>0</v>
      </c>
      <c r="G5815" s="20" t="str">
        <f>IF(D5815="","",((('Turbine Performance'!$D$6*'Hourly Average Analysis'!F5815^2)+('Turbine Performance'!$D$7*'Hourly Average Analysis'!F5815)+('Turbine Performance'!$D$8))))</f>
        <v/>
      </c>
      <c r="H5815" s="57">
        <f t="shared" si="182"/>
        <v>0</v>
      </c>
    </row>
    <row r="5816" spans="2:8" x14ac:dyDescent="0.25">
      <c r="B5816" s="16"/>
      <c r="C5816" s="16"/>
      <c r="D5816" s="16"/>
      <c r="E5816" s="16"/>
      <c r="F5816" s="20">
        <f t="shared" si="183"/>
        <v>0</v>
      </c>
      <c r="G5816" s="20" t="str">
        <f>IF(D5816="","",((('Turbine Performance'!$D$6*'Hourly Average Analysis'!F5816^2)+('Turbine Performance'!$D$7*'Hourly Average Analysis'!F5816)+('Turbine Performance'!$D$8))))</f>
        <v/>
      </c>
      <c r="H5816" s="57">
        <f t="shared" si="182"/>
        <v>0</v>
      </c>
    </row>
    <row r="5817" spans="2:8" x14ac:dyDescent="0.25">
      <c r="B5817" s="16"/>
      <c r="C5817" s="16"/>
      <c r="D5817" s="16"/>
      <c r="E5817" s="16"/>
      <c r="F5817" s="20">
        <f t="shared" si="183"/>
        <v>0</v>
      </c>
      <c r="G5817" s="20" t="str">
        <f>IF(D5817="","",((('Turbine Performance'!$D$6*'Hourly Average Analysis'!F5817^2)+('Turbine Performance'!$D$7*'Hourly Average Analysis'!F5817)+('Turbine Performance'!$D$8))))</f>
        <v/>
      </c>
      <c r="H5817" s="57">
        <f t="shared" si="182"/>
        <v>0</v>
      </c>
    </row>
    <row r="5818" spans="2:8" x14ac:dyDescent="0.25">
      <c r="B5818" s="16"/>
      <c r="C5818" s="16"/>
      <c r="D5818" s="16"/>
      <c r="E5818" s="16"/>
      <c r="F5818" s="20">
        <f t="shared" si="183"/>
        <v>0</v>
      </c>
      <c r="G5818" s="20" t="str">
        <f>IF(D5818="","",((('Turbine Performance'!$D$6*'Hourly Average Analysis'!F5818^2)+('Turbine Performance'!$D$7*'Hourly Average Analysis'!F5818)+('Turbine Performance'!$D$8))))</f>
        <v/>
      </c>
      <c r="H5818" s="57">
        <f t="shared" si="182"/>
        <v>0</v>
      </c>
    </row>
    <row r="5819" spans="2:8" x14ac:dyDescent="0.25">
      <c r="B5819" s="16"/>
      <c r="C5819" s="16"/>
      <c r="D5819" s="16"/>
      <c r="E5819" s="16"/>
      <c r="F5819" s="20">
        <f t="shared" si="183"/>
        <v>0</v>
      </c>
      <c r="G5819" s="20" t="str">
        <f>IF(D5819="","",((('Turbine Performance'!$D$6*'Hourly Average Analysis'!F5819^2)+('Turbine Performance'!$D$7*'Hourly Average Analysis'!F5819)+('Turbine Performance'!$D$8))))</f>
        <v/>
      </c>
      <c r="H5819" s="57">
        <f t="shared" si="182"/>
        <v>0</v>
      </c>
    </row>
    <row r="5820" spans="2:8" x14ac:dyDescent="0.25">
      <c r="B5820" s="16"/>
      <c r="C5820" s="16"/>
      <c r="D5820" s="16"/>
      <c r="E5820" s="16"/>
      <c r="F5820" s="20">
        <f t="shared" si="183"/>
        <v>0</v>
      </c>
      <c r="G5820" s="20" t="str">
        <f>IF(D5820="","",((('Turbine Performance'!$D$6*'Hourly Average Analysis'!F5820^2)+('Turbine Performance'!$D$7*'Hourly Average Analysis'!F5820)+('Turbine Performance'!$D$8))))</f>
        <v/>
      </c>
      <c r="H5820" s="57">
        <f t="shared" si="182"/>
        <v>0</v>
      </c>
    </row>
    <row r="5821" spans="2:8" x14ac:dyDescent="0.25">
      <c r="B5821" s="16"/>
      <c r="C5821" s="16"/>
      <c r="D5821" s="16"/>
      <c r="E5821" s="16"/>
      <c r="F5821" s="20">
        <f t="shared" si="183"/>
        <v>0</v>
      </c>
      <c r="G5821" s="20" t="str">
        <f>IF(D5821="","",((('Turbine Performance'!$D$6*'Hourly Average Analysis'!F5821^2)+('Turbine Performance'!$D$7*'Hourly Average Analysis'!F5821)+('Turbine Performance'!$D$8))))</f>
        <v/>
      </c>
      <c r="H5821" s="57">
        <f t="shared" si="182"/>
        <v>0</v>
      </c>
    </row>
    <row r="5822" spans="2:8" x14ac:dyDescent="0.25">
      <c r="B5822" s="16"/>
      <c r="C5822" s="16"/>
      <c r="D5822" s="16"/>
      <c r="E5822" s="16"/>
      <c r="F5822" s="20">
        <f t="shared" si="183"/>
        <v>0</v>
      </c>
      <c r="G5822" s="20" t="str">
        <f>IF(D5822="","",((('Turbine Performance'!$D$6*'Hourly Average Analysis'!F5822^2)+('Turbine Performance'!$D$7*'Hourly Average Analysis'!F5822)+('Turbine Performance'!$D$8))))</f>
        <v/>
      </c>
      <c r="H5822" s="57">
        <f t="shared" si="182"/>
        <v>0</v>
      </c>
    </row>
    <row r="5823" spans="2:8" x14ac:dyDescent="0.25">
      <c r="B5823" s="16"/>
      <c r="C5823" s="16"/>
      <c r="D5823" s="16"/>
      <c r="E5823" s="16"/>
      <c r="F5823" s="20">
        <f t="shared" si="183"/>
        <v>0</v>
      </c>
      <c r="G5823" s="20" t="str">
        <f>IF(D5823="","",((('Turbine Performance'!$D$6*'Hourly Average Analysis'!F5823^2)+('Turbine Performance'!$D$7*'Hourly Average Analysis'!F5823)+('Turbine Performance'!$D$8))))</f>
        <v/>
      </c>
      <c r="H5823" s="57">
        <f t="shared" si="182"/>
        <v>0</v>
      </c>
    </row>
    <row r="5824" spans="2:8" x14ac:dyDescent="0.25">
      <c r="B5824" s="16"/>
      <c r="C5824" s="16"/>
      <c r="D5824" s="16"/>
      <c r="E5824" s="16"/>
      <c r="F5824" s="20">
        <f t="shared" si="183"/>
        <v>0</v>
      </c>
      <c r="G5824" s="20" t="str">
        <f>IF(D5824="","",((('Turbine Performance'!$D$6*'Hourly Average Analysis'!F5824^2)+('Turbine Performance'!$D$7*'Hourly Average Analysis'!F5824)+('Turbine Performance'!$D$8))))</f>
        <v/>
      </c>
      <c r="H5824" s="57">
        <f t="shared" si="182"/>
        <v>0</v>
      </c>
    </row>
    <row r="5825" spans="2:8" x14ac:dyDescent="0.25">
      <c r="B5825" s="16"/>
      <c r="C5825" s="16"/>
      <c r="D5825" s="16"/>
      <c r="E5825" s="16"/>
      <c r="F5825" s="20">
        <f t="shared" si="183"/>
        <v>0</v>
      </c>
      <c r="G5825" s="20" t="str">
        <f>IF(D5825="","",((('Turbine Performance'!$D$6*'Hourly Average Analysis'!F5825^2)+('Turbine Performance'!$D$7*'Hourly Average Analysis'!F5825)+('Turbine Performance'!$D$8))))</f>
        <v/>
      </c>
      <c r="H5825" s="57">
        <f t="shared" si="182"/>
        <v>0</v>
      </c>
    </row>
    <row r="5826" spans="2:8" x14ac:dyDescent="0.25">
      <c r="B5826" s="16"/>
      <c r="C5826" s="16"/>
      <c r="D5826" s="16"/>
      <c r="E5826" s="16"/>
      <c r="F5826" s="20">
        <f t="shared" si="183"/>
        <v>0</v>
      </c>
      <c r="G5826" s="20" t="str">
        <f>IF(D5826="","",((('Turbine Performance'!$D$6*'Hourly Average Analysis'!F5826^2)+('Turbine Performance'!$D$7*'Hourly Average Analysis'!F5826)+('Turbine Performance'!$D$8))))</f>
        <v/>
      </c>
      <c r="H5826" s="57">
        <f t="shared" si="182"/>
        <v>0</v>
      </c>
    </row>
    <row r="5827" spans="2:8" x14ac:dyDescent="0.25">
      <c r="B5827" s="16"/>
      <c r="C5827" s="16"/>
      <c r="D5827" s="16"/>
      <c r="E5827" s="16"/>
      <c r="F5827" s="20">
        <f t="shared" si="183"/>
        <v>0</v>
      </c>
      <c r="G5827" s="20" t="str">
        <f>IF(D5827="","",((('Turbine Performance'!$D$6*'Hourly Average Analysis'!F5827^2)+('Turbine Performance'!$D$7*'Hourly Average Analysis'!F5827)+('Turbine Performance'!$D$8))))</f>
        <v/>
      </c>
      <c r="H5827" s="57">
        <f t="shared" si="182"/>
        <v>0</v>
      </c>
    </row>
    <row r="5828" spans="2:8" x14ac:dyDescent="0.25">
      <c r="B5828" s="16"/>
      <c r="C5828" s="16"/>
      <c r="D5828" s="16"/>
      <c r="E5828" s="16"/>
      <c r="F5828" s="20">
        <f t="shared" si="183"/>
        <v>0</v>
      </c>
      <c r="G5828" s="20" t="str">
        <f>IF(D5828="","",((('Turbine Performance'!$D$6*'Hourly Average Analysis'!F5828^2)+('Turbine Performance'!$D$7*'Hourly Average Analysis'!F5828)+('Turbine Performance'!$D$8))))</f>
        <v/>
      </c>
      <c r="H5828" s="57">
        <f t="shared" si="182"/>
        <v>0</v>
      </c>
    </row>
    <row r="5829" spans="2:8" x14ac:dyDescent="0.25">
      <c r="B5829" s="16"/>
      <c r="C5829" s="16"/>
      <c r="D5829" s="16"/>
      <c r="E5829" s="16"/>
      <c r="F5829" s="20">
        <f t="shared" si="183"/>
        <v>0</v>
      </c>
      <c r="G5829" s="20" t="str">
        <f>IF(D5829="","",((('Turbine Performance'!$D$6*'Hourly Average Analysis'!F5829^2)+('Turbine Performance'!$D$7*'Hourly Average Analysis'!F5829)+('Turbine Performance'!$D$8))))</f>
        <v/>
      </c>
      <c r="H5829" s="57">
        <f t="shared" si="182"/>
        <v>0</v>
      </c>
    </row>
    <row r="5830" spans="2:8" x14ac:dyDescent="0.25">
      <c r="B5830" s="16"/>
      <c r="C5830" s="16"/>
      <c r="D5830" s="16"/>
      <c r="E5830" s="16"/>
      <c r="F5830" s="20">
        <f t="shared" si="183"/>
        <v>0</v>
      </c>
      <c r="G5830" s="20" t="str">
        <f>IF(D5830="","",((('Turbine Performance'!$D$6*'Hourly Average Analysis'!F5830^2)+('Turbine Performance'!$D$7*'Hourly Average Analysis'!F5830)+('Turbine Performance'!$D$8))))</f>
        <v/>
      </c>
      <c r="H5830" s="57">
        <f t="shared" si="182"/>
        <v>0</v>
      </c>
    </row>
    <row r="5831" spans="2:8" x14ac:dyDescent="0.25">
      <c r="B5831" s="16"/>
      <c r="C5831" s="16"/>
      <c r="D5831" s="16"/>
      <c r="E5831" s="16"/>
      <c r="F5831" s="20">
        <f t="shared" si="183"/>
        <v>0</v>
      </c>
      <c r="G5831" s="20" t="str">
        <f>IF(D5831="","",((('Turbine Performance'!$D$6*'Hourly Average Analysis'!F5831^2)+('Turbine Performance'!$D$7*'Hourly Average Analysis'!F5831)+('Turbine Performance'!$D$8))))</f>
        <v/>
      </c>
      <c r="H5831" s="57">
        <f t="shared" si="182"/>
        <v>0</v>
      </c>
    </row>
    <row r="5832" spans="2:8" x14ac:dyDescent="0.25">
      <c r="B5832" s="16"/>
      <c r="C5832" s="16"/>
      <c r="D5832" s="16"/>
      <c r="E5832" s="16"/>
      <c r="F5832" s="20">
        <f t="shared" si="183"/>
        <v>0</v>
      </c>
      <c r="G5832" s="20" t="str">
        <f>IF(D5832="","",((('Turbine Performance'!$D$6*'Hourly Average Analysis'!F5832^2)+('Turbine Performance'!$D$7*'Hourly Average Analysis'!F5832)+('Turbine Performance'!$D$8))))</f>
        <v/>
      </c>
      <c r="H5832" s="57">
        <f t="shared" ref="H5832:H5895" si="184">IF(E5832&gt;G5832,G5832,E5832)</f>
        <v>0</v>
      </c>
    </row>
    <row r="5833" spans="2:8" x14ac:dyDescent="0.25">
      <c r="B5833" s="16"/>
      <c r="C5833" s="16"/>
      <c r="D5833" s="16"/>
      <c r="E5833" s="16"/>
      <c r="F5833" s="20">
        <f t="shared" si="183"/>
        <v>0</v>
      </c>
      <c r="G5833" s="20" t="str">
        <f>IF(D5833="","",((('Turbine Performance'!$D$6*'Hourly Average Analysis'!F5833^2)+('Turbine Performance'!$D$7*'Hourly Average Analysis'!F5833)+('Turbine Performance'!$D$8))))</f>
        <v/>
      </c>
      <c r="H5833" s="57">
        <f t="shared" si="184"/>
        <v>0</v>
      </c>
    </row>
    <row r="5834" spans="2:8" x14ac:dyDescent="0.25">
      <c r="B5834" s="16"/>
      <c r="C5834" s="16"/>
      <c r="D5834" s="16"/>
      <c r="E5834" s="16"/>
      <c r="F5834" s="20">
        <f t="shared" si="183"/>
        <v>0</v>
      </c>
      <c r="G5834" s="20" t="str">
        <f>IF(D5834="","",((('Turbine Performance'!$D$6*'Hourly Average Analysis'!F5834^2)+('Turbine Performance'!$D$7*'Hourly Average Analysis'!F5834)+('Turbine Performance'!$D$8))))</f>
        <v/>
      </c>
      <c r="H5834" s="57">
        <f t="shared" si="184"/>
        <v>0</v>
      </c>
    </row>
    <row r="5835" spans="2:8" x14ac:dyDescent="0.25">
      <c r="B5835" s="16"/>
      <c r="C5835" s="16"/>
      <c r="D5835" s="16"/>
      <c r="E5835" s="16"/>
      <c r="F5835" s="20">
        <f t="shared" ref="F5835:F5898" si="185">D5835/1000</f>
        <v>0</v>
      </c>
      <c r="G5835" s="20" t="str">
        <f>IF(D5835="","",((('Turbine Performance'!$D$6*'Hourly Average Analysis'!F5835^2)+('Turbine Performance'!$D$7*'Hourly Average Analysis'!F5835)+('Turbine Performance'!$D$8))))</f>
        <v/>
      </c>
      <c r="H5835" s="57">
        <f t="shared" si="184"/>
        <v>0</v>
      </c>
    </row>
    <row r="5836" spans="2:8" x14ac:dyDescent="0.25">
      <c r="B5836" s="16"/>
      <c r="C5836" s="16"/>
      <c r="D5836" s="16"/>
      <c r="E5836" s="16"/>
      <c r="F5836" s="20">
        <f t="shared" si="185"/>
        <v>0</v>
      </c>
      <c r="G5836" s="20" t="str">
        <f>IF(D5836="","",((('Turbine Performance'!$D$6*'Hourly Average Analysis'!F5836^2)+('Turbine Performance'!$D$7*'Hourly Average Analysis'!F5836)+('Turbine Performance'!$D$8))))</f>
        <v/>
      </c>
      <c r="H5836" s="57">
        <f t="shared" si="184"/>
        <v>0</v>
      </c>
    </row>
    <row r="5837" spans="2:8" x14ac:dyDescent="0.25">
      <c r="B5837" s="16"/>
      <c r="C5837" s="16"/>
      <c r="D5837" s="16"/>
      <c r="E5837" s="16"/>
      <c r="F5837" s="20">
        <f t="shared" si="185"/>
        <v>0</v>
      </c>
      <c r="G5837" s="20" t="str">
        <f>IF(D5837="","",((('Turbine Performance'!$D$6*'Hourly Average Analysis'!F5837^2)+('Turbine Performance'!$D$7*'Hourly Average Analysis'!F5837)+('Turbine Performance'!$D$8))))</f>
        <v/>
      </c>
      <c r="H5837" s="57">
        <f t="shared" si="184"/>
        <v>0</v>
      </c>
    </row>
    <row r="5838" spans="2:8" x14ac:dyDescent="0.25">
      <c r="B5838" s="16"/>
      <c r="C5838" s="16"/>
      <c r="D5838" s="16"/>
      <c r="E5838" s="16"/>
      <c r="F5838" s="20">
        <f t="shared" si="185"/>
        <v>0</v>
      </c>
      <c r="G5838" s="20" t="str">
        <f>IF(D5838="","",((('Turbine Performance'!$D$6*'Hourly Average Analysis'!F5838^2)+('Turbine Performance'!$D$7*'Hourly Average Analysis'!F5838)+('Turbine Performance'!$D$8))))</f>
        <v/>
      </c>
      <c r="H5838" s="57">
        <f t="shared" si="184"/>
        <v>0</v>
      </c>
    </row>
    <row r="5839" spans="2:8" x14ac:dyDescent="0.25">
      <c r="B5839" s="16"/>
      <c r="C5839" s="16"/>
      <c r="D5839" s="16"/>
      <c r="E5839" s="16"/>
      <c r="F5839" s="20">
        <f t="shared" si="185"/>
        <v>0</v>
      </c>
      <c r="G5839" s="20" t="str">
        <f>IF(D5839="","",((('Turbine Performance'!$D$6*'Hourly Average Analysis'!F5839^2)+('Turbine Performance'!$D$7*'Hourly Average Analysis'!F5839)+('Turbine Performance'!$D$8))))</f>
        <v/>
      </c>
      <c r="H5839" s="57">
        <f t="shared" si="184"/>
        <v>0</v>
      </c>
    </row>
    <row r="5840" spans="2:8" x14ac:dyDescent="0.25">
      <c r="B5840" s="16"/>
      <c r="C5840" s="16"/>
      <c r="D5840" s="16"/>
      <c r="E5840" s="16"/>
      <c r="F5840" s="20">
        <f t="shared" si="185"/>
        <v>0</v>
      </c>
      <c r="G5840" s="20" t="str">
        <f>IF(D5840="","",((('Turbine Performance'!$D$6*'Hourly Average Analysis'!F5840^2)+('Turbine Performance'!$D$7*'Hourly Average Analysis'!F5840)+('Turbine Performance'!$D$8))))</f>
        <v/>
      </c>
      <c r="H5840" s="57">
        <f t="shared" si="184"/>
        <v>0</v>
      </c>
    </row>
    <row r="5841" spans="2:8" x14ac:dyDescent="0.25">
      <c r="B5841" s="16"/>
      <c r="C5841" s="16"/>
      <c r="D5841" s="16"/>
      <c r="E5841" s="16"/>
      <c r="F5841" s="20">
        <f t="shared" si="185"/>
        <v>0</v>
      </c>
      <c r="G5841" s="20" t="str">
        <f>IF(D5841="","",((('Turbine Performance'!$D$6*'Hourly Average Analysis'!F5841^2)+('Turbine Performance'!$D$7*'Hourly Average Analysis'!F5841)+('Turbine Performance'!$D$8))))</f>
        <v/>
      </c>
      <c r="H5841" s="57">
        <f t="shared" si="184"/>
        <v>0</v>
      </c>
    </row>
    <row r="5842" spans="2:8" x14ac:dyDescent="0.25">
      <c r="B5842" s="16"/>
      <c r="C5842" s="16"/>
      <c r="D5842" s="16"/>
      <c r="E5842" s="16"/>
      <c r="F5842" s="20">
        <f t="shared" si="185"/>
        <v>0</v>
      </c>
      <c r="G5842" s="20" t="str">
        <f>IF(D5842="","",((('Turbine Performance'!$D$6*'Hourly Average Analysis'!F5842^2)+('Turbine Performance'!$D$7*'Hourly Average Analysis'!F5842)+('Turbine Performance'!$D$8))))</f>
        <v/>
      </c>
      <c r="H5842" s="57">
        <f t="shared" si="184"/>
        <v>0</v>
      </c>
    </row>
    <row r="5843" spans="2:8" x14ac:dyDescent="0.25">
      <c r="B5843" s="16"/>
      <c r="C5843" s="16"/>
      <c r="D5843" s="16"/>
      <c r="E5843" s="16"/>
      <c r="F5843" s="20">
        <f t="shared" si="185"/>
        <v>0</v>
      </c>
      <c r="G5843" s="20" t="str">
        <f>IF(D5843="","",((('Turbine Performance'!$D$6*'Hourly Average Analysis'!F5843^2)+('Turbine Performance'!$D$7*'Hourly Average Analysis'!F5843)+('Turbine Performance'!$D$8))))</f>
        <v/>
      </c>
      <c r="H5843" s="57">
        <f t="shared" si="184"/>
        <v>0</v>
      </c>
    </row>
    <row r="5844" spans="2:8" x14ac:dyDescent="0.25">
      <c r="B5844" s="16"/>
      <c r="C5844" s="16"/>
      <c r="D5844" s="16"/>
      <c r="E5844" s="16"/>
      <c r="F5844" s="20">
        <f t="shared" si="185"/>
        <v>0</v>
      </c>
      <c r="G5844" s="20" t="str">
        <f>IF(D5844="","",((('Turbine Performance'!$D$6*'Hourly Average Analysis'!F5844^2)+('Turbine Performance'!$D$7*'Hourly Average Analysis'!F5844)+('Turbine Performance'!$D$8))))</f>
        <v/>
      </c>
      <c r="H5844" s="57">
        <f t="shared" si="184"/>
        <v>0</v>
      </c>
    </row>
    <row r="5845" spans="2:8" x14ac:dyDescent="0.25">
      <c r="B5845" s="16"/>
      <c r="C5845" s="16"/>
      <c r="D5845" s="16"/>
      <c r="E5845" s="16"/>
      <c r="F5845" s="20">
        <f t="shared" si="185"/>
        <v>0</v>
      </c>
      <c r="G5845" s="20" t="str">
        <f>IF(D5845="","",((('Turbine Performance'!$D$6*'Hourly Average Analysis'!F5845^2)+('Turbine Performance'!$D$7*'Hourly Average Analysis'!F5845)+('Turbine Performance'!$D$8))))</f>
        <v/>
      </c>
      <c r="H5845" s="57">
        <f t="shared" si="184"/>
        <v>0</v>
      </c>
    </row>
    <row r="5846" spans="2:8" x14ac:dyDescent="0.25">
      <c r="B5846" s="16"/>
      <c r="C5846" s="16"/>
      <c r="D5846" s="16"/>
      <c r="E5846" s="16"/>
      <c r="F5846" s="20">
        <f t="shared" si="185"/>
        <v>0</v>
      </c>
      <c r="G5846" s="20" t="str">
        <f>IF(D5846="","",((('Turbine Performance'!$D$6*'Hourly Average Analysis'!F5846^2)+('Turbine Performance'!$D$7*'Hourly Average Analysis'!F5846)+('Turbine Performance'!$D$8))))</f>
        <v/>
      </c>
      <c r="H5846" s="57">
        <f t="shared" si="184"/>
        <v>0</v>
      </c>
    </row>
    <row r="5847" spans="2:8" x14ac:dyDescent="0.25">
      <c r="B5847" s="16"/>
      <c r="C5847" s="16"/>
      <c r="D5847" s="16"/>
      <c r="E5847" s="16"/>
      <c r="F5847" s="20">
        <f t="shared" si="185"/>
        <v>0</v>
      </c>
      <c r="G5847" s="20" t="str">
        <f>IF(D5847="","",((('Turbine Performance'!$D$6*'Hourly Average Analysis'!F5847^2)+('Turbine Performance'!$D$7*'Hourly Average Analysis'!F5847)+('Turbine Performance'!$D$8))))</f>
        <v/>
      </c>
      <c r="H5847" s="57">
        <f t="shared" si="184"/>
        <v>0</v>
      </c>
    </row>
    <row r="5848" spans="2:8" x14ac:dyDescent="0.25">
      <c r="B5848" s="16"/>
      <c r="C5848" s="16"/>
      <c r="D5848" s="16"/>
      <c r="E5848" s="16"/>
      <c r="F5848" s="20">
        <f t="shared" si="185"/>
        <v>0</v>
      </c>
      <c r="G5848" s="20" t="str">
        <f>IF(D5848="","",((('Turbine Performance'!$D$6*'Hourly Average Analysis'!F5848^2)+('Turbine Performance'!$D$7*'Hourly Average Analysis'!F5848)+('Turbine Performance'!$D$8))))</f>
        <v/>
      </c>
      <c r="H5848" s="57">
        <f t="shared" si="184"/>
        <v>0</v>
      </c>
    </row>
    <row r="5849" spans="2:8" x14ac:dyDescent="0.25">
      <c r="B5849" s="16"/>
      <c r="C5849" s="16"/>
      <c r="D5849" s="16"/>
      <c r="E5849" s="16"/>
      <c r="F5849" s="20">
        <f t="shared" si="185"/>
        <v>0</v>
      </c>
      <c r="G5849" s="20" t="str">
        <f>IF(D5849="","",((('Turbine Performance'!$D$6*'Hourly Average Analysis'!F5849^2)+('Turbine Performance'!$D$7*'Hourly Average Analysis'!F5849)+('Turbine Performance'!$D$8))))</f>
        <v/>
      </c>
      <c r="H5849" s="57">
        <f t="shared" si="184"/>
        <v>0</v>
      </c>
    </row>
    <row r="5850" spans="2:8" x14ac:dyDescent="0.25">
      <c r="B5850" s="16"/>
      <c r="C5850" s="16"/>
      <c r="D5850" s="16"/>
      <c r="E5850" s="16"/>
      <c r="F5850" s="20">
        <f t="shared" si="185"/>
        <v>0</v>
      </c>
      <c r="G5850" s="20" t="str">
        <f>IF(D5850="","",((('Turbine Performance'!$D$6*'Hourly Average Analysis'!F5850^2)+('Turbine Performance'!$D$7*'Hourly Average Analysis'!F5850)+('Turbine Performance'!$D$8))))</f>
        <v/>
      </c>
      <c r="H5850" s="57">
        <f t="shared" si="184"/>
        <v>0</v>
      </c>
    </row>
    <row r="5851" spans="2:8" x14ac:dyDescent="0.25">
      <c r="B5851" s="16"/>
      <c r="C5851" s="16"/>
      <c r="D5851" s="16"/>
      <c r="E5851" s="16"/>
      <c r="F5851" s="20">
        <f t="shared" si="185"/>
        <v>0</v>
      </c>
      <c r="G5851" s="20" t="str">
        <f>IF(D5851="","",((('Turbine Performance'!$D$6*'Hourly Average Analysis'!F5851^2)+('Turbine Performance'!$D$7*'Hourly Average Analysis'!F5851)+('Turbine Performance'!$D$8))))</f>
        <v/>
      </c>
      <c r="H5851" s="57">
        <f t="shared" si="184"/>
        <v>0</v>
      </c>
    </row>
    <row r="5852" spans="2:8" x14ac:dyDescent="0.25">
      <c r="B5852" s="16"/>
      <c r="C5852" s="16"/>
      <c r="D5852" s="16"/>
      <c r="E5852" s="16"/>
      <c r="F5852" s="20">
        <f t="shared" si="185"/>
        <v>0</v>
      </c>
      <c r="G5852" s="20" t="str">
        <f>IF(D5852="","",((('Turbine Performance'!$D$6*'Hourly Average Analysis'!F5852^2)+('Turbine Performance'!$D$7*'Hourly Average Analysis'!F5852)+('Turbine Performance'!$D$8))))</f>
        <v/>
      </c>
      <c r="H5852" s="57">
        <f t="shared" si="184"/>
        <v>0</v>
      </c>
    </row>
    <row r="5853" spans="2:8" x14ac:dyDescent="0.25">
      <c r="B5853" s="16"/>
      <c r="C5853" s="16"/>
      <c r="D5853" s="16"/>
      <c r="E5853" s="16"/>
      <c r="F5853" s="20">
        <f t="shared" si="185"/>
        <v>0</v>
      </c>
      <c r="G5853" s="20" t="str">
        <f>IF(D5853="","",((('Turbine Performance'!$D$6*'Hourly Average Analysis'!F5853^2)+('Turbine Performance'!$D$7*'Hourly Average Analysis'!F5853)+('Turbine Performance'!$D$8))))</f>
        <v/>
      </c>
      <c r="H5853" s="57">
        <f t="shared" si="184"/>
        <v>0</v>
      </c>
    </row>
    <row r="5854" spans="2:8" x14ac:dyDescent="0.25">
      <c r="B5854" s="16"/>
      <c r="C5854" s="16"/>
      <c r="D5854" s="16"/>
      <c r="E5854" s="16"/>
      <c r="F5854" s="20">
        <f t="shared" si="185"/>
        <v>0</v>
      </c>
      <c r="G5854" s="20" t="str">
        <f>IF(D5854="","",((('Turbine Performance'!$D$6*'Hourly Average Analysis'!F5854^2)+('Turbine Performance'!$D$7*'Hourly Average Analysis'!F5854)+('Turbine Performance'!$D$8))))</f>
        <v/>
      </c>
      <c r="H5854" s="57">
        <f t="shared" si="184"/>
        <v>0</v>
      </c>
    </row>
    <row r="5855" spans="2:8" x14ac:dyDescent="0.25">
      <c r="B5855" s="16"/>
      <c r="C5855" s="16"/>
      <c r="D5855" s="16"/>
      <c r="E5855" s="16"/>
      <c r="F5855" s="20">
        <f t="shared" si="185"/>
        <v>0</v>
      </c>
      <c r="G5855" s="20" t="str">
        <f>IF(D5855="","",((('Turbine Performance'!$D$6*'Hourly Average Analysis'!F5855^2)+('Turbine Performance'!$D$7*'Hourly Average Analysis'!F5855)+('Turbine Performance'!$D$8))))</f>
        <v/>
      </c>
      <c r="H5855" s="57">
        <f t="shared" si="184"/>
        <v>0</v>
      </c>
    </row>
    <row r="5856" spans="2:8" x14ac:dyDescent="0.25">
      <c r="B5856" s="16"/>
      <c r="C5856" s="16"/>
      <c r="D5856" s="16"/>
      <c r="E5856" s="16"/>
      <c r="F5856" s="20">
        <f t="shared" si="185"/>
        <v>0</v>
      </c>
      <c r="G5856" s="20" t="str">
        <f>IF(D5856="","",((('Turbine Performance'!$D$6*'Hourly Average Analysis'!F5856^2)+('Turbine Performance'!$D$7*'Hourly Average Analysis'!F5856)+('Turbine Performance'!$D$8))))</f>
        <v/>
      </c>
      <c r="H5856" s="57">
        <f t="shared" si="184"/>
        <v>0</v>
      </c>
    </row>
    <row r="5857" spans="2:8" x14ac:dyDescent="0.25">
      <c r="B5857" s="16"/>
      <c r="C5857" s="16"/>
      <c r="D5857" s="16"/>
      <c r="E5857" s="16"/>
      <c r="F5857" s="20">
        <f t="shared" si="185"/>
        <v>0</v>
      </c>
      <c r="G5857" s="20" t="str">
        <f>IF(D5857="","",((('Turbine Performance'!$D$6*'Hourly Average Analysis'!F5857^2)+('Turbine Performance'!$D$7*'Hourly Average Analysis'!F5857)+('Turbine Performance'!$D$8))))</f>
        <v/>
      </c>
      <c r="H5857" s="57">
        <f t="shared" si="184"/>
        <v>0</v>
      </c>
    </row>
    <row r="5858" spans="2:8" x14ac:dyDescent="0.25">
      <c r="B5858" s="16"/>
      <c r="C5858" s="16"/>
      <c r="D5858" s="16"/>
      <c r="E5858" s="16"/>
      <c r="F5858" s="20">
        <f t="shared" si="185"/>
        <v>0</v>
      </c>
      <c r="G5858" s="20" t="str">
        <f>IF(D5858="","",((('Turbine Performance'!$D$6*'Hourly Average Analysis'!F5858^2)+('Turbine Performance'!$D$7*'Hourly Average Analysis'!F5858)+('Turbine Performance'!$D$8))))</f>
        <v/>
      </c>
      <c r="H5858" s="57">
        <f t="shared" si="184"/>
        <v>0</v>
      </c>
    </row>
    <row r="5859" spans="2:8" x14ac:dyDescent="0.25">
      <c r="B5859" s="16"/>
      <c r="C5859" s="16"/>
      <c r="D5859" s="16"/>
      <c r="E5859" s="16"/>
      <c r="F5859" s="20">
        <f t="shared" si="185"/>
        <v>0</v>
      </c>
      <c r="G5859" s="20" t="str">
        <f>IF(D5859="","",((('Turbine Performance'!$D$6*'Hourly Average Analysis'!F5859^2)+('Turbine Performance'!$D$7*'Hourly Average Analysis'!F5859)+('Turbine Performance'!$D$8))))</f>
        <v/>
      </c>
      <c r="H5859" s="57">
        <f t="shared" si="184"/>
        <v>0</v>
      </c>
    </row>
    <row r="5860" spans="2:8" x14ac:dyDescent="0.25">
      <c r="B5860" s="16"/>
      <c r="C5860" s="16"/>
      <c r="D5860" s="16"/>
      <c r="E5860" s="16"/>
      <c r="F5860" s="20">
        <f t="shared" si="185"/>
        <v>0</v>
      </c>
      <c r="G5860" s="20" t="str">
        <f>IF(D5860="","",((('Turbine Performance'!$D$6*'Hourly Average Analysis'!F5860^2)+('Turbine Performance'!$D$7*'Hourly Average Analysis'!F5860)+('Turbine Performance'!$D$8))))</f>
        <v/>
      </c>
      <c r="H5860" s="57">
        <f t="shared" si="184"/>
        <v>0</v>
      </c>
    </row>
    <row r="5861" spans="2:8" x14ac:dyDescent="0.25">
      <c r="B5861" s="16"/>
      <c r="C5861" s="16"/>
      <c r="D5861" s="16"/>
      <c r="E5861" s="16"/>
      <c r="F5861" s="20">
        <f t="shared" si="185"/>
        <v>0</v>
      </c>
      <c r="G5861" s="20" t="str">
        <f>IF(D5861="","",((('Turbine Performance'!$D$6*'Hourly Average Analysis'!F5861^2)+('Turbine Performance'!$D$7*'Hourly Average Analysis'!F5861)+('Turbine Performance'!$D$8))))</f>
        <v/>
      </c>
      <c r="H5861" s="57">
        <f t="shared" si="184"/>
        <v>0</v>
      </c>
    </row>
    <row r="5862" spans="2:8" x14ac:dyDescent="0.25">
      <c r="B5862" s="16"/>
      <c r="C5862" s="16"/>
      <c r="D5862" s="16"/>
      <c r="E5862" s="16"/>
      <c r="F5862" s="20">
        <f t="shared" si="185"/>
        <v>0</v>
      </c>
      <c r="G5862" s="20" t="str">
        <f>IF(D5862="","",((('Turbine Performance'!$D$6*'Hourly Average Analysis'!F5862^2)+('Turbine Performance'!$D$7*'Hourly Average Analysis'!F5862)+('Turbine Performance'!$D$8))))</f>
        <v/>
      </c>
      <c r="H5862" s="57">
        <f t="shared" si="184"/>
        <v>0</v>
      </c>
    </row>
    <row r="5863" spans="2:8" x14ac:dyDescent="0.25">
      <c r="B5863" s="16"/>
      <c r="C5863" s="16"/>
      <c r="D5863" s="16"/>
      <c r="E5863" s="16"/>
      <c r="F5863" s="20">
        <f t="shared" si="185"/>
        <v>0</v>
      </c>
      <c r="G5863" s="20" t="str">
        <f>IF(D5863="","",((('Turbine Performance'!$D$6*'Hourly Average Analysis'!F5863^2)+('Turbine Performance'!$D$7*'Hourly Average Analysis'!F5863)+('Turbine Performance'!$D$8))))</f>
        <v/>
      </c>
      <c r="H5863" s="57">
        <f t="shared" si="184"/>
        <v>0</v>
      </c>
    </row>
    <row r="5864" spans="2:8" x14ac:dyDescent="0.25">
      <c r="B5864" s="16"/>
      <c r="C5864" s="16"/>
      <c r="D5864" s="16"/>
      <c r="E5864" s="16"/>
      <c r="F5864" s="20">
        <f t="shared" si="185"/>
        <v>0</v>
      </c>
      <c r="G5864" s="20" t="str">
        <f>IF(D5864="","",((('Turbine Performance'!$D$6*'Hourly Average Analysis'!F5864^2)+('Turbine Performance'!$D$7*'Hourly Average Analysis'!F5864)+('Turbine Performance'!$D$8))))</f>
        <v/>
      </c>
      <c r="H5864" s="57">
        <f t="shared" si="184"/>
        <v>0</v>
      </c>
    </row>
    <row r="5865" spans="2:8" x14ac:dyDescent="0.25">
      <c r="B5865" s="16"/>
      <c r="C5865" s="16"/>
      <c r="D5865" s="16"/>
      <c r="E5865" s="16"/>
      <c r="F5865" s="20">
        <f t="shared" si="185"/>
        <v>0</v>
      </c>
      <c r="G5865" s="20" t="str">
        <f>IF(D5865="","",((('Turbine Performance'!$D$6*'Hourly Average Analysis'!F5865^2)+('Turbine Performance'!$D$7*'Hourly Average Analysis'!F5865)+('Turbine Performance'!$D$8))))</f>
        <v/>
      </c>
      <c r="H5865" s="57">
        <f t="shared" si="184"/>
        <v>0</v>
      </c>
    </row>
    <row r="5866" spans="2:8" x14ac:dyDescent="0.25">
      <c r="B5866" s="16"/>
      <c r="C5866" s="16"/>
      <c r="D5866" s="16"/>
      <c r="E5866" s="16"/>
      <c r="F5866" s="20">
        <f t="shared" si="185"/>
        <v>0</v>
      </c>
      <c r="G5866" s="20" t="str">
        <f>IF(D5866="","",((('Turbine Performance'!$D$6*'Hourly Average Analysis'!F5866^2)+('Turbine Performance'!$D$7*'Hourly Average Analysis'!F5866)+('Turbine Performance'!$D$8))))</f>
        <v/>
      </c>
      <c r="H5866" s="57">
        <f t="shared" si="184"/>
        <v>0</v>
      </c>
    </row>
    <row r="5867" spans="2:8" x14ac:dyDescent="0.25">
      <c r="B5867" s="16"/>
      <c r="C5867" s="16"/>
      <c r="D5867" s="16"/>
      <c r="E5867" s="16"/>
      <c r="F5867" s="20">
        <f t="shared" si="185"/>
        <v>0</v>
      </c>
      <c r="G5867" s="20" t="str">
        <f>IF(D5867="","",((('Turbine Performance'!$D$6*'Hourly Average Analysis'!F5867^2)+('Turbine Performance'!$D$7*'Hourly Average Analysis'!F5867)+('Turbine Performance'!$D$8))))</f>
        <v/>
      </c>
      <c r="H5867" s="57">
        <f t="shared" si="184"/>
        <v>0</v>
      </c>
    </row>
    <row r="5868" spans="2:8" x14ac:dyDescent="0.25">
      <c r="B5868" s="16"/>
      <c r="C5868" s="16"/>
      <c r="D5868" s="16"/>
      <c r="E5868" s="16"/>
      <c r="F5868" s="20">
        <f t="shared" si="185"/>
        <v>0</v>
      </c>
      <c r="G5868" s="20" t="str">
        <f>IF(D5868="","",((('Turbine Performance'!$D$6*'Hourly Average Analysis'!F5868^2)+('Turbine Performance'!$D$7*'Hourly Average Analysis'!F5868)+('Turbine Performance'!$D$8))))</f>
        <v/>
      </c>
      <c r="H5868" s="57">
        <f t="shared" si="184"/>
        <v>0</v>
      </c>
    </row>
    <row r="5869" spans="2:8" x14ac:dyDescent="0.25">
      <c r="B5869" s="16"/>
      <c r="C5869" s="16"/>
      <c r="D5869" s="16"/>
      <c r="E5869" s="16"/>
      <c r="F5869" s="20">
        <f t="shared" si="185"/>
        <v>0</v>
      </c>
      <c r="G5869" s="20" t="str">
        <f>IF(D5869="","",((('Turbine Performance'!$D$6*'Hourly Average Analysis'!F5869^2)+('Turbine Performance'!$D$7*'Hourly Average Analysis'!F5869)+('Turbine Performance'!$D$8))))</f>
        <v/>
      </c>
      <c r="H5869" s="57">
        <f t="shared" si="184"/>
        <v>0</v>
      </c>
    </row>
    <row r="5870" spans="2:8" x14ac:dyDescent="0.25">
      <c r="B5870" s="16"/>
      <c r="C5870" s="16"/>
      <c r="D5870" s="16"/>
      <c r="E5870" s="16"/>
      <c r="F5870" s="20">
        <f t="shared" si="185"/>
        <v>0</v>
      </c>
      <c r="G5870" s="20" t="str">
        <f>IF(D5870="","",((('Turbine Performance'!$D$6*'Hourly Average Analysis'!F5870^2)+('Turbine Performance'!$D$7*'Hourly Average Analysis'!F5870)+('Turbine Performance'!$D$8))))</f>
        <v/>
      </c>
      <c r="H5870" s="57">
        <f t="shared" si="184"/>
        <v>0</v>
      </c>
    </row>
    <row r="5871" spans="2:8" x14ac:dyDescent="0.25">
      <c r="B5871" s="16"/>
      <c r="C5871" s="16"/>
      <c r="D5871" s="16"/>
      <c r="E5871" s="16"/>
      <c r="F5871" s="20">
        <f t="shared" si="185"/>
        <v>0</v>
      </c>
      <c r="G5871" s="20" t="str">
        <f>IF(D5871="","",((('Turbine Performance'!$D$6*'Hourly Average Analysis'!F5871^2)+('Turbine Performance'!$D$7*'Hourly Average Analysis'!F5871)+('Turbine Performance'!$D$8))))</f>
        <v/>
      </c>
      <c r="H5871" s="57">
        <f t="shared" si="184"/>
        <v>0</v>
      </c>
    </row>
    <row r="5872" spans="2:8" x14ac:dyDescent="0.25">
      <c r="B5872" s="16"/>
      <c r="C5872" s="16"/>
      <c r="D5872" s="16"/>
      <c r="E5872" s="16"/>
      <c r="F5872" s="20">
        <f t="shared" si="185"/>
        <v>0</v>
      </c>
      <c r="G5872" s="20" t="str">
        <f>IF(D5872="","",((('Turbine Performance'!$D$6*'Hourly Average Analysis'!F5872^2)+('Turbine Performance'!$D$7*'Hourly Average Analysis'!F5872)+('Turbine Performance'!$D$8))))</f>
        <v/>
      </c>
      <c r="H5872" s="57">
        <f t="shared" si="184"/>
        <v>0</v>
      </c>
    </row>
    <row r="5873" spans="2:8" x14ac:dyDescent="0.25">
      <c r="B5873" s="16"/>
      <c r="C5873" s="16"/>
      <c r="D5873" s="16"/>
      <c r="E5873" s="16"/>
      <c r="F5873" s="20">
        <f t="shared" si="185"/>
        <v>0</v>
      </c>
      <c r="G5873" s="20" t="str">
        <f>IF(D5873="","",((('Turbine Performance'!$D$6*'Hourly Average Analysis'!F5873^2)+('Turbine Performance'!$D$7*'Hourly Average Analysis'!F5873)+('Turbine Performance'!$D$8))))</f>
        <v/>
      </c>
      <c r="H5873" s="57">
        <f t="shared" si="184"/>
        <v>0</v>
      </c>
    </row>
    <row r="5874" spans="2:8" x14ac:dyDescent="0.25">
      <c r="B5874" s="16"/>
      <c r="C5874" s="16"/>
      <c r="D5874" s="16"/>
      <c r="E5874" s="16"/>
      <c r="F5874" s="20">
        <f t="shared" si="185"/>
        <v>0</v>
      </c>
      <c r="G5874" s="20" t="str">
        <f>IF(D5874="","",((('Turbine Performance'!$D$6*'Hourly Average Analysis'!F5874^2)+('Turbine Performance'!$D$7*'Hourly Average Analysis'!F5874)+('Turbine Performance'!$D$8))))</f>
        <v/>
      </c>
      <c r="H5874" s="57">
        <f t="shared" si="184"/>
        <v>0</v>
      </c>
    </row>
    <row r="5875" spans="2:8" x14ac:dyDescent="0.25">
      <c r="B5875" s="16"/>
      <c r="C5875" s="16"/>
      <c r="D5875" s="16"/>
      <c r="E5875" s="16"/>
      <c r="F5875" s="20">
        <f t="shared" si="185"/>
        <v>0</v>
      </c>
      <c r="G5875" s="20" t="str">
        <f>IF(D5875="","",((('Turbine Performance'!$D$6*'Hourly Average Analysis'!F5875^2)+('Turbine Performance'!$D$7*'Hourly Average Analysis'!F5875)+('Turbine Performance'!$D$8))))</f>
        <v/>
      </c>
      <c r="H5875" s="57">
        <f t="shared" si="184"/>
        <v>0</v>
      </c>
    </row>
    <row r="5876" spans="2:8" x14ac:dyDescent="0.25">
      <c r="B5876" s="16"/>
      <c r="C5876" s="16"/>
      <c r="D5876" s="16"/>
      <c r="E5876" s="16"/>
      <c r="F5876" s="20">
        <f t="shared" si="185"/>
        <v>0</v>
      </c>
      <c r="G5876" s="20" t="str">
        <f>IF(D5876="","",((('Turbine Performance'!$D$6*'Hourly Average Analysis'!F5876^2)+('Turbine Performance'!$D$7*'Hourly Average Analysis'!F5876)+('Turbine Performance'!$D$8))))</f>
        <v/>
      </c>
      <c r="H5876" s="57">
        <f t="shared" si="184"/>
        <v>0</v>
      </c>
    </row>
    <row r="5877" spans="2:8" x14ac:dyDescent="0.25">
      <c r="B5877" s="16"/>
      <c r="C5877" s="16"/>
      <c r="D5877" s="16"/>
      <c r="E5877" s="16"/>
      <c r="F5877" s="20">
        <f t="shared" si="185"/>
        <v>0</v>
      </c>
      <c r="G5877" s="20" t="str">
        <f>IF(D5877="","",((('Turbine Performance'!$D$6*'Hourly Average Analysis'!F5877^2)+('Turbine Performance'!$D$7*'Hourly Average Analysis'!F5877)+('Turbine Performance'!$D$8))))</f>
        <v/>
      </c>
      <c r="H5877" s="57">
        <f t="shared" si="184"/>
        <v>0</v>
      </c>
    </row>
    <row r="5878" spans="2:8" x14ac:dyDescent="0.25">
      <c r="B5878" s="16"/>
      <c r="C5878" s="16"/>
      <c r="D5878" s="16"/>
      <c r="E5878" s="16"/>
      <c r="F5878" s="20">
        <f t="shared" si="185"/>
        <v>0</v>
      </c>
      <c r="G5878" s="20" t="str">
        <f>IF(D5878="","",((('Turbine Performance'!$D$6*'Hourly Average Analysis'!F5878^2)+('Turbine Performance'!$D$7*'Hourly Average Analysis'!F5878)+('Turbine Performance'!$D$8))))</f>
        <v/>
      </c>
      <c r="H5878" s="57">
        <f t="shared" si="184"/>
        <v>0</v>
      </c>
    </row>
    <row r="5879" spans="2:8" x14ac:dyDescent="0.25">
      <c r="B5879" s="16"/>
      <c r="C5879" s="16"/>
      <c r="D5879" s="16"/>
      <c r="E5879" s="16"/>
      <c r="F5879" s="20">
        <f t="shared" si="185"/>
        <v>0</v>
      </c>
      <c r="G5879" s="20" t="str">
        <f>IF(D5879="","",((('Turbine Performance'!$D$6*'Hourly Average Analysis'!F5879^2)+('Turbine Performance'!$D$7*'Hourly Average Analysis'!F5879)+('Turbine Performance'!$D$8))))</f>
        <v/>
      </c>
      <c r="H5879" s="57">
        <f t="shared" si="184"/>
        <v>0</v>
      </c>
    </row>
    <row r="5880" spans="2:8" x14ac:dyDescent="0.25">
      <c r="B5880" s="16"/>
      <c r="C5880" s="16"/>
      <c r="D5880" s="16"/>
      <c r="E5880" s="16"/>
      <c r="F5880" s="20">
        <f t="shared" si="185"/>
        <v>0</v>
      </c>
      <c r="G5880" s="20" t="str">
        <f>IF(D5880="","",((('Turbine Performance'!$D$6*'Hourly Average Analysis'!F5880^2)+('Turbine Performance'!$D$7*'Hourly Average Analysis'!F5880)+('Turbine Performance'!$D$8))))</f>
        <v/>
      </c>
      <c r="H5880" s="57">
        <f t="shared" si="184"/>
        <v>0</v>
      </c>
    </row>
    <row r="5881" spans="2:8" x14ac:dyDescent="0.25">
      <c r="B5881" s="16"/>
      <c r="C5881" s="16"/>
      <c r="D5881" s="16"/>
      <c r="E5881" s="16"/>
      <c r="F5881" s="20">
        <f t="shared" si="185"/>
        <v>0</v>
      </c>
      <c r="G5881" s="20" t="str">
        <f>IF(D5881="","",((('Turbine Performance'!$D$6*'Hourly Average Analysis'!F5881^2)+('Turbine Performance'!$D$7*'Hourly Average Analysis'!F5881)+('Turbine Performance'!$D$8))))</f>
        <v/>
      </c>
      <c r="H5881" s="57">
        <f t="shared" si="184"/>
        <v>0</v>
      </c>
    </row>
    <row r="5882" spans="2:8" x14ac:dyDescent="0.25">
      <c r="B5882" s="16"/>
      <c r="C5882" s="16"/>
      <c r="D5882" s="16"/>
      <c r="E5882" s="16"/>
      <c r="F5882" s="20">
        <f t="shared" si="185"/>
        <v>0</v>
      </c>
      <c r="G5882" s="20" t="str">
        <f>IF(D5882="","",((('Turbine Performance'!$D$6*'Hourly Average Analysis'!F5882^2)+('Turbine Performance'!$D$7*'Hourly Average Analysis'!F5882)+('Turbine Performance'!$D$8))))</f>
        <v/>
      </c>
      <c r="H5882" s="57">
        <f t="shared" si="184"/>
        <v>0</v>
      </c>
    </row>
    <row r="5883" spans="2:8" x14ac:dyDescent="0.25">
      <c r="B5883" s="16"/>
      <c r="C5883" s="16"/>
      <c r="D5883" s="16"/>
      <c r="E5883" s="16"/>
      <c r="F5883" s="20">
        <f t="shared" si="185"/>
        <v>0</v>
      </c>
      <c r="G5883" s="20" t="str">
        <f>IF(D5883="","",((('Turbine Performance'!$D$6*'Hourly Average Analysis'!F5883^2)+('Turbine Performance'!$D$7*'Hourly Average Analysis'!F5883)+('Turbine Performance'!$D$8))))</f>
        <v/>
      </c>
      <c r="H5883" s="57">
        <f t="shared" si="184"/>
        <v>0</v>
      </c>
    </row>
    <row r="5884" spans="2:8" x14ac:dyDescent="0.25">
      <c r="B5884" s="16"/>
      <c r="C5884" s="16"/>
      <c r="D5884" s="16"/>
      <c r="E5884" s="16"/>
      <c r="F5884" s="20">
        <f t="shared" si="185"/>
        <v>0</v>
      </c>
      <c r="G5884" s="20" t="str">
        <f>IF(D5884="","",((('Turbine Performance'!$D$6*'Hourly Average Analysis'!F5884^2)+('Turbine Performance'!$D$7*'Hourly Average Analysis'!F5884)+('Turbine Performance'!$D$8))))</f>
        <v/>
      </c>
      <c r="H5884" s="57">
        <f t="shared" si="184"/>
        <v>0</v>
      </c>
    </row>
    <row r="5885" spans="2:8" x14ac:dyDescent="0.25">
      <c r="B5885" s="16"/>
      <c r="C5885" s="16"/>
      <c r="D5885" s="16"/>
      <c r="E5885" s="16"/>
      <c r="F5885" s="20">
        <f t="shared" si="185"/>
        <v>0</v>
      </c>
      <c r="G5885" s="20" t="str">
        <f>IF(D5885="","",((('Turbine Performance'!$D$6*'Hourly Average Analysis'!F5885^2)+('Turbine Performance'!$D$7*'Hourly Average Analysis'!F5885)+('Turbine Performance'!$D$8))))</f>
        <v/>
      </c>
      <c r="H5885" s="57">
        <f t="shared" si="184"/>
        <v>0</v>
      </c>
    </row>
    <row r="5886" spans="2:8" x14ac:dyDescent="0.25">
      <c r="B5886" s="16"/>
      <c r="C5886" s="16"/>
      <c r="D5886" s="16"/>
      <c r="E5886" s="16"/>
      <c r="F5886" s="20">
        <f t="shared" si="185"/>
        <v>0</v>
      </c>
      <c r="G5886" s="20" t="str">
        <f>IF(D5886="","",((('Turbine Performance'!$D$6*'Hourly Average Analysis'!F5886^2)+('Turbine Performance'!$D$7*'Hourly Average Analysis'!F5886)+('Turbine Performance'!$D$8))))</f>
        <v/>
      </c>
      <c r="H5886" s="57">
        <f t="shared" si="184"/>
        <v>0</v>
      </c>
    </row>
    <row r="5887" spans="2:8" x14ac:dyDescent="0.25">
      <c r="B5887" s="16"/>
      <c r="C5887" s="16"/>
      <c r="D5887" s="16"/>
      <c r="E5887" s="16"/>
      <c r="F5887" s="20">
        <f t="shared" si="185"/>
        <v>0</v>
      </c>
      <c r="G5887" s="20" t="str">
        <f>IF(D5887="","",((('Turbine Performance'!$D$6*'Hourly Average Analysis'!F5887^2)+('Turbine Performance'!$D$7*'Hourly Average Analysis'!F5887)+('Turbine Performance'!$D$8))))</f>
        <v/>
      </c>
      <c r="H5887" s="57">
        <f t="shared" si="184"/>
        <v>0</v>
      </c>
    </row>
    <row r="5888" spans="2:8" x14ac:dyDescent="0.25">
      <c r="B5888" s="16"/>
      <c r="C5888" s="16"/>
      <c r="D5888" s="16"/>
      <c r="E5888" s="16"/>
      <c r="F5888" s="20">
        <f t="shared" si="185"/>
        <v>0</v>
      </c>
      <c r="G5888" s="20" t="str">
        <f>IF(D5888="","",((('Turbine Performance'!$D$6*'Hourly Average Analysis'!F5888^2)+('Turbine Performance'!$D$7*'Hourly Average Analysis'!F5888)+('Turbine Performance'!$D$8))))</f>
        <v/>
      </c>
      <c r="H5888" s="57">
        <f t="shared" si="184"/>
        <v>0</v>
      </c>
    </row>
    <row r="5889" spans="2:8" x14ac:dyDescent="0.25">
      <c r="B5889" s="16"/>
      <c r="C5889" s="16"/>
      <c r="D5889" s="16"/>
      <c r="E5889" s="16"/>
      <c r="F5889" s="20">
        <f t="shared" si="185"/>
        <v>0</v>
      </c>
      <c r="G5889" s="20" t="str">
        <f>IF(D5889="","",((('Turbine Performance'!$D$6*'Hourly Average Analysis'!F5889^2)+('Turbine Performance'!$D$7*'Hourly Average Analysis'!F5889)+('Turbine Performance'!$D$8))))</f>
        <v/>
      </c>
      <c r="H5889" s="57">
        <f t="shared" si="184"/>
        <v>0</v>
      </c>
    </row>
    <row r="5890" spans="2:8" x14ac:dyDescent="0.25">
      <c r="B5890" s="16"/>
      <c r="C5890" s="16"/>
      <c r="D5890" s="16"/>
      <c r="E5890" s="16"/>
      <c r="F5890" s="20">
        <f t="shared" si="185"/>
        <v>0</v>
      </c>
      <c r="G5890" s="20" t="str">
        <f>IF(D5890="","",((('Turbine Performance'!$D$6*'Hourly Average Analysis'!F5890^2)+('Turbine Performance'!$D$7*'Hourly Average Analysis'!F5890)+('Turbine Performance'!$D$8))))</f>
        <v/>
      </c>
      <c r="H5890" s="57">
        <f t="shared" si="184"/>
        <v>0</v>
      </c>
    </row>
    <row r="5891" spans="2:8" x14ac:dyDescent="0.25">
      <c r="B5891" s="16"/>
      <c r="C5891" s="16"/>
      <c r="D5891" s="16"/>
      <c r="E5891" s="16"/>
      <c r="F5891" s="20">
        <f t="shared" si="185"/>
        <v>0</v>
      </c>
      <c r="G5891" s="20" t="str">
        <f>IF(D5891="","",((('Turbine Performance'!$D$6*'Hourly Average Analysis'!F5891^2)+('Turbine Performance'!$D$7*'Hourly Average Analysis'!F5891)+('Turbine Performance'!$D$8))))</f>
        <v/>
      </c>
      <c r="H5891" s="57">
        <f t="shared" si="184"/>
        <v>0</v>
      </c>
    </row>
    <row r="5892" spans="2:8" x14ac:dyDescent="0.25">
      <c r="B5892" s="16"/>
      <c r="C5892" s="16"/>
      <c r="D5892" s="16"/>
      <c r="E5892" s="16"/>
      <c r="F5892" s="20">
        <f t="shared" si="185"/>
        <v>0</v>
      </c>
      <c r="G5892" s="20" t="str">
        <f>IF(D5892="","",((('Turbine Performance'!$D$6*'Hourly Average Analysis'!F5892^2)+('Turbine Performance'!$D$7*'Hourly Average Analysis'!F5892)+('Turbine Performance'!$D$8))))</f>
        <v/>
      </c>
      <c r="H5892" s="57">
        <f t="shared" si="184"/>
        <v>0</v>
      </c>
    </row>
    <row r="5893" spans="2:8" x14ac:dyDescent="0.25">
      <c r="B5893" s="16"/>
      <c r="C5893" s="16"/>
      <c r="D5893" s="16"/>
      <c r="E5893" s="16"/>
      <c r="F5893" s="20">
        <f t="shared" si="185"/>
        <v>0</v>
      </c>
      <c r="G5893" s="20" t="str">
        <f>IF(D5893="","",((('Turbine Performance'!$D$6*'Hourly Average Analysis'!F5893^2)+('Turbine Performance'!$D$7*'Hourly Average Analysis'!F5893)+('Turbine Performance'!$D$8))))</f>
        <v/>
      </c>
      <c r="H5893" s="57">
        <f t="shared" si="184"/>
        <v>0</v>
      </c>
    </row>
    <row r="5894" spans="2:8" x14ac:dyDescent="0.25">
      <c r="B5894" s="16"/>
      <c r="C5894" s="16"/>
      <c r="D5894" s="16"/>
      <c r="E5894" s="16"/>
      <c r="F5894" s="20">
        <f t="shared" si="185"/>
        <v>0</v>
      </c>
      <c r="G5894" s="20" t="str">
        <f>IF(D5894="","",((('Turbine Performance'!$D$6*'Hourly Average Analysis'!F5894^2)+('Turbine Performance'!$D$7*'Hourly Average Analysis'!F5894)+('Turbine Performance'!$D$8))))</f>
        <v/>
      </c>
      <c r="H5894" s="57">
        <f t="shared" si="184"/>
        <v>0</v>
      </c>
    </row>
    <row r="5895" spans="2:8" x14ac:dyDescent="0.25">
      <c r="B5895" s="16"/>
      <c r="C5895" s="16"/>
      <c r="D5895" s="16"/>
      <c r="E5895" s="16"/>
      <c r="F5895" s="20">
        <f t="shared" si="185"/>
        <v>0</v>
      </c>
      <c r="G5895" s="20" t="str">
        <f>IF(D5895="","",((('Turbine Performance'!$D$6*'Hourly Average Analysis'!F5895^2)+('Turbine Performance'!$D$7*'Hourly Average Analysis'!F5895)+('Turbine Performance'!$D$8))))</f>
        <v/>
      </c>
      <c r="H5895" s="57">
        <f t="shared" si="184"/>
        <v>0</v>
      </c>
    </row>
    <row r="5896" spans="2:8" x14ac:dyDescent="0.25">
      <c r="B5896" s="16"/>
      <c r="C5896" s="16"/>
      <c r="D5896" s="16"/>
      <c r="E5896" s="16"/>
      <c r="F5896" s="20">
        <f t="shared" si="185"/>
        <v>0</v>
      </c>
      <c r="G5896" s="20" t="str">
        <f>IF(D5896="","",((('Turbine Performance'!$D$6*'Hourly Average Analysis'!F5896^2)+('Turbine Performance'!$D$7*'Hourly Average Analysis'!F5896)+('Turbine Performance'!$D$8))))</f>
        <v/>
      </c>
      <c r="H5896" s="57">
        <f t="shared" ref="H5896:H5959" si="186">IF(E5896&gt;G5896,G5896,E5896)</f>
        <v>0</v>
      </c>
    </row>
    <row r="5897" spans="2:8" x14ac:dyDescent="0.25">
      <c r="B5897" s="16"/>
      <c r="C5897" s="16"/>
      <c r="D5897" s="16"/>
      <c r="E5897" s="16"/>
      <c r="F5897" s="20">
        <f t="shared" si="185"/>
        <v>0</v>
      </c>
      <c r="G5897" s="20" t="str">
        <f>IF(D5897="","",((('Turbine Performance'!$D$6*'Hourly Average Analysis'!F5897^2)+('Turbine Performance'!$D$7*'Hourly Average Analysis'!F5897)+('Turbine Performance'!$D$8))))</f>
        <v/>
      </c>
      <c r="H5897" s="57">
        <f t="shared" si="186"/>
        <v>0</v>
      </c>
    </row>
    <row r="5898" spans="2:8" x14ac:dyDescent="0.25">
      <c r="B5898" s="16"/>
      <c r="C5898" s="16"/>
      <c r="D5898" s="16"/>
      <c r="E5898" s="16"/>
      <c r="F5898" s="20">
        <f t="shared" si="185"/>
        <v>0</v>
      </c>
      <c r="G5898" s="20" t="str">
        <f>IF(D5898="","",((('Turbine Performance'!$D$6*'Hourly Average Analysis'!F5898^2)+('Turbine Performance'!$D$7*'Hourly Average Analysis'!F5898)+('Turbine Performance'!$D$8))))</f>
        <v/>
      </c>
      <c r="H5898" s="57">
        <f t="shared" si="186"/>
        <v>0</v>
      </c>
    </row>
    <row r="5899" spans="2:8" x14ac:dyDescent="0.25">
      <c r="B5899" s="16"/>
      <c r="C5899" s="16"/>
      <c r="D5899" s="16"/>
      <c r="E5899" s="16"/>
      <c r="F5899" s="20">
        <f t="shared" ref="F5899:F5962" si="187">D5899/1000</f>
        <v>0</v>
      </c>
      <c r="G5899" s="20" t="str">
        <f>IF(D5899="","",((('Turbine Performance'!$D$6*'Hourly Average Analysis'!F5899^2)+('Turbine Performance'!$D$7*'Hourly Average Analysis'!F5899)+('Turbine Performance'!$D$8))))</f>
        <v/>
      </c>
      <c r="H5899" s="57">
        <f t="shared" si="186"/>
        <v>0</v>
      </c>
    </row>
    <row r="5900" spans="2:8" x14ac:dyDescent="0.25">
      <c r="B5900" s="16"/>
      <c r="C5900" s="16"/>
      <c r="D5900" s="16"/>
      <c r="E5900" s="16"/>
      <c r="F5900" s="20">
        <f t="shared" si="187"/>
        <v>0</v>
      </c>
      <c r="G5900" s="20" t="str">
        <f>IF(D5900="","",((('Turbine Performance'!$D$6*'Hourly Average Analysis'!F5900^2)+('Turbine Performance'!$D$7*'Hourly Average Analysis'!F5900)+('Turbine Performance'!$D$8))))</f>
        <v/>
      </c>
      <c r="H5900" s="57">
        <f t="shared" si="186"/>
        <v>0</v>
      </c>
    </row>
    <row r="5901" spans="2:8" x14ac:dyDescent="0.25">
      <c r="B5901" s="16"/>
      <c r="C5901" s="16"/>
      <c r="D5901" s="16"/>
      <c r="E5901" s="16"/>
      <c r="F5901" s="20">
        <f t="shared" si="187"/>
        <v>0</v>
      </c>
      <c r="G5901" s="20" t="str">
        <f>IF(D5901="","",((('Turbine Performance'!$D$6*'Hourly Average Analysis'!F5901^2)+('Turbine Performance'!$D$7*'Hourly Average Analysis'!F5901)+('Turbine Performance'!$D$8))))</f>
        <v/>
      </c>
      <c r="H5901" s="57">
        <f t="shared" si="186"/>
        <v>0</v>
      </c>
    </row>
    <row r="5902" spans="2:8" x14ac:dyDescent="0.25">
      <c r="B5902" s="16"/>
      <c r="C5902" s="16"/>
      <c r="D5902" s="16"/>
      <c r="E5902" s="16"/>
      <c r="F5902" s="20">
        <f t="shared" si="187"/>
        <v>0</v>
      </c>
      <c r="G5902" s="20" t="str">
        <f>IF(D5902="","",((('Turbine Performance'!$D$6*'Hourly Average Analysis'!F5902^2)+('Turbine Performance'!$D$7*'Hourly Average Analysis'!F5902)+('Turbine Performance'!$D$8))))</f>
        <v/>
      </c>
      <c r="H5902" s="57">
        <f t="shared" si="186"/>
        <v>0</v>
      </c>
    </row>
    <row r="5903" spans="2:8" x14ac:dyDescent="0.25">
      <c r="B5903" s="16"/>
      <c r="C5903" s="16"/>
      <c r="D5903" s="16"/>
      <c r="E5903" s="16"/>
      <c r="F5903" s="20">
        <f t="shared" si="187"/>
        <v>0</v>
      </c>
      <c r="G5903" s="20" t="str">
        <f>IF(D5903="","",((('Turbine Performance'!$D$6*'Hourly Average Analysis'!F5903^2)+('Turbine Performance'!$D$7*'Hourly Average Analysis'!F5903)+('Turbine Performance'!$D$8))))</f>
        <v/>
      </c>
      <c r="H5903" s="57">
        <f t="shared" si="186"/>
        <v>0</v>
      </c>
    </row>
    <row r="5904" spans="2:8" x14ac:dyDescent="0.25">
      <c r="B5904" s="16"/>
      <c r="C5904" s="16"/>
      <c r="D5904" s="16"/>
      <c r="E5904" s="16"/>
      <c r="F5904" s="20">
        <f t="shared" si="187"/>
        <v>0</v>
      </c>
      <c r="G5904" s="20" t="str">
        <f>IF(D5904="","",((('Turbine Performance'!$D$6*'Hourly Average Analysis'!F5904^2)+('Turbine Performance'!$D$7*'Hourly Average Analysis'!F5904)+('Turbine Performance'!$D$8))))</f>
        <v/>
      </c>
      <c r="H5904" s="57">
        <f t="shared" si="186"/>
        <v>0</v>
      </c>
    </row>
    <row r="5905" spans="2:8" x14ac:dyDescent="0.25">
      <c r="B5905" s="16"/>
      <c r="C5905" s="16"/>
      <c r="D5905" s="16"/>
      <c r="E5905" s="16"/>
      <c r="F5905" s="20">
        <f t="shared" si="187"/>
        <v>0</v>
      </c>
      <c r="G5905" s="20" t="str">
        <f>IF(D5905="","",((('Turbine Performance'!$D$6*'Hourly Average Analysis'!F5905^2)+('Turbine Performance'!$D$7*'Hourly Average Analysis'!F5905)+('Turbine Performance'!$D$8))))</f>
        <v/>
      </c>
      <c r="H5905" s="57">
        <f t="shared" si="186"/>
        <v>0</v>
      </c>
    </row>
    <row r="5906" spans="2:8" x14ac:dyDescent="0.25">
      <c r="B5906" s="16"/>
      <c r="C5906" s="16"/>
      <c r="D5906" s="16"/>
      <c r="E5906" s="16"/>
      <c r="F5906" s="20">
        <f t="shared" si="187"/>
        <v>0</v>
      </c>
      <c r="G5906" s="20" t="str">
        <f>IF(D5906="","",((('Turbine Performance'!$D$6*'Hourly Average Analysis'!F5906^2)+('Turbine Performance'!$D$7*'Hourly Average Analysis'!F5906)+('Turbine Performance'!$D$8))))</f>
        <v/>
      </c>
      <c r="H5906" s="57">
        <f t="shared" si="186"/>
        <v>0</v>
      </c>
    </row>
    <row r="5907" spans="2:8" x14ac:dyDescent="0.25">
      <c r="B5907" s="16"/>
      <c r="C5907" s="16"/>
      <c r="D5907" s="16"/>
      <c r="E5907" s="16"/>
      <c r="F5907" s="20">
        <f t="shared" si="187"/>
        <v>0</v>
      </c>
      <c r="G5907" s="20" t="str">
        <f>IF(D5907="","",((('Turbine Performance'!$D$6*'Hourly Average Analysis'!F5907^2)+('Turbine Performance'!$D$7*'Hourly Average Analysis'!F5907)+('Turbine Performance'!$D$8))))</f>
        <v/>
      </c>
      <c r="H5907" s="57">
        <f t="shared" si="186"/>
        <v>0</v>
      </c>
    </row>
    <row r="5908" spans="2:8" x14ac:dyDescent="0.25">
      <c r="B5908" s="16"/>
      <c r="C5908" s="16"/>
      <c r="D5908" s="16"/>
      <c r="E5908" s="16"/>
      <c r="F5908" s="20">
        <f t="shared" si="187"/>
        <v>0</v>
      </c>
      <c r="G5908" s="20" t="str">
        <f>IF(D5908="","",((('Turbine Performance'!$D$6*'Hourly Average Analysis'!F5908^2)+('Turbine Performance'!$D$7*'Hourly Average Analysis'!F5908)+('Turbine Performance'!$D$8))))</f>
        <v/>
      </c>
      <c r="H5908" s="57">
        <f t="shared" si="186"/>
        <v>0</v>
      </c>
    </row>
    <row r="5909" spans="2:8" x14ac:dyDescent="0.25">
      <c r="B5909" s="16"/>
      <c r="C5909" s="16"/>
      <c r="D5909" s="16"/>
      <c r="E5909" s="16"/>
      <c r="F5909" s="20">
        <f t="shared" si="187"/>
        <v>0</v>
      </c>
      <c r="G5909" s="20" t="str">
        <f>IF(D5909="","",((('Turbine Performance'!$D$6*'Hourly Average Analysis'!F5909^2)+('Turbine Performance'!$D$7*'Hourly Average Analysis'!F5909)+('Turbine Performance'!$D$8))))</f>
        <v/>
      </c>
      <c r="H5909" s="57">
        <f t="shared" si="186"/>
        <v>0</v>
      </c>
    </row>
    <row r="5910" spans="2:8" x14ac:dyDescent="0.25">
      <c r="B5910" s="16"/>
      <c r="C5910" s="16"/>
      <c r="D5910" s="16"/>
      <c r="E5910" s="16"/>
      <c r="F5910" s="20">
        <f t="shared" si="187"/>
        <v>0</v>
      </c>
      <c r="G5910" s="20" t="str">
        <f>IF(D5910="","",((('Turbine Performance'!$D$6*'Hourly Average Analysis'!F5910^2)+('Turbine Performance'!$D$7*'Hourly Average Analysis'!F5910)+('Turbine Performance'!$D$8))))</f>
        <v/>
      </c>
      <c r="H5910" s="57">
        <f t="shared" si="186"/>
        <v>0</v>
      </c>
    </row>
    <row r="5911" spans="2:8" x14ac:dyDescent="0.25">
      <c r="B5911" s="16"/>
      <c r="C5911" s="16"/>
      <c r="D5911" s="16"/>
      <c r="E5911" s="16"/>
      <c r="F5911" s="20">
        <f t="shared" si="187"/>
        <v>0</v>
      </c>
      <c r="G5911" s="20" t="str">
        <f>IF(D5911="","",((('Turbine Performance'!$D$6*'Hourly Average Analysis'!F5911^2)+('Turbine Performance'!$D$7*'Hourly Average Analysis'!F5911)+('Turbine Performance'!$D$8))))</f>
        <v/>
      </c>
      <c r="H5911" s="57">
        <f t="shared" si="186"/>
        <v>0</v>
      </c>
    </row>
    <row r="5912" spans="2:8" x14ac:dyDescent="0.25">
      <c r="B5912" s="16"/>
      <c r="C5912" s="16"/>
      <c r="D5912" s="16"/>
      <c r="E5912" s="16"/>
      <c r="F5912" s="20">
        <f t="shared" si="187"/>
        <v>0</v>
      </c>
      <c r="G5912" s="20" t="str">
        <f>IF(D5912="","",((('Turbine Performance'!$D$6*'Hourly Average Analysis'!F5912^2)+('Turbine Performance'!$D$7*'Hourly Average Analysis'!F5912)+('Turbine Performance'!$D$8))))</f>
        <v/>
      </c>
      <c r="H5912" s="57">
        <f t="shared" si="186"/>
        <v>0</v>
      </c>
    </row>
    <row r="5913" spans="2:8" x14ac:dyDescent="0.25">
      <c r="B5913" s="16"/>
      <c r="C5913" s="16"/>
      <c r="D5913" s="16"/>
      <c r="E5913" s="16"/>
      <c r="F5913" s="20">
        <f t="shared" si="187"/>
        <v>0</v>
      </c>
      <c r="G5913" s="20" t="str">
        <f>IF(D5913="","",((('Turbine Performance'!$D$6*'Hourly Average Analysis'!F5913^2)+('Turbine Performance'!$D$7*'Hourly Average Analysis'!F5913)+('Turbine Performance'!$D$8))))</f>
        <v/>
      </c>
      <c r="H5913" s="57">
        <f t="shared" si="186"/>
        <v>0</v>
      </c>
    </row>
    <row r="5914" spans="2:8" x14ac:dyDescent="0.25">
      <c r="B5914" s="16"/>
      <c r="C5914" s="16"/>
      <c r="D5914" s="16"/>
      <c r="E5914" s="16"/>
      <c r="F5914" s="20">
        <f t="shared" si="187"/>
        <v>0</v>
      </c>
      <c r="G5914" s="20" t="str">
        <f>IF(D5914="","",((('Turbine Performance'!$D$6*'Hourly Average Analysis'!F5914^2)+('Turbine Performance'!$D$7*'Hourly Average Analysis'!F5914)+('Turbine Performance'!$D$8))))</f>
        <v/>
      </c>
      <c r="H5914" s="57">
        <f t="shared" si="186"/>
        <v>0</v>
      </c>
    </row>
    <row r="5915" spans="2:8" x14ac:dyDescent="0.25">
      <c r="B5915" s="16"/>
      <c r="C5915" s="16"/>
      <c r="D5915" s="16"/>
      <c r="E5915" s="16"/>
      <c r="F5915" s="20">
        <f t="shared" si="187"/>
        <v>0</v>
      </c>
      <c r="G5915" s="20" t="str">
        <f>IF(D5915="","",((('Turbine Performance'!$D$6*'Hourly Average Analysis'!F5915^2)+('Turbine Performance'!$D$7*'Hourly Average Analysis'!F5915)+('Turbine Performance'!$D$8))))</f>
        <v/>
      </c>
      <c r="H5915" s="57">
        <f t="shared" si="186"/>
        <v>0</v>
      </c>
    </row>
    <row r="5916" spans="2:8" x14ac:dyDescent="0.25">
      <c r="B5916" s="16"/>
      <c r="C5916" s="16"/>
      <c r="D5916" s="16"/>
      <c r="E5916" s="16"/>
      <c r="F5916" s="20">
        <f t="shared" si="187"/>
        <v>0</v>
      </c>
      <c r="G5916" s="20" t="str">
        <f>IF(D5916="","",((('Turbine Performance'!$D$6*'Hourly Average Analysis'!F5916^2)+('Turbine Performance'!$D$7*'Hourly Average Analysis'!F5916)+('Turbine Performance'!$D$8))))</f>
        <v/>
      </c>
      <c r="H5916" s="57">
        <f t="shared" si="186"/>
        <v>0</v>
      </c>
    </row>
    <row r="5917" spans="2:8" x14ac:dyDescent="0.25">
      <c r="B5917" s="16"/>
      <c r="C5917" s="16"/>
      <c r="D5917" s="16"/>
      <c r="E5917" s="16"/>
      <c r="F5917" s="20">
        <f t="shared" si="187"/>
        <v>0</v>
      </c>
      <c r="G5917" s="20" t="str">
        <f>IF(D5917="","",((('Turbine Performance'!$D$6*'Hourly Average Analysis'!F5917^2)+('Turbine Performance'!$D$7*'Hourly Average Analysis'!F5917)+('Turbine Performance'!$D$8))))</f>
        <v/>
      </c>
      <c r="H5917" s="57">
        <f t="shared" si="186"/>
        <v>0</v>
      </c>
    </row>
    <row r="5918" spans="2:8" x14ac:dyDescent="0.25">
      <c r="B5918" s="16"/>
      <c r="C5918" s="16"/>
      <c r="D5918" s="16"/>
      <c r="E5918" s="16"/>
      <c r="F5918" s="20">
        <f t="shared" si="187"/>
        <v>0</v>
      </c>
      <c r="G5918" s="20" t="str">
        <f>IF(D5918="","",((('Turbine Performance'!$D$6*'Hourly Average Analysis'!F5918^2)+('Turbine Performance'!$D$7*'Hourly Average Analysis'!F5918)+('Turbine Performance'!$D$8))))</f>
        <v/>
      </c>
      <c r="H5918" s="57">
        <f t="shared" si="186"/>
        <v>0</v>
      </c>
    </row>
    <row r="5919" spans="2:8" x14ac:dyDescent="0.25">
      <c r="B5919" s="16"/>
      <c r="C5919" s="16"/>
      <c r="D5919" s="16"/>
      <c r="E5919" s="16"/>
      <c r="F5919" s="20">
        <f t="shared" si="187"/>
        <v>0</v>
      </c>
      <c r="G5919" s="20" t="str">
        <f>IF(D5919="","",((('Turbine Performance'!$D$6*'Hourly Average Analysis'!F5919^2)+('Turbine Performance'!$D$7*'Hourly Average Analysis'!F5919)+('Turbine Performance'!$D$8))))</f>
        <v/>
      </c>
      <c r="H5919" s="57">
        <f t="shared" si="186"/>
        <v>0</v>
      </c>
    </row>
    <row r="5920" spans="2:8" x14ac:dyDescent="0.25">
      <c r="B5920" s="16"/>
      <c r="C5920" s="16"/>
      <c r="D5920" s="16"/>
      <c r="E5920" s="16"/>
      <c r="F5920" s="20">
        <f t="shared" si="187"/>
        <v>0</v>
      </c>
      <c r="G5920" s="20" t="str">
        <f>IF(D5920="","",((('Turbine Performance'!$D$6*'Hourly Average Analysis'!F5920^2)+('Turbine Performance'!$D$7*'Hourly Average Analysis'!F5920)+('Turbine Performance'!$D$8))))</f>
        <v/>
      </c>
      <c r="H5920" s="57">
        <f t="shared" si="186"/>
        <v>0</v>
      </c>
    </row>
    <row r="5921" spans="2:8" x14ac:dyDescent="0.25">
      <c r="B5921" s="16"/>
      <c r="C5921" s="16"/>
      <c r="D5921" s="16"/>
      <c r="E5921" s="16"/>
      <c r="F5921" s="20">
        <f t="shared" si="187"/>
        <v>0</v>
      </c>
      <c r="G5921" s="20" t="str">
        <f>IF(D5921="","",((('Turbine Performance'!$D$6*'Hourly Average Analysis'!F5921^2)+('Turbine Performance'!$D$7*'Hourly Average Analysis'!F5921)+('Turbine Performance'!$D$8))))</f>
        <v/>
      </c>
      <c r="H5921" s="57">
        <f t="shared" si="186"/>
        <v>0</v>
      </c>
    </row>
    <row r="5922" spans="2:8" x14ac:dyDescent="0.25">
      <c r="B5922" s="16"/>
      <c r="C5922" s="16"/>
      <c r="D5922" s="16"/>
      <c r="E5922" s="16"/>
      <c r="F5922" s="20">
        <f t="shared" si="187"/>
        <v>0</v>
      </c>
      <c r="G5922" s="20" t="str">
        <f>IF(D5922="","",((('Turbine Performance'!$D$6*'Hourly Average Analysis'!F5922^2)+('Turbine Performance'!$D$7*'Hourly Average Analysis'!F5922)+('Turbine Performance'!$D$8))))</f>
        <v/>
      </c>
      <c r="H5922" s="57">
        <f t="shared" si="186"/>
        <v>0</v>
      </c>
    </row>
    <row r="5923" spans="2:8" x14ac:dyDescent="0.25">
      <c r="B5923" s="16"/>
      <c r="C5923" s="16"/>
      <c r="D5923" s="16"/>
      <c r="E5923" s="16"/>
      <c r="F5923" s="20">
        <f t="shared" si="187"/>
        <v>0</v>
      </c>
      <c r="G5923" s="20" t="str">
        <f>IF(D5923="","",((('Turbine Performance'!$D$6*'Hourly Average Analysis'!F5923^2)+('Turbine Performance'!$D$7*'Hourly Average Analysis'!F5923)+('Turbine Performance'!$D$8))))</f>
        <v/>
      </c>
      <c r="H5923" s="57">
        <f t="shared" si="186"/>
        <v>0</v>
      </c>
    </row>
    <row r="5924" spans="2:8" x14ac:dyDescent="0.25">
      <c r="B5924" s="16"/>
      <c r="C5924" s="16"/>
      <c r="D5924" s="16"/>
      <c r="E5924" s="16"/>
      <c r="F5924" s="20">
        <f t="shared" si="187"/>
        <v>0</v>
      </c>
      <c r="G5924" s="20" t="str">
        <f>IF(D5924="","",((('Turbine Performance'!$D$6*'Hourly Average Analysis'!F5924^2)+('Turbine Performance'!$D$7*'Hourly Average Analysis'!F5924)+('Turbine Performance'!$D$8))))</f>
        <v/>
      </c>
      <c r="H5924" s="57">
        <f t="shared" si="186"/>
        <v>0</v>
      </c>
    </row>
    <row r="5925" spans="2:8" x14ac:dyDescent="0.25">
      <c r="B5925" s="16"/>
      <c r="C5925" s="16"/>
      <c r="D5925" s="16"/>
      <c r="E5925" s="16"/>
      <c r="F5925" s="20">
        <f t="shared" si="187"/>
        <v>0</v>
      </c>
      <c r="G5925" s="20" t="str">
        <f>IF(D5925="","",((('Turbine Performance'!$D$6*'Hourly Average Analysis'!F5925^2)+('Turbine Performance'!$D$7*'Hourly Average Analysis'!F5925)+('Turbine Performance'!$D$8))))</f>
        <v/>
      </c>
      <c r="H5925" s="57">
        <f t="shared" si="186"/>
        <v>0</v>
      </c>
    </row>
    <row r="5926" spans="2:8" x14ac:dyDescent="0.25">
      <c r="B5926" s="16"/>
      <c r="C5926" s="16"/>
      <c r="D5926" s="16"/>
      <c r="E5926" s="16"/>
      <c r="F5926" s="20">
        <f t="shared" si="187"/>
        <v>0</v>
      </c>
      <c r="G5926" s="20" t="str">
        <f>IF(D5926="","",((('Turbine Performance'!$D$6*'Hourly Average Analysis'!F5926^2)+('Turbine Performance'!$D$7*'Hourly Average Analysis'!F5926)+('Turbine Performance'!$D$8))))</f>
        <v/>
      </c>
      <c r="H5926" s="57">
        <f t="shared" si="186"/>
        <v>0</v>
      </c>
    </row>
    <row r="5927" spans="2:8" x14ac:dyDescent="0.25">
      <c r="B5927" s="16"/>
      <c r="C5927" s="16"/>
      <c r="D5927" s="16"/>
      <c r="E5927" s="16"/>
      <c r="F5927" s="20">
        <f t="shared" si="187"/>
        <v>0</v>
      </c>
      <c r="G5927" s="20" t="str">
        <f>IF(D5927="","",((('Turbine Performance'!$D$6*'Hourly Average Analysis'!F5927^2)+('Turbine Performance'!$D$7*'Hourly Average Analysis'!F5927)+('Turbine Performance'!$D$8))))</f>
        <v/>
      </c>
      <c r="H5927" s="57">
        <f t="shared" si="186"/>
        <v>0</v>
      </c>
    </row>
    <row r="5928" spans="2:8" x14ac:dyDescent="0.25">
      <c r="B5928" s="16"/>
      <c r="C5928" s="16"/>
      <c r="D5928" s="16"/>
      <c r="E5928" s="16"/>
      <c r="F5928" s="20">
        <f t="shared" si="187"/>
        <v>0</v>
      </c>
      <c r="G5928" s="20" t="str">
        <f>IF(D5928="","",((('Turbine Performance'!$D$6*'Hourly Average Analysis'!F5928^2)+('Turbine Performance'!$D$7*'Hourly Average Analysis'!F5928)+('Turbine Performance'!$D$8))))</f>
        <v/>
      </c>
      <c r="H5928" s="57">
        <f t="shared" si="186"/>
        <v>0</v>
      </c>
    </row>
    <row r="5929" spans="2:8" x14ac:dyDescent="0.25">
      <c r="B5929" s="16"/>
      <c r="C5929" s="16"/>
      <c r="D5929" s="16"/>
      <c r="E5929" s="16"/>
      <c r="F5929" s="20">
        <f t="shared" si="187"/>
        <v>0</v>
      </c>
      <c r="G5929" s="20" t="str">
        <f>IF(D5929="","",((('Turbine Performance'!$D$6*'Hourly Average Analysis'!F5929^2)+('Turbine Performance'!$D$7*'Hourly Average Analysis'!F5929)+('Turbine Performance'!$D$8))))</f>
        <v/>
      </c>
      <c r="H5929" s="57">
        <f t="shared" si="186"/>
        <v>0</v>
      </c>
    </row>
    <row r="5930" spans="2:8" x14ac:dyDescent="0.25">
      <c r="B5930" s="16"/>
      <c r="C5930" s="16"/>
      <c r="D5930" s="16"/>
      <c r="E5930" s="16"/>
      <c r="F5930" s="20">
        <f t="shared" si="187"/>
        <v>0</v>
      </c>
      <c r="G5930" s="20" t="str">
        <f>IF(D5930="","",((('Turbine Performance'!$D$6*'Hourly Average Analysis'!F5930^2)+('Turbine Performance'!$D$7*'Hourly Average Analysis'!F5930)+('Turbine Performance'!$D$8))))</f>
        <v/>
      </c>
      <c r="H5930" s="57">
        <f t="shared" si="186"/>
        <v>0</v>
      </c>
    </row>
    <row r="5931" spans="2:8" x14ac:dyDescent="0.25">
      <c r="B5931" s="16"/>
      <c r="C5931" s="16"/>
      <c r="D5931" s="16"/>
      <c r="E5931" s="16"/>
      <c r="F5931" s="20">
        <f t="shared" si="187"/>
        <v>0</v>
      </c>
      <c r="G5931" s="20" t="str">
        <f>IF(D5931="","",((('Turbine Performance'!$D$6*'Hourly Average Analysis'!F5931^2)+('Turbine Performance'!$D$7*'Hourly Average Analysis'!F5931)+('Turbine Performance'!$D$8))))</f>
        <v/>
      </c>
      <c r="H5931" s="57">
        <f t="shared" si="186"/>
        <v>0</v>
      </c>
    </row>
    <row r="5932" spans="2:8" x14ac:dyDescent="0.25">
      <c r="B5932" s="16"/>
      <c r="C5932" s="16"/>
      <c r="D5932" s="16"/>
      <c r="E5932" s="16"/>
      <c r="F5932" s="20">
        <f t="shared" si="187"/>
        <v>0</v>
      </c>
      <c r="G5932" s="20" t="str">
        <f>IF(D5932="","",((('Turbine Performance'!$D$6*'Hourly Average Analysis'!F5932^2)+('Turbine Performance'!$D$7*'Hourly Average Analysis'!F5932)+('Turbine Performance'!$D$8))))</f>
        <v/>
      </c>
      <c r="H5932" s="57">
        <f t="shared" si="186"/>
        <v>0</v>
      </c>
    </row>
    <row r="5933" spans="2:8" x14ac:dyDescent="0.25">
      <c r="B5933" s="16"/>
      <c r="C5933" s="16"/>
      <c r="D5933" s="16"/>
      <c r="E5933" s="16"/>
      <c r="F5933" s="20">
        <f t="shared" si="187"/>
        <v>0</v>
      </c>
      <c r="G5933" s="20" t="str">
        <f>IF(D5933="","",((('Turbine Performance'!$D$6*'Hourly Average Analysis'!F5933^2)+('Turbine Performance'!$D$7*'Hourly Average Analysis'!F5933)+('Turbine Performance'!$D$8))))</f>
        <v/>
      </c>
      <c r="H5933" s="57">
        <f t="shared" si="186"/>
        <v>0</v>
      </c>
    </row>
    <row r="5934" spans="2:8" x14ac:dyDescent="0.25">
      <c r="B5934" s="16"/>
      <c r="C5934" s="16"/>
      <c r="D5934" s="16"/>
      <c r="E5934" s="16"/>
      <c r="F5934" s="20">
        <f t="shared" si="187"/>
        <v>0</v>
      </c>
      <c r="G5934" s="20" t="str">
        <f>IF(D5934="","",((('Turbine Performance'!$D$6*'Hourly Average Analysis'!F5934^2)+('Turbine Performance'!$D$7*'Hourly Average Analysis'!F5934)+('Turbine Performance'!$D$8))))</f>
        <v/>
      </c>
      <c r="H5934" s="57">
        <f t="shared" si="186"/>
        <v>0</v>
      </c>
    </row>
    <row r="5935" spans="2:8" x14ac:dyDescent="0.25">
      <c r="B5935" s="16"/>
      <c r="C5935" s="16"/>
      <c r="D5935" s="16"/>
      <c r="E5935" s="16"/>
      <c r="F5935" s="20">
        <f t="shared" si="187"/>
        <v>0</v>
      </c>
      <c r="G5935" s="20" t="str">
        <f>IF(D5935="","",((('Turbine Performance'!$D$6*'Hourly Average Analysis'!F5935^2)+('Turbine Performance'!$D$7*'Hourly Average Analysis'!F5935)+('Turbine Performance'!$D$8))))</f>
        <v/>
      </c>
      <c r="H5935" s="57">
        <f t="shared" si="186"/>
        <v>0</v>
      </c>
    </row>
    <row r="5936" spans="2:8" x14ac:dyDescent="0.25">
      <c r="B5936" s="16"/>
      <c r="C5936" s="16"/>
      <c r="D5936" s="16"/>
      <c r="E5936" s="16"/>
      <c r="F5936" s="20">
        <f t="shared" si="187"/>
        <v>0</v>
      </c>
      <c r="G5936" s="20" t="str">
        <f>IF(D5936="","",((('Turbine Performance'!$D$6*'Hourly Average Analysis'!F5936^2)+('Turbine Performance'!$D$7*'Hourly Average Analysis'!F5936)+('Turbine Performance'!$D$8))))</f>
        <v/>
      </c>
      <c r="H5936" s="57">
        <f t="shared" si="186"/>
        <v>0</v>
      </c>
    </row>
    <row r="5937" spans="2:8" x14ac:dyDescent="0.25">
      <c r="B5937" s="16"/>
      <c r="C5937" s="16"/>
      <c r="D5937" s="16"/>
      <c r="E5937" s="16"/>
      <c r="F5937" s="20">
        <f t="shared" si="187"/>
        <v>0</v>
      </c>
      <c r="G5937" s="20" t="str">
        <f>IF(D5937="","",((('Turbine Performance'!$D$6*'Hourly Average Analysis'!F5937^2)+('Turbine Performance'!$D$7*'Hourly Average Analysis'!F5937)+('Turbine Performance'!$D$8))))</f>
        <v/>
      </c>
      <c r="H5937" s="57">
        <f t="shared" si="186"/>
        <v>0</v>
      </c>
    </row>
    <row r="5938" spans="2:8" x14ac:dyDescent="0.25">
      <c r="B5938" s="16"/>
      <c r="C5938" s="16"/>
      <c r="D5938" s="16"/>
      <c r="E5938" s="16"/>
      <c r="F5938" s="20">
        <f t="shared" si="187"/>
        <v>0</v>
      </c>
      <c r="G5938" s="20" t="str">
        <f>IF(D5938="","",((('Turbine Performance'!$D$6*'Hourly Average Analysis'!F5938^2)+('Turbine Performance'!$D$7*'Hourly Average Analysis'!F5938)+('Turbine Performance'!$D$8))))</f>
        <v/>
      </c>
      <c r="H5938" s="57">
        <f t="shared" si="186"/>
        <v>0</v>
      </c>
    </row>
    <row r="5939" spans="2:8" x14ac:dyDescent="0.25">
      <c r="B5939" s="16"/>
      <c r="C5939" s="16"/>
      <c r="D5939" s="16"/>
      <c r="E5939" s="16"/>
      <c r="F5939" s="20">
        <f t="shared" si="187"/>
        <v>0</v>
      </c>
      <c r="G5939" s="20" t="str">
        <f>IF(D5939="","",((('Turbine Performance'!$D$6*'Hourly Average Analysis'!F5939^2)+('Turbine Performance'!$D$7*'Hourly Average Analysis'!F5939)+('Turbine Performance'!$D$8))))</f>
        <v/>
      </c>
      <c r="H5939" s="57">
        <f t="shared" si="186"/>
        <v>0</v>
      </c>
    </row>
    <row r="5940" spans="2:8" x14ac:dyDescent="0.25">
      <c r="B5940" s="16"/>
      <c r="C5940" s="16"/>
      <c r="D5940" s="16"/>
      <c r="E5940" s="16"/>
      <c r="F5940" s="20">
        <f t="shared" si="187"/>
        <v>0</v>
      </c>
      <c r="G5940" s="20" t="str">
        <f>IF(D5940="","",((('Turbine Performance'!$D$6*'Hourly Average Analysis'!F5940^2)+('Turbine Performance'!$D$7*'Hourly Average Analysis'!F5940)+('Turbine Performance'!$D$8))))</f>
        <v/>
      </c>
      <c r="H5940" s="57">
        <f t="shared" si="186"/>
        <v>0</v>
      </c>
    </row>
    <row r="5941" spans="2:8" x14ac:dyDescent="0.25">
      <c r="B5941" s="16"/>
      <c r="C5941" s="16"/>
      <c r="D5941" s="16"/>
      <c r="E5941" s="16"/>
      <c r="F5941" s="20">
        <f t="shared" si="187"/>
        <v>0</v>
      </c>
      <c r="G5941" s="20" t="str">
        <f>IF(D5941="","",((('Turbine Performance'!$D$6*'Hourly Average Analysis'!F5941^2)+('Turbine Performance'!$D$7*'Hourly Average Analysis'!F5941)+('Turbine Performance'!$D$8))))</f>
        <v/>
      </c>
      <c r="H5941" s="57">
        <f t="shared" si="186"/>
        <v>0</v>
      </c>
    </row>
    <row r="5942" spans="2:8" x14ac:dyDescent="0.25">
      <c r="B5942" s="16"/>
      <c r="C5942" s="16"/>
      <c r="D5942" s="16"/>
      <c r="E5942" s="16"/>
      <c r="F5942" s="20">
        <f t="shared" si="187"/>
        <v>0</v>
      </c>
      <c r="G5942" s="20" t="str">
        <f>IF(D5942="","",((('Turbine Performance'!$D$6*'Hourly Average Analysis'!F5942^2)+('Turbine Performance'!$D$7*'Hourly Average Analysis'!F5942)+('Turbine Performance'!$D$8))))</f>
        <v/>
      </c>
      <c r="H5942" s="57">
        <f t="shared" si="186"/>
        <v>0</v>
      </c>
    </row>
    <row r="5943" spans="2:8" x14ac:dyDescent="0.25">
      <c r="B5943" s="16"/>
      <c r="C5943" s="16"/>
      <c r="D5943" s="16"/>
      <c r="E5943" s="16"/>
      <c r="F5943" s="20">
        <f t="shared" si="187"/>
        <v>0</v>
      </c>
      <c r="G5943" s="20" t="str">
        <f>IF(D5943="","",((('Turbine Performance'!$D$6*'Hourly Average Analysis'!F5943^2)+('Turbine Performance'!$D$7*'Hourly Average Analysis'!F5943)+('Turbine Performance'!$D$8))))</f>
        <v/>
      </c>
      <c r="H5943" s="57">
        <f t="shared" si="186"/>
        <v>0</v>
      </c>
    </row>
    <row r="5944" spans="2:8" x14ac:dyDescent="0.25">
      <c r="B5944" s="16"/>
      <c r="C5944" s="16"/>
      <c r="D5944" s="16"/>
      <c r="E5944" s="16"/>
      <c r="F5944" s="20">
        <f t="shared" si="187"/>
        <v>0</v>
      </c>
      <c r="G5944" s="20" t="str">
        <f>IF(D5944="","",((('Turbine Performance'!$D$6*'Hourly Average Analysis'!F5944^2)+('Turbine Performance'!$D$7*'Hourly Average Analysis'!F5944)+('Turbine Performance'!$D$8))))</f>
        <v/>
      </c>
      <c r="H5944" s="57">
        <f t="shared" si="186"/>
        <v>0</v>
      </c>
    </row>
    <row r="5945" spans="2:8" x14ac:dyDescent="0.25">
      <c r="B5945" s="16"/>
      <c r="C5945" s="16"/>
      <c r="D5945" s="16"/>
      <c r="E5945" s="16"/>
      <c r="F5945" s="20">
        <f t="shared" si="187"/>
        <v>0</v>
      </c>
      <c r="G5945" s="20" t="str">
        <f>IF(D5945="","",((('Turbine Performance'!$D$6*'Hourly Average Analysis'!F5945^2)+('Turbine Performance'!$D$7*'Hourly Average Analysis'!F5945)+('Turbine Performance'!$D$8))))</f>
        <v/>
      </c>
      <c r="H5945" s="57">
        <f t="shared" si="186"/>
        <v>0</v>
      </c>
    </row>
    <row r="5946" spans="2:8" x14ac:dyDescent="0.25">
      <c r="B5946" s="16"/>
      <c r="C5946" s="16"/>
      <c r="D5946" s="16"/>
      <c r="E5946" s="16"/>
      <c r="F5946" s="20">
        <f t="shared" si="187"/>
        <v>0</v>
      </c>
      <c r="G5946" s="20" t="str">
        <f>IF(D5946="","",((('Turbine Performance'!$D$6*'Hourly Average Analysis'!F5946^2)+('Turbine Performance'!$D$7*'Hourly Average Analysis'!F5946)+('Turbine Performance'!$D$8))))</f>
        <v/>
      </c>
      <c r="H5946" s="57">
        <f t="shared" si="186"/>
        <v>0</v>
      </c>
    </row>
    <row r="5947" spans="2:8" x14ac:dyDescent="0.25">
      <c r="B5947" s="16"/>
      <c r="C5947" s="16"/>
      <c r="D5947" s="16"/>
      <c r="E5947" s="16"/>
      <c r="F5947" s="20">
        <f t="shared" si="187"/>
        <v>0</v>
      </c>
      <c r="G5947" s="20" t="str">
        <f>IF(D5947="","",((('Turbine Performance'!$D$6*'Hourly Average Analysis'!F5947^2)+('Turbine Performance'!$D$7*'Hourly Average Analysis'!F5947)+('Turbine Performance'!$D$8))))</f>
        <v/>
      </c>
      <c r="H5947" s="57">
        <f t="shared" si="186"/>
        <v>0</v>
      </c>
    </row>
    <row r="5948" spans="2:8" x14ac:dyDescent="0.25">
      <c r="B5948" s="16"/>
      <c r="C5948" s="16"/>
      <c r="D5948" s="16"/>
      <c r="E5948" s="16"/>
      <c r="F5948" s="20">
        <f t="shared" si="187"/>
        <v>0</v>
      </c>
      <c r="G5948" s="20" t="str">
        <f>IF(D5948="","",((('Turbine Performance'!$D$6*'Hourly Average Analysis'!F5948^2)+('Turbine Performance'!$D$7*'Hourly Average Analysis'!F5948)+('Turbine Performance'!$D$8))))</f>
        <v/>
      </c>
      <c r="H5948" s="57">
        <f t="shared" si="186"/>
        <v>0</v>
      </c>
    </row>
    <row r="5949" spans="2:8" x14ac:dyDescent="0.25">
      <c r="B5949" s="16"/>
      <c r="C5949" s="16"/>
      <c r="D5949" s="16"/>
      <c r="E5949" s="16"/>
      <c r="F5949" s="20">
        <f t="shared" si="187"/>
        <v>0</v>
      </c>
      <c r="G5949" s="20" t="str">
        <f>IF(D5949="","",((('Turbine Performance'!$D$6*'Hourly Average Analysis'!F5949^2)+('Turbine Performance'!$D$7*'Hourly Average Analysis'!F5949)+('Turbine Performance'!$D$8))))</f>
        <v/>
      </c>
      <c r="H5949" s="57">
        <f t="shared" si="186"/>
        <v>0</v>
      </c>
    </row>
    <row r="5950" spans="2:8" x14ac:dyDescent="0.25">
      <c r="B5950" s="16"/>
      <c r="C5950" s="16"/>
      <c r="D5950" s="16"/>
      <c r="E5950" s="16"/>
      <c r="F5950" s="20">
        <f t="shared" si="187"/>
        <v>0</v>
      </c>
      <c r="G5950" s="20" t="str">
        <f>IF(D5950="","",((('Turbine Performance'!$D$6*'Hourly Average Analysis'!F5950^2)+('Turbine Performance'!$D$7*'Hourly Average Analysis'!F5950)+('Turbine Performance'!$D$8))))</f>
        <v/>
      </c>
      <c r="H5950" s="57">
        <f t="shared" si="186"/>
        <v>0</v>
      </c>
    </row>
    <row r="5951" spans="2:8" x14ac:dyDescent="0.25">
      <c r="B5951" s="16"/>
      <c r="C5951" s="16"/>
      <c r="D5951" s="16"/>
      <c r="E5951" s="16"/>
      <c r="F5951" s="20">
        <f t="shared" si="187"/>
        <v>0</v>
      </c>
      <c r="G5951" s="20" t="str">
        <f>IF(D5951="","",((('Turbine Performance'!$D$6*'Hourly Average Analysis'!F5951^2)+('Turbine Performance'!$D$7*'Hourly Average Analysis'!F5951)+('Turbine Performance'!$D$8))))</f>
        <v/>
      </c>
      <c r="H5951" s="57">
        <f t="shared" si="186"/>
        <v>0</v>
      </c>
    </row>
    <row r="5952" spans="2:8" x14ac:dyDescent="0.25">
      <c r="B5952" s="16"/>
      <c r="C5952" s="16"/>
      <c r="D5952" s="16"/>
      <c r="E5952" s="16"/>
      <c r="F5952" s="20">
        <f t="shared" si="187"/>
        <v>0</v>
      </c>
      <c r="G5952" s="20" t="str">
        <f>IF(D5952="","",((('Turbine Performance'!$D$6*'Hourly Average Analysis'!F5952^2)+('Turbine Performance'!$D$7*'Hourly Average Analysis'!F5952)+('Turbine Performance'!$D$8))))</f>
        <v/>
      </c>
      <c r="H5952" s="57">
        <f t="shared" si="186"/>
        <v>0</v>
      </c>
    </row>
    <row r="5953" spans="2:8" x14ac:dyDescent="0.25">
      <c r="B5953" s="16"/>
      <c r="C5953" s="16"/>
      <c r="D5953" s="16"/>
      <c r="E5953" s="16"/>
      <c r="F5953" s="20">
        <f t="shared" si="187"/>
        <v>0</v>
      </c>
      <c r="G5953" s="20" t="str">
        <f>IF(D5953="","",((('Turbine Performance'!$D$6*'Hourly Average Analysis'!F5953^2)+('Turbine Performance'!$D$7*'Hourly Average Analysis'!F5953)+('Turbine Performance'!$D$8))))</f>
        <v/>
      </c>
      <c r="H5953" s="57">
        <f t="shared" si="186"/>
        <v>0</v>
      </c>
    </row>
    <row r="5954" spans="2:8" x14ac:dyDescent="0.25">
      <c r="B5954" s="16"/>
      <c r="C5954" s="16"/>
      <c r="D5954" s="16"/>
      <c r="E5954" s="16"/>
      <c r="F5954" s="20">
        <f t="shared" si="187"/>
        <v>0</v>
      </c>
      <c r="G5954" s="20" t="str">
        <f>IF(D5954="","",((('Turbine Performance'!$D$6*'Hourly Average Analysis'!F5954^2)+('Turbine Performance'!$D$7*'Hourly Average Analysis'!F5954)+('Turbine Performance'!$D$8))))</f>
        <v/>
      </c>
      <c r="H5954" s="57">
        <f t="shared" si="186"/>
        <v>0</v>
      </c>
    </row>
    <row r="5955" spans="2:8" x14ac:dyDescent="0.25">
      <c r="B5955" s="16"/>
      <c r="C5955" s="16"/>
      <c r="D5955" s="16"/>
      <c r="E5955" s="16"/>
      <c r="F5955" s="20">
        <f t="shared" si="187"/>
        <v>0</v>
      </c>
      <c r="G5955" s="20" t="str">
        <f>IF(D5955="","",((('Turbine Performance'!$D$6*'Hourly Average Analysis'!F5955^2)+('Turbine Performance'!$D$7*'Hourly Average Analysis'!F5955)+('Turbine Performance'!$D$8))))</f>
        <v/>
      </c>
      <c r="H5955" s="57">
        <f t="shared" si="186"/>
        <v>0</v>
      </c>
    </row>
    <row r="5956" spans="2:8" x14ac:dyDescent="0.25">
      <c r="B5956" s="16"/>
      <c r="C5956" s="16"/>
      <c r="D5956" s="16"/>
      <c r="E5956" s="16"/>
      <c r="F5956" s="20">
        <f t="shared" si="187"/>
        <v>0</v>
      </c>
      <c r="G5956" s="20" t="str">
        <f>IF(D5956="","",((('Turbine Performance'!$D$6*'Hourly Average Analysis'!F5956^2)+('Turbine Performance'!$D$7*'Hourly Average Analysis'!F5956)+('Turbine Performance'!$D$8))))</f>
        <v/>
      </c>
      <c r="H5956" s="57">
        <f t="shared" si="186"/>
        <v>0</v>
      </c>
    </row>
    <row r="5957" spans="2:8" x14ac:dyDescent="0.25">
      <c r="B5957" s="16"/>
      <c r="C5957" s="16"/>
      <c r="D5957" s="16"/>
      <c r="E5957" s="16"/>
      <c r="F5957" s="20">
        <f t="shared" si="187"/>
        <v>0</v>
      </c>
      <c r="G5957" s="20" t="str">
        <f>IF(D5957="","",((('Turbine Performance'!$D$6*'Hourly Average Analysis'!F5957^2)+('Turbine Performance'!$D$7*'Hourly Average Analysis'!F5957)+('Turbine Performance'!$D$8))))</f>
        <v/>
      </c>
      <c r="H5957" s="57">
        <f t="shared" si="186"/>
        <v>0</v>
      </c>
    </row>
    <row r="5958" spans="2:8" x14ac:dyDescent="0.25">
      <c r="B5958" s="16"/>
      <c r="C5958" s="16"/>
      <c r="D5958" s="16"/>
      <c r="E5958" s="16"/>
      <c r="F5958" s="20">
        <f t="shared" si="187"/>
        <v>0</v>
      </c>
      <c r="G5958" s="20" t="str">
        <f>IF(D5958="","",((('Turbine Performance'!$D$6*'Hourly Average Analysis'!F5958^2)+('Turbine Performance'!$D$7*'Hourly Average Analysis'!F5958)+('Turbine Performance'!$D$8))))</f>
        <v/>
      </c>
      <c r="H5958" s="57">
        <f t="shared" si="186"/>
        <v>0</v>
      </c>
    </row>
    <row r="5959" spans="2:8" x14ac:dyDescent="0.25">
      <c r="B5959" s="16"/>
      <c r="C5959" s="16"/>
      <c r="D5959" s="16"/>
      <c r="E5959" s="16"/>
      <c r="F5959" s="20">
        <f t="shared" si="187"/>
        <v>0</v>
      </c>
      <c r="G5959" s="20" t="str">
        <f>IF(D5959="","",((('Turbine Performance'!$D$6*'Hourly Average Analysis'!F5959^2)+('Turbine Performance'!$D$7*'Hourly Average Analysis'!F5959)+('Turbine Performance'!$D$8))))</f>
        <v/>
      </c>
      <c r="H5959" s="57">
        <f t="shared" si="186"/>
        <v>0</v>
      </c>
    </row>
    <row r="5960" spans="2:8" x14ac:dyDescent="0.25">
      <c r="B5960" s="16"/>
      <c r="C5960" s="16"/>
      <c r="D5960" s="16"/>
      <c r="E5960" s="16"/>
      <c r="F5960" s="20">
        <f t="shared" si="187"/>
        <v>0</v>
      </c>
      <c r="G5960" s="20" t="str">
        <f>IF(D5960="","",((('Turbine Performance'!$D$6*'Hourly Average Analysis'!F5960^2)+('Turbine Performance'!$D$7*'Hourly Average Analysis'!F5960)+('Turbine Performance'!$D$8))))</f>
        <v/>
      </c>
      <c r="H5960" s="57">
        <f t="shared" ref="H5960:H6023" si="188">IF(E5960&gt;G5960,G5960,E5960)</f>
        <v>0</v>
      </c>
    </row>
    <row r="5961" spans="2:8" x14ac:dyDescent="0.25">
      <c r="B5961" s="16"/>
      <c r="C5961" s="16"/>
      <c r="D5961" s="16"/>
      <c r="E5961" s="16"/>
      <c r="F5961" s="20">
        <f t="shared" si="187"/>
        <v>0</v>
      </c>
      <c r="G5961" s="20" t="str">
        <f>IF(D5961="","",((('Turbine Performance'!$D$6*'Hourly Average Analysis'!F5961^2)+('Turbine Performance'!$D$7*'Hourly Average Analysis'!F5961)+('Turbine Performance'!$D$8))))</f>
        <v/>
      </c>
      <c r="H5961" s="57">
        <f t="shared" si="188"/>
        <v>0</v>
      </c>
    </row>
    <row r="5962" spans="2:8" x14ac:dyDescent="0.25">
      <c r="B5962" s="16"/>
      <c r="C5962" s="16"/>
      <c r="D5962" s="16"/>
      <c r="E5962" s="16"/>
      <c r="F5962" s="20">
        <f t="shared" si="187"/>
        <v>0</v>
      </c>
      <c r="G5962" s="20" t="str">
        <f>IF(D5962="","",((('Turbine Performance'!$D$6*'Hourly Average Analysis'!F5962^2)+('Turbine Performance'!$D$7*'Hourly Average Analysis'!F5962)+('Turbine Performance'!$D$8))))</f>
        <v/>
      </c>
      <c r="H5962" s="57">
        <f t="shared" si="188"/>
        <v>0</v>
      </c>
    </row>
    <row r="5963" spans="2:8" x14ac:dyDescent="0.25">
      <c r="B5963" s="16"/>
      <c r="C5963" s="16"/>
      <c r="D5963" s="16"/>
      <c r="E5963" s="16"/>
      <c r="F5963" s="20">
        <f t="shared" ref="F5963:F6026" si="189">D5963/1000</f>
        <v>0</v>
      </c>
      <c r="G5963" s="20" t="str">
        <f>IF(D5963="","",((('Turbine Performance'!$D$6*'Hourly Average Analysis'!F5963^2)+('Turbine Performance'!$D$7*'Hourly Average Analysis'!F5963)+('Turbine Performance'!$D$8))))</f>
        <v/>
      </c>
      <c r="H5963" s="57">
        <f t="shared" si="188"/>
        <v>0</v>
      </c>
    </row>
    <row r="5964" spans="2:8" x14ac:dyDescent="0.25">
      <c r="B5964" s="16"/>
      <c r="C5964" s="16"/>
      <c r="D5964" s="16"/>
      <c r="E5964" s="16"/>
      <c r="F5964" s="20">
        <f t="shared" si="189"/>
        <v>0</v>
      </c>
      <c r="G5964" s="20" t="str">
        <f>IF(D5964="","",((('Turbine Performance'!$D$6*'Hourly Average Analysis'!F5964^2)+('Turbine Performance'!$D$7*'Hourly Average Analysis'!F5964)+('Turbine Performance'!$D$8))))</f>
        <v/>
      </c>
      <c r="H5964" s="57">
        <f t="shared" si="188"/>
        <v>0</v>
      </c>
    </row>
    <row r="5965" spans="2:8" x14ac:dyDescent="0.25">
      <c r="B5965" s="16"/>
      <c r="C5965" s="16"/>
      <c r="D5965" s="16"/>
      <c r="E5965" s="16"/>
      <c r="F5965" s="20">
        <f t="shared" si="189"/>
        <v>0</v>
      </c>
      <c r="G5965" s="20" t="str">
        <f>IF(D5965="","",((('Turbine Performance'!$D$6*'Hourly Average Analysis'!F5965^2)+('Turbine Performance'!$D$7*'Hourly Average Analysis'!F5965)+('Turbine Performance'!$D$8))))</f>
        <v/>
      </c>
      <c r="H5965" s="57">
        <f t="shared" si="188"/>
        <v>0</v>
      </c>
    </row>
    <row r="5966" spans="2:8" x14ac:dyDescent="0.25">
      <c r="B5966" s="16"/>
      <c r="C5966" s="16"/>
      <c r="D5966" s="16"/>
      <c r="E5966" s="16"/>
      <c r="F5966" s="20">
        <f t="shared" si="189"/>
        <v>0</v>
      </c>
      <c r="G5966" s="20" t="str">
        <f>IF(D5966="","",((('Turbine Performance'!$D$6*'Hourly Average Analysis'!F5966^2)+('Turbine Performance'!$D$7*'Hourly Average Analysis'!F5966)+('Turbine Performance'!$D$8))))</f>
        <v/>
      </c>
      <c r="H5966" s="57">
        <f t="shared" si="188"/>
        <v>0</v>
      </c>
    </row>
    <row r="5967" spans="2:8" x14ac:dyDescent="0.25">
      <c r="B5967" s="16"/>
      <c r="C5967" s="16"/>
      <c r="D5967" s="16"/>
      <c r="E5967" s="16"/>
      <c r="F5967" s="20">
        <f t="shared" si="189"/>
        <v>0</v>
      </c>
      <c r="G5967" s="20" t="str">
        <f>IF(D5967="","",((('Turbine Performance'!$D$6*'Hourly Average Analysis'!F5967^2)+('Turbine Performance'!$D$7*'Hourly Average Analysis'!F5967)+('Turbine Performance'!$D$8))))</f>
        <v/>
      </c>
      <c r="H5967" s="57">
        <f t="shared" si="188"/>
        <v>0</v>
      </c>
    </row>
    <row r="5968" spans="2:8" x14ac:dyDescent="0.25">
      <c r="B5968" s="16"/>
      <c r="C5968" s="16"/>
      <c r="D5968" s="16"/>
      <c r="E5968" s="16"/>
      <c r="F5968" s="20">
        <f t="shared" si="189"/>
        <v>0</v>
      </c>
      <c r="G5968" s="20" t="str">
        <f>IF(D5968="","",((('Turbine Performance'!$D$6*'Hourly Average Analysis'!F5968^2)+('Turbine Performance'!$D$7*'Hourly Average Analysis'!F5968)+('Turbine Performance'!$D$8))))</f>
        <v/>
      </c>
      <c r="H5968" s="57">
        <f t="shared" si="188"/>
        <v>0</v>
      </c>
    </row>
    <row r="5969" spans="2:8" x14ac:dyDescent="0.25">
      <c r="B5969" s="16"/>
      <c r="C5969" s="16"/>
      <c r="D5969" s="16"/>
      <c r="E5969" s="16"/>
      <c r="F5969" s="20">
        <f t="shared" si="189"/>
        <v>0</v>
      </c>
      <c r="G5969" s="20" t="str">
        <f>IF(D5969="","",((('Turbine Performance'!$D$6*'Hourly Average Analysis'!F5969^2)+('Turbine Performance'!$D$7*'Hourly Average Analysis'!F5969)+('Turbine Performance'!$D$8))))</f>
        <v/>
      </c>
      <c r="H5969" s="57">
        <f t="shared" si="188"/>
        <v>0</v>
      </c>
    </row>
    <row r="5970" spans="2:8" x14ac:dyDescent="0.25">
      <c r="B5970" s="16"/>
      <c r="C5970" s="16"/>
      <c r="D5970" s="16"/>
      <c r="E5970" s="16"/>
      <c r="F5970" s="20">
        <f t="shared" si="189"/>
        <v>0</v>
      </c>
      <c r="G5970" s="20" t="str">
        <f>IF(D5970="","",((('Turbine Performance'!$D$6*'Hourly Average Analysis'!F5970^2)+('Turbine Performance'!$D$7*'Hourly Average Analysis'!F5970)+('Turbine Performance'!$D$8))))</f>
        <v/>
      </c>
      <c r="H5970" s="57">
        <f t="shared" si="188"/>
        <v>0</v>
      </c>
    </row>
    <row r="5971" spans="2:8" x14ac:dyDescent="0.25">
      <c r="B5971" s="16"/>
      <c r="C5971" s="16"/>
      <c r="D5971" s="16"/>
      <c r="E5971" s="16"/>
      <c r="F5971" s="20">
        <f t="shared" si="189"/>
        <v>0</v>
      </c>
      <c r="G5971" s="20" t="str">
        <f>IF(D5971="","",((('Turbine Performance'!$D$6*'Hourly Average Analysis'!F5971^2)+('Turbine Performance'!$D$7*'Hourly Average Analysis'!F5971)+('Turbine Performance'!$D$8))))</f>
        <v/>
      </c>
      <c r="H5971" s="57">
        <f t="shared" si="188"/>
        <v>0</v>
      </c>
    </row>
    <row r="5972" spans="2:8" x14ac:dyDescent="0.25">
      <c r="B5972" s="16"/>
      <c r="C5972" s="16"/>
      <c r="D5972" s="16"/>
      <c r="E5972" s="16"/>
      <c r="F5972" s="20">
        <f t="shared" si="189"/>
        <v>0</v>
      </c>
      <c r="G5972" s="20" t="str">
        <f>IF(D5972="","",((('Turbine Performance'!$D$6*'Hourly Average Analysis'!F5972^2)+('Turbine Performance'!$D$7*'Hourly Average Analysis'!F5972)+('Turbine Performance'!$D$8))))</f>
        <v/>
      </c>
      <c r="H5972" s="57">
        <f t="shared" si="188"/>
        <v>0</v>
      </c>
    </row>
    <row r="5973" spans="2:8" x14ac:dyDescent="0.25">
      <c r="B5973" s="16"/>
      <c r="C5973" s="16"/>
      <c r="D5973" s="16"/>
      <c r="E5973" s="16"/>
      <c r="F5973" s="20">
        <f t="shared" si="189"/>
        <v>0</v>
      </c>
      <c r="G5973" s="20" t="str">
        <f>IF(D5973="","",((('Turbine Performance'!$D$6*'Hourly Average Analysis'!F5973^2)+('Turbine Performance'!$D$7*'Hourly Average Analysis'!F5973)+('Turbine Performance'!$D$8))))</f>
        <v/>
      </c>
      <c r="H5973" s="57">
        <f t="shared" si="188"/>
        <v>0</v>
      </c>
    </row>
    <row r="5974" spans="2:8" x14ac:dyDescent="0.25">
      <c r="B5974" s="16"/>
      <c r="C5974" s="16"/>
      <c r="D5974" s="16"/>
      <c r="E5974" s="16"/>
      <c r="F5974" s="20">
        <f t="shared" si="189"/>
        <v>0</v>
      </c>
      <c r="G5974" s="20" t="str">
        <f>IF(D5974="","",((('Turbine Performance'!$D$6*'Hourly Average Analysis'!F5974^2)+('Turbine Performance'!$D$7*'Hourly Average Analysis'!F5974)+('Turbine Performance'!$D$8))))</f>
        <v/>
      </c>
      <c r="H5974" s="57">
        <f t="shared" si="188"/>
        <v>0</v>
      </c>
    </row>
    <row r="5975" spans="2:8" x14ac:dyDescent="0.25">
      <c r="B5975" s="16"/>
      <c r="C5975" s="16"/>
      <c r="D5975" s="16"/>
      <c r="E5975" s="16"/>
      <c r="F5975" s="20">
        <f t="shared" si="189"/>
        <v>0</v>
      </c>
      <c r="G5975" s="20" t="str">
        <f>IF(D5975="","",((('Turbine Performance'!$D$6*'Hourly Average Analysis'!F5975^2)+('Turbine Performance'!$D$7*'Hourly Average Analysis'!F5975)+('Turbine Performance'!$D$8))))</f>
        <v/>
      </c>
      <c r="H5975" s="57">
        <f t="shared" si="188"/>
        <v>0</v>
      </c>
    </row>
    <row r="5976" spans="2:8" x14ac:dyDescent="0.25">
      <c r="B5976" s="16"/>
      <c r="C5976" s="16"/>
      <c r="D5976" s="16"/>
      <c r="E5976" s="16"/>
      <c r="F5976" s="20">
        <f t="shared" si="189"/>
        <v>0</v>
      </c>
      <c r="G5976" s="20" t="str">
        <f>IF(D5976="","",((('Turbine Performance'!$D$6*'Hourly Average Analysis'!F5976^2)+('Turbine Performance'!$D$7*'Hourly Average Analysis'!F5976)+('Turbine Performance'!$D$8))))</f>
        <v/>
      </c>
      <c r="H5976" s="57">
        <f t="shared" si="188"/>
        <v>0</v>
      </c>
    </row>
    <row r="5977" spans="2:8" x14ac:dyDescent="0.25">
      <c r="B5977" s="16"/>
      <c r="C5977" s="16"/>
      <c r="D5977" s="16"/>
      <c r="E5977" s="16"/>
      <c r="F5977" s="20">
        <f t="shared" si="189"/>
        <v>0</v>
      </c>
      <c r="G5977" s="20" t="str">
        <f>IF(D5977="","",((('Turbine Performance'!$D$6*'Hourly Average Analysis'!F5977^2)+('Turbine Performance'!$D$7*'Hourly Average Analysis'!F5977)+('Turbine Performance'!$D$8))))</f>
        <v/>
      </c>
      <c r="H5977" s="57">
        <f t="shared" si="188"/>
        <v>0</v>
      </c>
    </row>
    <row r="5978" spans="2:8" x14ac:dyDescent="0.25">
      <c r="B5978" s="16"/>
      <c r="C5978" s="16"/>
      <c r="D5978" s="16"/>
      <c r="E5978" s="16"/>
      <c r="F5978" s="20">
        <f t="shared" si="189"/>
        <v>0</v>
      </c>
      <c r="G5978" s="20" t="str">
        <f>IF(D5978="","",((('Turbine Performance'!$D$6*'Hourly Average Analysis'!F5978^2)+('Turbine Performance'!$D$7*'Hourly Average Analysis'!F5978)+('Turbine Performance'!$D$8))))</f>
        <v/>
      </c>
      <c r="H5978" s="57">
        <f t="shared" si="188"/>
        <v>0</v>
      </c>
    </row>
    <row r="5979" spans="2:8" x14ac:dyDescent="0.25">
      <c r="B5979" s="16"/>
      <c r="C5979" s="16"/>
      <c r="D5979" s="16"/>
      <c r="E5979" s="16"/>
      <c r="F5979" s="20">
        <f t="shared" si="189"/>
        <v>0</v>
      </c>
      <c r="G5979" s="20" t="str">
        <f>IF(D5979="","",((('Turbine Performance'!$D$6*'Hourly Average Analysis'!F5979^2)+('Turbine Performance'!$D$7*'Hourly Average Analysis'!F5979)+('Turbine Performance'!$D$8))))</f>
        <v/>
      </c>
      <c r="H5979" s="57">
        <f t="shared" si="188"/>
        <v>0</v>
      </c>
    </row>
    <row r="5980" spans="2:8" x14ac:dyDescent="0.25">
      <c r="B5980" s="16"/>
      <c r="C5980" s="16"/>
      <c r="D5980" s="16"/>
      <c r="E5980" s="16"/>
      <c r="F5980" s="20">
        <f t="shared" si="189"/>
        <v>0</v>
      </c>
      <c r="G5980" s="20" t="str">
        <f>IF(D5980="","",((('Turbine Performance'!$D$6*'Hourly Average Analysis'!F5980^2)+('Turbine Performance'!$D$7*'Hourly Average Analysis'!F5980)+('Turbine Performance'!$D$8))))</f>
        <v/>
      </c>
      <c r="H5980" s="57">
        <f t="shared" si="188"/>
        <v>0</v>
      </c>
    </row>
    <row r="5981" spans="2:8" x14ac:dyDescent="0.25">
      <c r="B5981" s="16"/>
      <c r="C5981" s="16"/>
      <c r="D5981" s="16"/>
      <c r="E5981" s="16"/>
      <c r="F5981" s="20">
        <f t="shared" si="189"/>
        <v>0</v>
      </c>
      <c r="G5981" s="20" t="str">
        <f>IF(D5981="","",((('Turbine Performance'!$D$6*'Hourly Average Analysis'!F5981^2)+('Turbine Performance'!$D$7*'Hourly Average Analysis'!F5981)+('Turbine Performance'!$D$8))))</f>
        <v/>
      </c>
      <c r="H5981" s="57">
        <f t="shared" si="188"/>
        <v>0</v>
      </c>
    </row>
    <row r="5982" spans="2:8" x14ac:dyDescent="0.25">
      <c r="B5982" s="16"/>
      <c r="C5982" s="16"/>
      <c r="D5982" s="16"/>
      <c r="E5982" s="16"/>
      <c r="F5982" s="20">
        <f t="shared" si="189"/>
        <v>0</v>
      </c>
      <c r="G5982" s="20" t="str">
        <f>IF(D5982="","",((('Turbine Performance'!$D$6*'Hourly Average Analysis'!F5982^2)+('Turbine Performance'!$D$7*'Hourly Average Analysis'!F5982)+('Turbine Performance'!$D$8))))</f>
        <v/>
      </c>
      <c r="H5982" s="57">
        <f t="shared" si="188"/>
        <v>0</v>
      </c>
    </row>
    <row r="5983" spans="2:8" x14ac:dyDescent="0.25">
      <c r="B5983" s="16"/>
      <c r="C5983" s="16"/>
      <c r="D5983" s="16"/>
      <c r="E5983" s="16"/>
      <c r="F5983" s="20">
        <f t="shared" si="189"/>
        <v>0</v>
      </c>
      <c r="G5983" s="20" t="str">
        <f>IF(D5983="","",((('Turbine Performance'!$D$6*'Hourly Average Analysis'!F5983^2)+('Turbine Performance'!$D$7*'Hourly Average Analysis'!F5983)+('Turbine Performance'!$D$8))))</f>
        <v/>
      </c>
      <c r="H5983" s="57">
        <f t="shared" si="188"/>
        <v>0</v>
      </c>
    </row>
    <row r="5984" spans="2:8" x14ac:dyDescent="0.25">
      <c r="B5984" s="16"/>
      <c r="C5984" s="16"/>
      <c r="D5984" s="16"/>
      <c r="E5984" s="16"/>
      <c r="F5984" s="20">
        <f t="shared" si="189"/>
        <v>0</v>
      </c>
      <c r="G5984" s="20" t="str">
        <f>IF(D5984="","",((('Turbine Performance'!$D$6*'Hourly Average Analysis'!F5984^2)+('Turbine Performance'!$D$7*'Hourly Average Analysis'!F5984)+('Turbine Performance'!$D$8))))</f>
        <v/>
      </c>
      <c r="H5984" s="57">
        <f t="shared" si="188"/>
        <v>0</v>
      </c>
    </row>
    <row r="5985" spans="2:8" x14ac:dyDescent="0.25">
      <c r="B5985" s="16"/>
      <c r="C5985" s="16"/>
      <c r="D5985" s="16"/>
      <c r="E5985" s="16"/>
      <c r="F5985" s="20">
        <f t="shared" si="189"/>
        <v>0</v>
      </c>
      <c r="G5985" s="20" t="str">
        <f>IF(D5985="","",((('Turbine Performance'!$D$6*'Hourly Average Analysis'!F5985^2)+('Turbine Performance'!$D$7*'Hourly Average Analysis'!F5985)+('Turbine Performance'!$D$8))))</f>
        <v/>
      </c>
      <c r="H5985" s="57">
        <f t="shared" si="188"/>
        <v>0</v>
      </c>
    </row>
    <row r="5986" spans="2:8" x14ac:dyDescent="0.25">
      <c r="B5986" s="16"/>
      <c r="C5986" s="16"/>
      <c r="D5986" s="16"/>
      <c r="E5986" s="16"/>
      <c r="F5986" s="20">
        <f t="shared" si="189"/>
        <v>0</v>
      </c>
      <c r="G5986" s="20" t="str">
        <f>IF(D5986="","",((('Turbine Performance'!$D$6*'Hourly Average Analysis'!F5986^2)+('Turbine Performance'!$D$7*'Hourly Average Analysis'!F5986)+('Turbine Performance'!$D$8))))</f>
        <v/>
      </c>
      <c r="H5986" s="57">
        <f t="shared" si="188"/>
        <v>0</v>
      </c>
    </row>
    <row r="5987" spans="2:8" x14ac:dyDescent="0.25">
      <c r="B5987" s="16"/>
      <c r="C5987" s="16"/>
      <c r="D5987" s="16"/>
      <c r="E5987" s="16"/>
      <c r="F5987" s="20">
        <f t="shared" si="189"/>
        <v>0</v>
      </c>
      <c r="G5987" s="20" t="str">
        <f>IF(D5987="","",((('Turbine Performance'!$D$6*'Hourly Average Analysis'!F5987^2)+('Turbine Performance'!$D$7*'Hourly Average Analysis'!F5987)+('Turbine Performance'!$D$8))))</f>
        <v/>
      </c>
      <c r="H5987" s="57">
        <f t="shared" si="188"/>
        <v>0</v>
      </c>
    </row>
    <row r="5988" spans="2:8" x14ac:dyDescent="0.25">
      <c r="B5988" s="16"/>
      <c r="C5988" s="16"/>
      <c r="D5988" s="16"/>
      <c r="E5988" s="16"/>
      <c r="F5988" s="20">
        <f t="shared" si="189"/>
        <v>0</v>
      </c>
      <c r="G5988" s="20" t="str">
        <f>IF(D5988="","",((('Turbine Performance'!$D$6*'Hourly Average Analysis'!F5988^2)+('Turbine Performance'!$D$7*'Hourly Average Analysis'!F5988)+('Turbine Performance'!$D$8))))</f>
        <v/>
      </c>
      <c r="H5988" s="57">
        <f t="shared" si="188"/>
        <v>0</v>
      </c>
    </row>
    <row r="5989" spans="2:8" x14ac:dyDescent="0.25">
      <c r="B5989" s="16"/>
      <c r="C5989" s="16"/>
      <c r="D5989" s="16"/>
      <c r="E5989" s="16"/>
      <c r="F5989" s="20">
        <f t="shared" si="189"/>
        <v>0</v>
      </c>
      <c r="G5989" s="20" t="str">
        <f>IF(D5989="","",((('Turbine Performance'!$D$6*'Hourly Average Analysis'!F5989^2)+('Turbine Performance'!$D$7*'Hourly Average Analysis'!F5989)+('Turbine Performance'!$D$8))))</f>
        <v/>
      </c>
      <c r="H5989" s="57">
        <f t="shared" si="188"/>
        <v>0</v>
      </c>
    </row>
    <row r="5990" spans="2:8" x14ac:dyDescent="0.25">
      <c r="B5990" s="16"/>
      <c r="C5990" s="16"/>
      <c r="D5990" s="16"/>
      <c r="E5990" s="16"/>
      <c r="F5990" s="20">
        <f t="shared" si="189"/>
        <v>0</v>
      </c>
      <c r="G5990" s="20" t="str">
        <f>IF(D5990="","",((('Turbine Performance'!$D$6*'Hourly Average Analysis'!F5990^2)+('Turbine Performance'!$D$7*'Hourly Average Analysis'!F5990)+('Turbine Performance'!$D$8))))</f>
        <v/>
      </c>
      <c r="H5990" s="57">
        <f t="shared" si="188"/>
        <v>0</v>
      </c>
    </row>
    <row r="5991" spans="2:8" x14ac:dyDescent="0.25">
      <c r="B5991" s="16"/>
      <c r="C5991" s="16"/>
      <c r="D5991" s="16"/>
      <c r="E5991" s="16"/>
      <c r="F5991" s="20">
        <f t="shared" si="189"/>
        <v>0</v>
      </c>
      <c r="G5991" s="20" t="str">
        <f>IF(D5991="","",((('Turbine Performance'!$D$6*'Hourly Average Analysis'!F5991^2)+('Turbine Performance'!$D$7*'Hourly Average Analysis'!F5991)+('Turbine Performance'!$D$8))))</f>
        <v/>
      </c>
      <c r="H5991" s="57">
        <f t="shared" si="188"/>
        <v>0</v>
      </c>
    </row>
    <row r="5992" spans="2:8" x14ac:dyDescent="0.25">
      <c r="B5992" s="16"/>
      <c r="C5992" s="16"/>
      <c r="D5992" s="16"/>
      <c r="E5992" s="16"/>
      <c r="F5992" s="20">
        <f t="shared" si="189"/>
        <v>0</v>
      </c>
      <c r="G5992" s="20" t="str">
        <f>IF(D5992="","",((('Turbine Performance'!$D$6*'Hourly Average Analysis'!F5992^2)+('Turbine Performance'!$D$7*'Hourly Average Analysis'!F5992)+('Turbine Performance'!$D$8))))</f>
        <v/>
      </c>
      <c r="H5992" s="57">
        <f t="shared" si="188"/>
        <v>0</v>
      </c>
    </row>
    <row r="5993" spans="2:8" x14ac:dyDescent="0.25">
      <c r="B5993" s="16"/>
      <c r="C5993" s="16"/>
      <c r="D5993" s="16"/>
      <c r="E5993" s="16"/>
      <c r="F5993" s="20">
        <f t="shared" si="189"/>
        <v>0</v>
      </c>
      <c r="G5993" s="20" t="str">
        <f>IF(D5993="","",((('Turbine Performance'!$D$6*'Hourly Average Analysis'!F5993^2)+('Turbine Performance'!$D$7*'Hourly Average Analysis'!F5993)+('Turbine Performance'!$D$8))))</f>
        <v/>
      </c>
      <c r="H5993" s="57">
        <f t="shared" si="188"/>
        <v>0</v>
      </c>
    </row>
    <row r="5994" spans="2:8" x14ac:dyDescent="0.25">
      <c r="B5994" s="16"/>
      <c r="C5994" s="16"/>
      <c r="D5994" s="16"/>
      <c r="E5994" s="16"/>
      <c r="F5994" s="20">
        <f t="shared" si="189"/>
        <v>0</v>
      </c>
      <c r="G5994" s="20" t="str">
        <f>IF(D5994="","",((('Turbine Performance'!$D$6*'Hourly Average Analysis'!F5994^2)+('Turbine Performance'!$D$7*'Hourly Average Analysis'!F5994)+('Turbine Performance'!$D$8))))</f>
        <v/>
      </c>
      <c r="H5994" s="57">
        <f t="shared" si="188"/>
        <v>0</v>
      </c>
    </row>
    <row r="5995" spans="2:8" x14ac:dyDescent="0.25">
      <c r="B5995" s="16"/>
      <c r="C5995" s="16"/>
      <c r="D5995" s="16"/>
      <c r="E5995" s="16"/>
      <c r="F5995" s="20">
        <f t="shared" si="189"/>
        <v>0</v>
      </c>
      <c r="G5995" s="20" t="str">
        <f>IF(D5995="","",((('Turbine Performance'!$D$6*'Hourly Average Analysis'!F5995^2)+('Turbine Performance'!$D$7*'Hourly Average Analysis'!F5995)+('Turbine Performance'!$D$8))))</f>
        <v/>
      </c>
      <c r="H5995" s="57">
        <f t="shared" si="188"/>
        <v>0</v>
      </c>
    </row>
    <row r="5996" spans="2:8" x14ac:dyDescent="0.25">
      <c r="B5996" s="16"/>
      <c r="C5996" s="16"/>
      <c r="D5996" s="16"/>
      <c r="E5996" s="16"/>
      <c r="F5996" s="20">
        <f t="shared" si="189"/>
        <v>0</v>
      </c>
      <c r="G5996" s="20" t="str">
        <f>IF(D5996="","",((('Turbine Performance'!$D$6*'Hourly Average Analysis'!F5996^2)+('Turbine Performance'!$D$7*'Hourly Average Analysis'!F5996)+('Turbine Performance'!$D$8))))</f>
        <v/>
      </c>
      <c r="H5996" s="57">
        <f t="shared" si="188"/>
        <v>0</v>
      </c>
    </row>
    <row r="5997" spans="2:8" x14ac:dyDescent="0.25">
      <c r="B5997" s="16"/>
      <c r="C5997" s="16"/>
      <c r="D5997" s="16"/>
      <c r="E5997" s="16"/>
      <c r="F5997" s="20">
        <f t="shared" si="189"/>
        <v>0</v>
      </c>
      <c r="G5997" s="20" t="str">
        <f>IF(D5997="","",((('Turbine Performance'!$D$6*'Hourly Average Analysis'!F5997^2)+('Turbine Performance'!$D$7*'Hourly Average Analysis'!F5997)+('Turbine Performance'!$D$8))))</f>
        <v/>
      </c>
      <c r="H5997" s="57">
        <f t="shared" si="188"/>
        <v>0</v>
      </c>
    </row>
    <row r="5998" spans="2:8" x14ac:dyDescent="0.25">
      <c r="B5998" s="16"/>
      <c r="C5998" s="16"/>
      <c r="D5998" s="16"/>
      <c r="E5998" s="16"/>
      <c r="F5998" s="20">
        <f t="shared" si="189"/>
        <v>0</v>
      </c>
      <c r="G5998" s="20" t="str">
        <f>IF(D5998="","",((('Turbine Performance'!$D$6*'Hourly Average Analysis'!F5998^2)+('Turbine Performance'!$D$7*'Hourly Average Analysis'!F5998)+('Turbine Performance'!$D$8))))</f>
        <v/>
      </c>
      <c r="H5998" s="57">
        <f t="shared" si="188"/>
        <v>0</v>
      </c>
    </row>
    <row r="5999" spans="2:8" x14ac:dyDescent="0.25">
      <c r="B5999" s="16"/>
      <c r="C5999" s="16"/>
      <c r="D5999" s="16"/>
      <c r="E5999" s="16"/>
      <c r="F5999" s="20">
        <f t="shared" si="189"/>
        <v>0</v>
      </c>
      <c r="G5999" s="20" t="str">
        <f>IF(D5999="","",((('Turbine Performance'!$D$6*'Hourly Average Analysis'!F5999^2)+('Turbine Performance'!$D$7*'Hourly Average Analysis'!F5999)+('Turbine Performance'!$D$8))))</f>
        <v/>
      </c>
      <c r="H5999" s="57">
        <f t="shared" si="188"/>
        <v>0</v>
      </c>
    </row>
    <row r="6000" spans="2:8" x14ac:dyDescent="0.25">
      <c r="B6000" s="16"/>
      <c r="C6000" s="16"/>
      <c r="D6000" s="16"/>
      <c r="E6000" s="16"/>
      <c r="F6000" s="20">
        <f t="shared" si="189"/>
        <v>0</v>
      </c>
      <c r="G6000" s="20" t="str">
        <f>IF(D6000="","",((('Turbine Performance'!$D$6*'Hourly Average Analysis'!F6000^2)+('Turbine Performance'!$D$7*'Hourly Average Analysis'!F6000)+('Turbine Performance'!$D$8))))</f>
        <v/>
      </c>
      <c r="H6000" s="57">
        <f t="shared" si="188"/>
        <v>0</v>
      </c>
    </row>
    <row r="6001" spans="2:8" x14ac:dyDescent="0.25">
      <c r="B6001" s="16"/>
      <c r="C6001" s="16"/>
      <c r="D6001" s="16"/>
      <c r="E6001" s="16"/>
      <c r="F6001" s="20">
        <f t="shared" si="189"/>
        <v>0</v>
      </c>
      <c r="G6001" s="20" t="str">
        <f>IF(D6001="","",((('Turbine Performance'!$D$6*'Hourly Average Analysis'!F6001^2)+('Turbine Performance'!$D$7*'Hourly Average Analysis'!F6001)+('Turbine Performance'!$D$8))))</f>
        <v/>
      </c>
      <c r="H6001" s="57">
        <f t="shared" si="188"/>
        <v>0</v>
      </c>
    </row>
    <row r="6002" spans="2:8" x14ac:dyDescent="0.25">
      <c r="B6002" s="16"/>
      <c r="C6002" s="16"/>
      <c r="D6002" s="16"/>
      <c r="E6002" s="16"/>
      <c r="F6002" s="20">
        <f t="shared" si="189"/>
        <v>0</v>
      </c>
      <c r="G6002" s="20" t="str">
        <f>IF(D6002="","",((('Turbine Performance'!$D$6*'Hourly Average Analysis'!F6002^2)+('Turbine Performance'!$D$7*'Hourly Average Analysis'!F6002)+('Turbine Performance'!$D$8))))</f>
        <v/>
      </c>
      <c r="H6002" s="57">
        <f t="shared" si="188"/>
        <v>0</v>
      </c>
    </row>
    <row r="6003" spans="2:8" x14ac:dyDescent="0.25">
      <c r="B6003" s="16"/>
      <c r="C6003" s="16"/>
      <c r="D6003" s="16"/>
      <c r="E6003" s="16"/>
      <c r="F6003" s="20">
        <f t="shared" si="189"/>
        <v>0</v>
      </c>
      <c r="G6003" s="20" t="str">
        <f>IF(D6003="","",((('Turbine Performance'!$D$6*'Hourly Average Analysis'!F6003^2)+('Turbine Performance'!$D$7*'Hourly Average Analysis'!F6003)+('Turbine Performance'!$D$8))))</f>
        <v/>
      </c>
      <c r="H6003" s="57">
        <f t="shared" si="188"/>
        <v>0</v>
      </c>
    </row>
    <row r="6004" spans="2:8" x14ac:dyDescent="0.25">
      <c r="B6004" s="16"/>
      <c r="C6004" s="16"/>
      <c r="D6004" s="16"/>
      <c r="E6004" s="16"/>
      <c r="F6004" s="20">
        <f t="shared" si="189"/>
        <v>0</v>
      </c>
      <c r="G6004" s="20" t="str">
        <f>IF(D6004="","",((('Turbine Performance'!$D$6*'Hourly Average Analysis'!F6004^2)+('Turbine Performance'!$D$7*'Hourly Average Analysis'!F6004)+('Turbine Performance'!$D$8))))</f>
        <v/>
      </c>
      <c r="H6004" s="57">
        <f t="shared" si="188"/>
        <v>0</v>
      </c>
    </row>
    <row r="6005" spans="2:8" x14ac:dyDescent="0.25">
      <c r="B6005" s="16"/>
      <c r="C6005" s="16"/>
      <c r="D6005" s="16"/>
      <c r="E6005" s="16"/>
      <c r="F6005" s="20">
        <f t="shared" si="189"/>
        <v>0</v>
      </c>
      <c r="G6005" s="20" t="str">
        <f>IF(D6005="","",((('Turbine Performance'!$D$6*'Hourly Average Analysis'!F6005^2)+('Turbine Performance'!$D$7*'Hourly Average Analysis'!F6005)+('Turbine Performance'!$D$8))))</f>
        <v/>
      </c>
      <c r="H6005" s="57">
        <f t="shared" si="188"/>
        <v>0</v>
      </c>
    </row>
    <row r="6006" spans="2:8" x14ac:dyDescent="0.25">
      <c r="B6006" s="16"/>
      <c r="C6006" s="16"/>
      <c r="D6006" s="16"/>
      <c r="E6006" s="16"/>
      <c r="F6006" s="20">
        <f t="shared" si="189"/>
        <v>0</v>
      </c>
      <c r="G6006" s="20" t="str">
        <f>IF(D6006="","",((('Turbine Performance'!$D$6*'Hourly Average Analysis'!F6006^2)+('Turbine Performance'!$D$7*'Hourly Average Analysis'!F6006)+('Turbine Performance'!$D$8))))</f>
        <v/>
      </c>
      <c r="H6006" s="57">
        <f t="shared" si="188"/>
        <v>0</v>
      </c>
    </row>
    <row r="6007" spans="2:8" x14ac:dyDescent="0.25">
      <c r="B6007" s="16"/>
      <c r="C6007" s="16"/>
      <c r="D6007" s="16"/>
      <c r="E6007" s="16"/>
      <c r="F6007" s="20">
        <f t="shared" si="189"/>
        <v>0</v>
      </c>
      <c r="G6007" s="20" t="str">
        <f>IF(D6007="","",((('Turbine Performance'!$D$6*'Hourly Average Analysis'!F6007^2)+('Turbine Performance'!$D$7*'Hourly Average Analysis'!F6007)+('Turbine Performance'!$D$8))))</f>
        <v/>
      </c>
      <c r="H6007" s="57">
        <f t="shared" si="188"/>
        <v>0</v>
      </c>
    </row>
    <row r="6008" spans="2:8" x14ac:dyDescent="0.25">
      <c r="B6008" s="16"/>
      <c r="C6008" s="16"/>
      <c r="D6008" s="16"/>
      <c r="E6008" s="16"/>
      <c r="F6008" s="20">
        <f t="shared" si="189"/>
        <v>0</v>
      </c>
      <c r="G6008" s="20" t="str">
        <f>IF(D6008="","",((('Turbine Performance'!$D$6*'Hourly Average Analysis'!F6008^2)+('Turbine Performance'!$D$7*'Hourly Average Analysis'!F6008)+('Turbine Performance'!$D$8))))</f>
        <v/>
      </c>
      <c r="H6008" s="57">
        <f t="shared" si="188"/>
        <v>0</v>
      </c>
    </row>
    <row r="6009" spans="2:8" x14ac:dyDescent="0.25">
      <c r="B6009" s="16"/>
      <c r="C6009" s="16"/>
      <c r="D6009" s="16"/>
      <c r="E6009" s="16"/>
      <c r="F6009" s="20">
        <f t="shared" si="189"/>
        <v>0</v>
      </c>
      <c r="G6009" s="20" t="str">
        <f>IF(D6009="","",((('Turbine Performance'!$D$6*'Hourly Average Analysis'!F6009^2)+('Turbine Performance'!$D$7*'Hourly Average Analysis'!F6009)+('Turbine Performance'!$D$8))))</f>
        <v/>
      </c>
      <c r="H6009" s="57">
        <f t="shared" si="188"/>
        <v>0</v>
      </c>
    </row>
    <row r="6010" spans="2:8" x14ac:dyDescent="0.25">
      <c r="B6010" s="16"/>
      <c r="C6010" s="16"/>
      <c r="D6010" s="16"/>
      <c r="E6010" s="16"/>
      <c r="F6010" s="20">
        <f t="shared" si="189"/>
        <v>0</v>
      </c>
      <c r="G6010" s="20" t="str">
        <f>IF(D6010="","",((('Turbine Performance'!$D$6*'Hourly Average Analysis'!F6010^2)+('Turbine Performance'!$D$7*'Hourly Average Analysis'!F6010)+('Turbine Performance'!$D$8))))</f>
        <v/>
      </c>
      <c r="H6010" s="57">
        <f t="shared" si="188"/>
        <v>0</v>
      </c>
    </row>
    <row r="6011" spans="2:8" x14ac:dyDescent="0.25">
      <c r="B6011" s="16"/>
      <c r="C6011" s="16"/>
      <c r="D6011" s="16"/>
      <c r="E6011" s="16"/>
      <c r="F6011" s="20">
        <f t="shared" si="189"/>
        <v>0</v>
      </c>
      <c r="G6011" s="20" t="str">
        <f>IF(D6011="","",((('Turbine Performance'!$D$6*'Hourly Average Analysis'!F6011^2)+('Turbine Performance'!$D$7*'Hourly Average Analysis'!F6011)+('Turbine Performance'!$D$8))))</f>
        <v/>
      </c>
      <c r="H6011" s="57">
        <f t="shared" si="188"/>
        <v>0</v>
      </c>
    </row>
    <row r="6012" spans="2:8" x14ac:dyDescent="0.25">
      <c r="B6012" s="16"/>
      <c r="C6012" s="16"/>
      <c r="D6012" s="16"/>
      <c r="E6012" s="16"/>
      <c r="F6012" s="20">
        <f t="shared" si="189"/>
        <v>0</v>
      </c>
      <c r="G6012" s="20" t="str">
        <f>IF(D6012="","",((('Turbine Performance'!$D$6*'Hourly Average Analysis'!F6012^2)+('Turbine Performance'!$D$7*'Hourly Average Analysis'!F6012)+('Turbine Performance'!$D$8))))</f>
        <v/>
      </c>
      <c r="H6012" s="57">
        <f t="shared" si="188"/>
        <v>0</v>
      </c>
    </row>
    <row r="6013" spans="2:8" x14ac:dyDescent="0.25">
      <c r="B6013" s="16"/>
      <c r="C6013" s="16"/>
      <c r="D6013" s="16"/>
      <c r="E6013" s="16"/>
      <c r="F6013" s="20">
        <f t="shared" si="189"/>
        <v>0</v>
      </c>
      <c r="G6013" s="20" t="str">
        <f>IF(D6013="","",((('Turbine Performance'!$D$6*'Hourly Average Analysis'!F6013^2)+('Turbine Performance'!$D$7*'Hourly Average Analysis'!F6013)+('Turbine Performance'!$D$8))))</f>
        <v/>
      </c>
      <c r="H6013" s="57">
        <f t="shared" si="188"/>
        <v>0</v>
      </c>
    </row>
    <row r="6014" spans="2:8" x14ac:dyDescent="0.25">
      <c r="B6014" s="16"/>
      <c r="C6014" s="16"/>
      <c r="D6014" s="16"/>
      <c r="E6014" s="16"/>
      <c r="F6014" s="20">
        <f t="shared" si="189"/>
        <v>0</v>
      </c>
      <c r="G6014" s="20" t="str">
        <f>IF(D6014="","",((('Turbine Performance'!$D$6*'Hourly Average Analysis'!F6014^2)+('Turbine Performance'!$D$7*'Hourly Average Analysis'!F6014)+('Turbine Performance'!$D$8))))</f>
        <v/>
      </c>
      <c r="H6014" s="57">
        <f t="shared" si="188"/>
        <v>0</v>
      </c>
    </row>
    <row r="6015" spans="2:8" x14ac:dyDescent="0.25">
      <c r="B6015" s="16"/>
      <c r="C6015" s="16"/>
      <c r="D6015" s="16"/>
      <c r="E6015" s="16"/>
      <c r="F6015" s="20">
        <f t="shared" si="189"/>
        <v>0</v>
      </c>
      <c r="G6015" s="20" t="str">
        <f>IF(D6015="","",((('Turbine Performance'!$D$6*'Hourly Average Analysis'!F6015^2)+('Turbine Performance'!$D$7*'Hourly Average Analysis'!F6015)+('Turbine Performance'!$D$8))))</f>
        <v/>
      </c>
      <c r="H6015" s="57">
        <f t="shared" si="188"/>
        <v>0</v>
      </c>
    </row>
    <row r="6016" spans="2:8" x14ac:dyDescent="0.25">
      <c r="B6016" s="16"/>
      <c r="C6016" s="16"/>
      <c r="D6016" s="16"/>
      <c r="E6016" s="16"/>
      <c r="F6016" s="20">
        <f t="shared" si="189"/>
        <v>0</v>
      </c>
      <c r="G6016" s="20" t="str">
        <f>IF(D6016="","",((('Turbine Performance'!$D$6*'Hourly Average Analysis'!F6016^2)+('Turbine Performance'!$D$7*'Hourly Average Analysis'!F6016)+('Turbine Performance'!$D$8))))</f>
        <v/>
      </c>
      <c r="H6016" s="57">
        <f t="shared" si="188"/>
        <v>0</v>
      </c>
    </row>
    <row r="6017" spans="2:8" x14ac:dyDescent="0.25">
      <c r="B6017" s="16"/>
      <c r="C6017" s="16"/>
      <c r="D6017" s="16"/>
      <c r="E6017" s="16"/>
      <c r="F6017" s="20">
        <f t="shared" si="189"/>
        <v>0</v>
      </c>
      <c r="G6017" s="20" t="str">
        <f>IF(D6017="","",((('Turbine Performance'!$D$6*'Hourly Average Analysis'!F6017^2)+('Turbine Performance'!$D$7*'Hourly Average Analysis'!F6017)+('Turbine Performance'!$D$8))))</f>
        <v/>
      </c>
      <c r="H6017" s="57">
        <f t="shared" si="188"/>
        <v>0</v>
      </c>
    </row>
    <row r="6018" spans="2:8" x14ac:dyDescent="0.25">
      <c r="B6018" s="16"/>
      <c r="C6018" s="16"/>
      <c r="D6018" s="16"/>
      <c r="E6018" s="16"/>
      <c r="F6018" s="20">
        <f t="shared" si="189"/>
        <v>0</v>
      </c>
      <c r="G6018" s="20" t="str">
        <f>IF(D6018="","",((('Turbine Performance'!$D$6*'Hourly Average Analysis'!F6018^2)+('Turbine Performance'!$D$7*'Hourly Average Analysis'!F6018)+('Turbine Performance'!$D$8))))</f>
        <v/>
      </c>
      <c r="H6018" s="57">
        <f t="shared" si="188"/>
        <v>0</v>
      </c>
    </row>
    <row r="6019" spans="2:8" x14ac:dyDescent="0.25">
      <c r="B6019" s="16"/>
      <c r="C6019" s="16"/>
      <c r="D6019" s="16"/>
      <c r="E6019" s="16"/>
      <c r="F6019" s="20">
        <f t="shared" si="189"/>
        <v>0</v>
      </c>
      <c r="G6019" s="20" t="str">
        <f>IF(D6019="","",((('Turbine Performance'!$D$6*'Hourly Average Analysis'!F6019^2)+('Turbine Performance'!$D$7*'Hourly Average Analysis'!F6019)+('Turbine Performance'!$D$8))))</f>
        <v/>
      </c>
      <c r="H6019" s="57">
        <f t="shared" si="188"/>
        <v>0</v>
      </c>
    </row>
    <row r="6020" spans="2:8" x14ac:dyDescent="0.25">
      <c r="B6020" s="16"/>
      <c r="C6020" s="16"/>
      <c r="D6020" s="16"/>
      <c r="E6020" s="16"/>
      <c r="F6020" s="20">
        <f t="shared" si="189"/>
        <v>0</v>
      </c>
      <c r="G6020" s="20" t="str">
        <f>IF(D6020="","",((('Turbine Performance'!$D$6*'Hourly Average Analysis'!F6020^2)+('Turbine Performance'!$D$7*'Hourly Average Analysis'!F6020)+('Turbine Performance'!$D$8))))</f>
        <v/>
      </c>
      <c r="H6020" s="57">
        <f t="shared" si="188"/>
        <v>0</v>
      </c>
    </row>
    <row r="6021" spans="2:8" x14ac:dyDescent="0.25">
      <c r="B6021" s="16"/>
      <c r="C6021" s="16"/>
      <c r="D6021" s="16"/>
      <c r="E6021" s="16"/>
      <c r="F6021" s="20">
        <f t="shared" si="189"/>
        <v>0</v>
      </c>
      <c r="G6021" s="20" t="str">
        <f>IF(D6021="","",((('Turbine Performance'!$D$6*'Hourly Average Analysis'!F6021^2)+('Turbine Performance'!$D$7*'Hourly Average Analysis'!F6021)+('Turbine Performance'!$D$8))))</f>
        <v/>
      </c>
      <c r="H6021" s="57">
        <f t="shared" si="188"/>
        <v>0</v>
      </c>
    </row>
    <row r="6022" spans="2:8" x14ac:dyDescent="0.25">
      <c r="B6022" s="16"/>
      <c r="C6022" s="16"/>
      <c r="D6022" s="16"/>
      <c r="E6022" s="16"/>
      <c r="F6022" s="20">
        <f t="shared" si="189"/>
        <v>0</v>
      </c>
      <c r="G6022" s="20" t="str">
        <f>IF(D6022="","",((('Turbine Performance'!$D$6*'Hourly Average Analysis'!F6022^2)+('Turbine Performance'!$D$7*'Hourly Average Analysis'!F6022)+('Turbine Performance'!$D$8))))</f>
        <v/>
      </c>
      <c r="H6022" s="57">
        <f t="shared" si="188"/>
        <v>0</v>
      </c>
    </row>
    <row r="6023" spans="2:8" x14ac:dyDescent="0.25">
      <c r="B6023" s="16"/>
      <c r="C6023" s="16"/>
      <c r="D6023" s="16"/>
      <c r="E6023" s="16"/>
      <c r="F6023" s="20">
        <f t="shared" si="189"/>
        <v>0</v>
      </c>
      <c r="G6023" s="20" t="str">
        <f>IF(D6023="","",((('Turbine Performance'!$D$6*'Hourly Average Analysis'!F6023^2)+('Turbine Performance'!$D$7*'Hourly Average Analysis'!F6023)+('Turbine Performance'!$D$8))))</f>
        <v/>
      </c>
      <c r="H6023" s="57">
        <f t="shared" si="188"/>
        <v>0</v>
      </c>
    </row>
    <row r="6024" spans="2:8" x14ac:dyDescent="0.25">
      <c r="B6024" s="16"/>
      <c r="C6024" s="16"/>
      <c r="D6024" s="16"/>
      <c r="E6024" s="16"/>
      <c r="F6024" s="20">
        <f t="shared" si="189"/>
        <v>0</v>
      </c>
      <c r="G6024" s="20" t="str">
        <f>IF(D6024="","",((('Turbine Performance'!$D$6*'Hourly Average Analysis'!F6024^2)+('Turbine Performance'!$D$7*'Hourly Average Analysis'!F6024)+('Turbine Performance'!$D$8))))</f>
        <v/>
      </c>
      <c r="H6024" s="57">
        <f t="shared" ref="H6024:H6087" si="190">IF(E6024&gt;G6024,G6024,E6024)</f>
        <v>0</v>
      </c>
    </row>
    <row r="6025" spans="2:8" x14ac:dyDescent="0.25">
      <c r="B6025" s="16"/>
      <c r="C6025" s="16"/>
      <c r="D6025" s="16"/>
      <c r="E6025" s="16"/>
      <c r="F6025" s="20">
        <f t="shared" si="189"/>
        <v>0</v>
      </c>
      <c r="G6025" s="20" t="str">
        <f>IF(D6025="","",((('Turbine Performance'!$D$6*'Hourly Average Analysis'!F6025^2)+('Turbine Performance'!$D$7*'Hourly Average Analysis'!F6025)+('Turbine Performance'!$D$8))))</f>
        <v/>
      </c>
      <c r="H6025" s="57">
        <f t="shared" si="190"/>
        <v>0</v>
      </c>
    </row>
    <row r="6026" spans="2:8" x14ac:dyDescent="0.25">
      <c r="B6026" s="16"/>
      <c r="C6026" s="16"/>
      <c r="D6026" s="16"/>
      <c r="E6026" s="16"/>
      <c r="F6026" s="20">
        <f t="shared" si="189"/>
        <v>0</v>
      </c>
      <c r="G6026" s="20" t="str">
        <f>IF(D6026="","",((('Turbine Performance'!$D$6*'Hourly Average Analysis'!F6026^2)+('Turbine Performance'!$D$7*'Hourly Average Analysis'!F6026)+('Turbine Performance'!$D$8))))</f>
        <v/>
      </c>
      <c r="H6026" s="57">
        <f t="shared" si="190"/>
        <v>0</v>
      </c>
    </row>
    <row r="6027" spans="2:8" x14ac:dyDescent="0.25">
      <c r="B6027" s="16"/>
      <c r="C6027" s="16"/>
      <c r="D6027" s="16"/>
      <c r="E6027" s="16"/>
      <c r="F6027" s="20">
        <f t="shared" ref="F6027:F6090" si="191">D6027/1000</f>
        <v>0</v>
      </c>
      <c r="G6027" s="20" t="str">
        <f>IF(D6027="","",((('Turbine Performance'!$D$6*'Hourly Average Analysis'!F6027^2)+('Turbine Performance'!$D$7*'Hourly Average Analysis'!F6027)+('Turbine Performance'!$D$8))))</f>
        <v/>
      </c>
      <c r="H6027" s="57">
        <f t="shared" si="190"/>
        <v>0</v>
      </c>
    </row>
    <row r="6028" spans="2:8" x14ac:dyDescent="0.25">
      <c r="B6028" s="16"/>
      <c r="C6028" s="16"/>
      <c r="D6028" s="16"/>
      <c r="E6028" s="16"/>
      <c r="F6028" s="20">
        <f t="shared" si="191"/>
        <v>0</v>
      </c>
      <c r="G6028" s="20" t="str">
        <f>IF(D6028="","",((('Turbine Performance'!$D$6*'Hourly Average Analysis'!F6028^2)+('Turbine Performance'!$D$7*'Hourly Average Analysis'!F6028)+('Turbine Performance'!$D$8))))</f>
        <v/>
      </c>
      <c r="H6028" s="57">
        <f t="shared" si="190"/>
        <v>0</v>
      </c>
    </row>
    <row r="6029" spans="2:8" x14ac:dyDescent="0.25">
      <c r="B6029" s="16"/>
      <c r="C6029" s="16"/>
      <c r="D6029" s="16"/>
      <c r="E6029" s="16"/>
      <c r="F6029" s="20">
        <f t="shared" si="191"/>
        <v>0</v>
      </c>
      <c r="G6029" s="20" t="str">
        <f>IF(D6029="","",((('Turbine Performance'!$D$6*'Hourly Average Analysis'!F6029^2)+('Turbine Performance'!$D$7*'Hourly Average Analysis'!F6029)+('Turbine Performance'!$D$8))))</f>
        <v/>
      </c>
      <c r="H6029" s="57">
        <f t="shared" si="190"/>
        <v>0</v>
      </c>
    </row>
    <row r="6030" spans="2:8" x14ac:dyDescent="0.25">
      <c r="B6030" s="16"/>
      <c r="C6030" s="16"/>
      <c r="D6030" s="16"/>
      <c r="E6030" s="16"/>
      <c r="F6030" s="20">
        <f t="shared" si="191"/>
        <v>0</v>
      </c>
      <c r="G6030" s="20" t="str">
        <f>IF(D6030="","",((('Turbine Performance'!$D$6*'Hourly Average Analysis'!F6030^2)+('Turbine Performance'!$D$7*'Hourly Average Analysis'!F6030)+('Turbine Performance'!$D$8))))</f>
        <v/>
      </c>
      <c r="H6030" s="57">
        <f t="shared" si="190"/>
        <v>0</v>
      </c>
    </row>
    <row r="6031" spans="2:8" x14ac:dyDescent="0.25">
      <c r="B6031" s="16"/>
      <c r="C6031" s="16"/>
      <c r="D6031" s="16"/>
      <c r="E6031" s="16"/>
      <c r="F6031" s="20">
        <f t="shared" si="191"/>
        <v>0</v>
      </c>
      <c r="G6031" s="20" t="str">
        <f>IF(D6031="","",((('Turbine Performance'!$D$6*'Hourly Average Analysis'!F6031^2)+('Turbine Performance'!$D$7*'Hourly Average Analysis'!F6031)+('Turbine Performance'!$D$8))))</f>
        <v/>
      </c>
      <c r="H6031" s="57">
        <f t="shared" si="190"/>
        <v>0</v>
      </c>
    </row>
    <row r="6032" spans="2:8" x14ac:dyDescent="0.25">
      <c r="B6032" s="16"/>
      <c r="C6032" s="16"/>
      <c r="D6032" s="16"/>
      <c r="E6032" s="16"/>
      <c r="F6032" s="20">
        <f t="shared" si="191"/>
        <v>0</v>
      </c>
      <c r="G6032" s="20" t="str">
        <f>IF(D6032="","",((('Turbine Performance'!$D$6*'Hourly Average Analysis'!F6032^2)+('Turbine Performance'!$D$7*'Hourly Average Analysis'!F6032)+('Turbine Performance'!$D$8))))</f>
        <v/>
      </c>
      <c r="H6032" s="57">
        <f t="shared" si="190"/>
        <v>0</v>
      </c>
    </row>
    <row r="6033" spans="2:8" x14ac:dyDescent="0.25">
      <c r="B6033" s="16"/>
      <c r="C6033" s="16"/>
      <c r="D6033" s="16"/>
      <c r="E6033" s="16"/>
      <c r="F6033" s="20">
        <f t="shared" si="191"/>
        <v>0</v>
      </c>
      <c r="G6033" s="20" t="str">
        <f>IF(D6033="","",((('Turbine Performance'!$D$6*'Hourly Average Analysis'!F6033^2)+('Turbine Performance'!$D$7*'Hourly Average Analysis'!F6033)+('Turbine Performance'!$D$8))))</f>
        <v/>
      </c>
      <c r="H6033" s="57">
        <f t="shared" si="190"/>
        <v>0</v>
      </c>
    </row>
    <row r="6034" spans="2:8" x14ac:dyDescent="0.25">
      <c r="B6034" s="16"/>
      <c r="C6034" s="16"/>
      <c r="D6034" s="16"/>
      <c r="E6034" s="16"/>
      <c r="F6034" s="20">
        <f t="shared" si="191"/>
        <v>0</v>
      </c>
      <c r="G6034" s="20" t="str">
        <f>IF(D6034="","",((('Turbine Performance'!$D$6*'Hourly Average Analysis'!F6034^2)+('Turbine Performance'!$D$7*'Hourly Average Analysis'!F6034)+('Turbine Performance'!$D$8))))</f>
        <v/>
      </c>
      <c r="H6034" s="57">
        <f t="shared" si="190"/>
        <v>0</v>
      </c>
    </row>
    <row r="6035" spans="2:8" x14ac:dyDescent="0.25">
      <c r="B6035" s="16"/>
      <c r="C6035" s="16"/>
      <c r="D6035" s="16"/>
      <c r="E6035" s="16"/>
      <c r="F6035" s="20">
        <f t="shared" si="191"/>
        <v>0</v>
      </c>
      <c r="G6035" s="20" t="str">
        <f>IF(D6035="","",((('Turbine Performance'!$D$6*'Hourly Average Analysis'!F6035^2)+('Turbine Performance'!$D$7*'Hourly Average Analysis'!F6035)+('Turbine Performance'!$D$8))))</f>
        <v/>
      </c>
      <c r="H6035" s="57">
        <f t="shared" si="190"/>
        <v>0</v>
      </c>
    </row>
    <row r="6036" spans="2:8" x14ac:dyDescent="0.25">
      <c r="B6036" s="16"/>
      <c r="C6036" s="16"/>
      <c r="D6036" s="16"/>
      <c r="E6036" s="16"/>
      <c r="F6036" s="20">
        <f t="shared" si="191"/>
        <v>0</v>
      </c>
      <c r="G6036" s="20" t="str">
        <f>IF(D6036="","",((('Turbine Performance'!$D$6*'Hourly Average Analysis'!F6036^2)+('Turbine Performance'!$D$7*'Hourly Average Analysis'!F6036)+('Turbine Performance'!$D$8))))</f>
        <v/>
      </c>
      <c r="H6036" s="57">
        <f t="shared" si="190"/>
        <v>0</v>
      </c>
    </row>
    <row r="6037" spans="2:8" x14ac:dyDescent="0.25">
      <c r="B6037" s="16"/>
      <c r="C6037" s="16"/>
      <c r="D6037" s="16"/>
      <c r="E6037" s="16"/>
      <c r="F6037" s="20">
        <f t="shared" si="191"/>
        <v>0</v>
      </c>
      <c r="G6037" s="20" t="str">
        <f>IF(D6037="","",((('Turbine Performance'!$D$6*'Hourly Average Analysis'!F6037^2)+('Turbine Performance'!$D$7*'Hourly Average Analysis'!F6037)+('Turbine Performance'!$D$8))))</f>
        <v/>
      </c>
      <c r="H6037" s="57">
        <f t="shared" si="190"/>
        <v>0</v>
      </c>
    </row>
    <row r="6038" spans="2:8" x14ac:dyDescent="0.25">
      <c r="B6038" s="16"/>
      <c r="C6038" s="16"/>
      <c r="D6038" s="16"/>
      <c r="E6038" s="16"/>
      <c r="F6038" s="20">
        <f t="shared" si="191"/>
        <v>0</v>
      </c>
      <c r="G6038" s="20" t="str">
        <f>IF(D6038="","",((('Turbine Performance'!$D$6*'Hourly Average Analysis'!F6038^2)+('Turbine Performance'!$D$7*'Hourly Average Analysis'!F6038)+('Turbine Performance'!$D$8))))</f>
        <v/>
      </c>
      <c r="H6038" s="57">
        <f t="shared" si="190"/>
        <v>0</v>
      </c>
    </row>
    <row r="6039" spans="2:8" x14ac:dyDescent="0.25">
      <c r="B6039" s="16"/>
      <c r="C6039" s="16"/>
      <c r="D6039" s="16"/>
      <c r="E6039" s="16"/>
      <c r="F6039" s="20">
        <f t="shared" si="191"/>
        <v>0</v>
      </c>
      <c r="G6039" s="20" t="str">
        <f>IF(D6039="","",((('Turbine Performance'!$D$6*'Hourly Average Analysis'!F6039^2)+('Turbine Performance'!$D$7*'Hourly Average Analysis'!F6039)+('Turbine Performance'!$D$8))))</f>
        <v/>
      </c>
      <c r="H6039" s="57">
        <f t="shared" si="190"/>
        <v>0</v>
      </c>
    </row>
    <row r="6040" spans="2:8" x14ac:dyDescent="0.25">
      <c r="B6040" s="16"/>
      <c r="C6040" s="16"/>
      <c r="D6040" s="16"/>
      <c r="E6040" s="16"/>
      <c r="F6040" s="20">
        <f t="shared" si="191"/>
        <v>0</v>
      </c>
      <c r="G6040" s="20" t="str">
        <f>IF(D6040="","",((('Turbine Performance'!$D$6*'Hourly Average Analysis'!F6040^2)+('Turbine Performance'!$D$7*'Hourly Average Analysis'!F6040)+('Turbine Performance'!$D$8))))</f>
        <v/>
      </c>
      <c r="H6040" s="57">
        <f t="shared" si="190"/>
        <v>0</v>
      </c>
    </row>
    <row r="6041" spans="2:8" x14ac:dyDescent="0.25">
      <c r="B6041" s="16"/>
      <c r="C6041" s="16"/>
      <c r="D6041" s="16"/>
      <c r="E6041" s="16"/>
      <c r="F6041" s="20">
        <f t="shared" si="191"/>
        <v>0</v>
      </c>
      <c r="G6041" s="20" t="str">
        <f>IF(D6041="","",((('Turbine Performance'!$D$6*'Hourly Average Analysis'!F6041^2)+('Turbine Performance'!$D$7*'Hourly Average Analysis'!F6041)+('Turbine Performance'!$D$8))))</f>
        <v/>
      </c>
      <c r="H6041" s="57">
        <f t="shared" si="190"/>
        <v>0</v>
      </c>
    </row>
    <row r="6042" spans="2:8" x14ac:dyDescent="0.25">
      <c r="B6042" s="16"/>
      <c r="C6042" s="16"/>
      <c r="D6042" s="16"/>
      <c r="E6042" s="16"/>
      <c r="F6042" s="20">
        <f t="shared" si="191"/>
        <v>0</v>
      </c>
      <c r="G6042" s="20" t="str">
        <f>IF(D6042="","",((('Turbine Performance'!$D$6*'Hourly Average Analysis'!F6042^2)+('Turbine Performance'!$D$7*'Hourly Average Analysis'!F6042)+('Turbine Performance'!$D$8))))</f>
        <v/>
      </c>
      <c r="H6042" s="57">
        <f t="shared" si="190"/>
        <v>0</v>
      </c>
    </row>
    <row r="6043" spans="2:8" x14ac:dyDescent="0.25">
      <c r="B6043" s="16"/>
      <c r="C6043" s="16"/>
      <c r="D6043" s="16"/>
      <c r="E6043" s="16"/>
      <c r="F6043" s="20">
        <f t="shared" si="191"/>
        <v>0</v>
      </c>
      <c r="G6043" s="20" t="str">
        <f>IF(D6043="","",((('Turbine Performance'!$D$6*'Hourly Average Analysis'!F6043^2)+('Turbine Performance'!$D$7*'Hourly Average Analysis'!F6043)+('Turbine Performance'!$D$8))))</f>
        <v/>
      </c>
      <c r="H6043" s="57">
        <f t="shared" si="190"/>
        <v>0</v>
      </c>
    </row>
    <row r="6044" spans="2:8" x14ac:dyDescent="0.25">
      <c r="B6044" s="16"/>
      <c r="C6044" s="16"/>
      <c r="D6044" s="16"/>
      <c r="E6044" s="16"/>
      <c r="F6044" s="20">
        <f t="shared" si="191"/>
        <v>0</v>
      </c>
      <c r="G6044" s="20" t="str">
        <f>IF(D6044="","",((('Turbine Performance'!$D$6*'Hourly Average Analysis'!F6044^2)+('Turbine Performance'!$D$7*'Hourly Average Analysis'!F6044)+('Turbine Performance'!$D$8))))</f>
        <v/>
      </c>
      <c r="H6044" s="57">
        <f t="shared" si="190"/>
        <v>0</v>
      </c>
    </row>
    <row r="6045" spans="2:8" x14ac:dyDescent="0.25">
      <c r="B6045" s="16"/>
      <c r="C6045" s="16"/>
      <c r="D6045" s="16"/>
      <c r="E6045" s="16"/>
      <c r="F6045" s="20">
        <f t="shared" si="191"/>
        <v>0</v>
      </c>
      <c r="G6045" s="20" t="str">
        <f>IF(D6045="","",((('Turbine Performance'!$D$6*'Hourly Average Analysis'!F6045^2)+('Turbine Performance'!$D$7*'Hourly Average Analysis'!F6045)+('Turbine Performance'!$D$8))))</f>
        <v/>
      </c>
      <c r="H6045" s="57">
        <f t="shared" si="190"/>
        <v>0</v>
      </c>
    </row>
    <row r="6046" spans="2:8" x14ac:dyDescent="0.25">
      <c r="B6046" s="16"/>
      <c r="C6046" s="16"/>
      <c r="D6046" s="16"/>
      <c r="E6046" s="16"/>
      <c r="F6046" s="20">
        <f t="shared" si="191"/>
        <v>0</v>
      </c>
      <c r="G6046" s="20" t="str">
        <f>IF(D6046="","",((('Turbine Performance'!$D$6*'Hourly Average Analysis'!F6046^2)+('Turbine Performance'!$D$7*'Hourly Average Analysis'!F6046)+('Turbine Performance'!$D$8))))</f>
        <v/>
      </c>
      <c r="H6046" s="57">
        <f t="shared" si="190"/>
        <v>0</v>
      </c>
    </row>
    <row r="6047" spans="2:8" x14ac:dyDescent="0.25">
      <c r="B6047" s="16"/>
      <c r="C6047" s="16"/>
      <c r="D6047" s="16"/>
      <c r="E6047" s="16"/>
      <c r="F6047" s="20">
        <f t="shared" si="191"/>
        <v>0</v>
      </c>
      <c r="G6047" s="20" t="str">
        <f>IF(D6047="","",((('Turbine Performance'!$D$6*'Hourly Average Analysis'!F6047^2)+('Turbine Performance'!$D$7*'Hourly Average Analysis'!F6047)+('Turbine Performance'!$D$8))))</f>
        <v/>
      </c>
      <c r="H6047" s="57">
        <f t="shared" si="190"/>
        <v>0</v>
      </c>
    </row>
    <row r="6048" spans="2:8" x14ac:dyDescent="0.25">
      <c r="B6048" s="16"/>
      <c r="C6048" s="16"/>
      <c r="D6048" s="16"/>
      <c r="E6048" s="16"/>
      <c r="F6048" s="20">
        <f t="shared" si="191"/>
        <v>0</v>
      </c>
      <c r="G6048" s="20" t="str">
        <f>IF(D6048="","",((('Turbine Performance'!$D$6*'Hourly Average Analysis'!F6048^2)+('Turbine Performance'!$D$7*'Hourly Average Analysis'!F6048)+('Turbine Performance'!$D$8))))</f>
        <v/>
      </c>
      <c r="H6048" s="57">
        <f t="shared" si="190"/>
        <v>0</v>
      </c>
    </row>
    <row r="6049" spans="2:8" x14ac:dyDescent="0.25">
      <c r="B6049" s="16"/>
      <c r="C6049" s="16"/>
      <c r="D6049" s="16"/>
      <c r="E6049" s="16"/>
      <c r="F6049" s="20">
        <f t="shared" si="191"/>
        <v>0</v>
      </c>
      <c r="G6049" s="20" t="str">
        <f>IF(D6049="","",((('Turbine Performance'!$D$6*'Hourly Average Analysis'!F6049^2)+('Turbine Performance'!$D$7*'Hourly Average Analysis'!F6049)+('Turbine Performance'!$D$8))))</f>
        <v/>
      </c>
      <c r="H6049" s="57">
        <f t="shared" si="190"/>
        <v>0</v>
      </c>
    </row>
    <row r="6050" spans="2:8" x14ac:dyDescent="0.25">
      <c r="B6050" s="16"/>
      <c r="C6050" s="16"/>
      <c r="D6050" s="16"/>
      <c r="E6050" s="16"/>
      <c r="F6050" s="20">
        <f t="shared" si="191"/>
        <v>0</v>
      </c>
      <c r="G6050" s="20" t="str">
        <f>IF(D6050="","",((('Turbine Performance'!$D$6*'Hourly Average Analysis'!F6050^2)+('Turbine Performance'!$D$7*'Hourly Average Analysis'!F6050)+('Turbine Performance'!$D$8))))</f>
        <v/>
      </c>
      <c r="H6050" s="57">
        <f t="shared" si="190"/>
        <v>0</v>
      </c>
    </row>
    <row r="6051" spans="2:8" x14ac:dyDescent="0.25">
      <c r="B6051" s="16"/>
      <c r="C6051" s="16"/>
      <c r="D6051" s="16"/>
      <c r="E6051" s="16"/>
      <c r="F6051" s="20">
        <f t="shared" si="191"/>
        <v>0</v>
      </c>
      <c r="G6051" s="20" t="str">
        <f>IF(D6051="","",((('Turbine Performance'!$D$6*'Hourly Average Analysis'!F6051^2)+('Turbine Performance'!$D$7*'Hourly Average Analysis'!F6051)+('Turbine Performance'!$D$8))))</f>
        <v/>
      </c>
      <c r="H6051" s="57">
        <f t="shared" si="190"/>
        <v>0</v>
      </c>
    </row>
    <row r="6052" spans="2:8" x14ac:dyDescent="0.25">
      <c r="B6052" s="16"/>
      <c r="C6052" s="16"/>
      <c r="D6052" s="16"/>
      <c r="E6052" s="16"/>
      <c r="F6052" s="20">
        <f t="shared" si="191"/>
        <v>0</v>
      </c>
      <c r="G6052" s="20" t="str">
        <f>IF(D6052="","",((('Turbine Performance'!$D$6*'Hourly Average Analysis'!F6052^2)+('Turbine Performance'!$D$7*'Hourly Average Analysis'!F6052)+('Turbine Performance'!$D$8))))</f>
        <v/>
      </c>
      <c r="H6052" s="57">
        <f t="shared" si="190"/>
        <v>0</v>
      </c>
    </row>
    <row r="6053" spans="2:8" x14ac:dyDescent="0.25">
      <c r="B6053" s="16"/>
      <c r="C6053" s="16"/>
      <c r="D6053" s="16"/>
      <c r="E6053" s="16"/>
      <c r="F6053" s="20">
        <f t="shared" si="191"/>
        <v>0</v>
      </c>
      <c r="G6053" s="20" t="str">
        <f>IF(D6053="","",((('Turbine Performance'!$D$6*'Hourly Average Analysis'!F6053^2)+('Turbine Performance'!$D$7*'Hourly Average Analysis'!F6053)+('Turbine Performance'!$D$8))))</f>
        <v/>
      </c>
      <c r="H6053" s="57">
        <f t="shared" si="190"/>
        <v>0</v>
      </c>
    </row>
    <row r="6054" spans="2:8" x14ac:dyDescent="0.25">
      <c r="B6054" s="16"/>
      <c r="C6054" s="16"/>
      <c r="D6054" s="16"/>
      <c r="E6054" s="16"/>
      <c r="F6054" s="20">
        <f t="shared" si="191"/>
        <v>0</v>
      </c>
      <c r="G6054" s="20" t="str">
        <f>IF(D6054="","",((('Turbine Performance'!$D$6*'Hourly Average Analysis'!F6054^2)+('Turbine Performance'!$D$7*'Hourly Average Analysis'!F6054)+('Turbine Performance'!$D$8))))</f>
        <v/>
      </c>
      <c r="H6054" s="57">
        <f t="shared" si="190"/>
        <v>0</v>
      </c>
    </row>
    <row r="6055" spans="2:8" x14ac:dyDescent="0.25">
      <c r="B6055" s="16"/>
      <c r="C6055" s="16"/>
      <c r="D6055" s="16"/>
      <c r="E6055" s="16"/>
      <c r="F6055" s="20">
        <f t="shared" si="191"/>
        <v>0</v>
      </c>
      <c r="G6055" s="20" t="str">
        <f>IF(D6055="","",((('Turbine Performance'!$D$6*'Hourly Average Analysis'!F6055^2)+('Turbine Performance'!$D$7*'Hourly Average Analysis'!F6055)+('Turbine Performance'!$D$8))))</f>
        <v/>
      </c>
      <c r="H6055" s="57">
        <f t="shared" si="190"/>
        <v>0</v>
      </c>
    </row>
    <row r="6056" spans="2:8" x14ac:dyDescent="0.25">
      <c r="B6056" s="16"/>
      <c r="C6056" s="16"/>
      <c r="D6056" s="16"/>
      <c r="E6056" s="16"/>
      <c r="F6056" s="20">
        <f t="shared" si="191"/>
        <v>0</v>
      </c>
      <c r="G6056" s="20" t="str">
        <f>IF(D6056="","",((('Turbine Performance'!$D$6*'Hourly Average Analysis'!F6056^2)+('Turbine Performance'!$D$7*'Hourly Average Analysis'!F6056)+('Turbine Performance'!$D$8))))</f>
        <v/>
      </c>
      <c r="H6056" s="57">
        <f t="shared" si="190"/>
        <v>0</v>
      </c>
    </row>
    <row r="6057" spans="2:8" x14ac:dyDescent="0.25">
      <c r="B6057" s="16"/>
      <c r="C6057" s="16"/>
      <c r="D6057" s="16"/>
      <c r="E6057" s="16"/>
      <c r="F6057" s="20">
        <f t="shared" si="191"/>
        <v>0</v>
      </c>
      <c r="G6057" s="20" t="str">
        <f>IF(D6057="","",((('Turbine Performance'!$D$6*'Hourly Average Analysis'!F6057^2)+('Turbine Performance'!$D$7*'Hourly Average Analysis'!F6057)+('Turbine Performance'!$D$8))))</f>
        <v/>
      </c>
      <c r="H6057" s="57">
        <f t="shared" si="190"/>
        <v>0</v>
      </c>
    </row>
    <row r="6058" spans="2:8" x14ac:dyDescent="0.25">
      <c r="B6058" s="16"/>
      <c r="C6058" s="16"/>
      <c r="D6058" s="16"/>
      <c r="E6058" s="16"/>
      <c r="F6058" s="20">
        <f t="shared" si="191"/>
        <v>0</v>
      </c>
      <c r="G6058" s="20" t="str">
        <f>IF(D6058="","",((('Turbine Performance'!$D$6*'Hourly Average Analysis'!F6058^2)+('Turbine Performance'!$D$7*'Hourly Average Analysis'!F6058)+('Turbine Performance'!$D$8))))</f>
        <v/>
      </c>
      <c r="H6058" s="57">
        <f t="shared" si="190"/>
        <v>0</v>
      </c>
    </row>
    <row r="6059" spans="2:8" x14ac:dyDescent="0.25">
      <c r="B6059" s="16"/>
      <c r="C6059" s="16"/>
      <c r="D6059" s="16"/>
      <c r="E6059" s="16"/>
      <c r="F6059" s="20">
        <f t="shared" si="191"/>
        <v>0</v>
      </c>
      <c r="G6059" s="20" t="str">
        <f>IF(D6059="","",((('Turbine Performance'!$D$6*'Hourly Average Analysis'!F6059^2)+('Turbine Performance'!$D$7*'Hourly Average Analysis'!F6059)+('Turbine Performance'!$D$8))))</f>
        <v/>
      </c>
      <c r="H6059" s="57">
        <f t="shared" si="190"/>
        <v>0</v>
      </c>
    </row>
    <row r="6060" spans="2:8" x14ac:dyDescent="0.25">
      <c r="B6060" s="16"/>
      <c r="C6060" s="16"/>
      <c r="D6060" s="16"/>
      <c r="E6060" s="16"/>
      <c r="F6060" s="20">
        <f t="shared" si="191"/>
        <v>0</v>
      </c>
      <c r="G6060" s="20" t="str">
        <f>IF(D6060="","",((('Turbine Performance'!$D$6*'Hourly Average Analysis'!F6060^2)+('Turbine Performance'!$D$7*'Hourly Average Analysis'!F6060)+('Turbine Performance'!$D$8))))</f>
        <v/>
      </c>
      <c r="H6060" s="57">
        <f t="shared" si="190"/>
        <v>0</v>
      </c>
    </row>
    <row r="6061" spans="2:8" x14ac:dyDescent="0.25">
      <c r="B6061" s="16"/>
      <c r="C6061" s="16"/>
      <c r="D6061" s="16"/>
      <c r="E6061" s="16"/>
      <c r="F6061" s="20">
        <f t="shared" si="191"/>
        <v>0</v>
      </c>
      <c r="G6061" s="20" t="str">
        <f>IF(D6061="","",((('Turbine Performance'!$D$6*'Hourly Average Analysis'!F6061^2)+('Turbine Performance'!$D$7*'Hourly Average Analysis'!F6061)+('Turbine Performance'!$D$8))))</f>
        <v/>
      </c>
      <c r="H6061" s="57">
        <f t="shared" si="190"/>
        <v>0</v>
      </c>
    </row>
    <row r="6062" spans="2:8" x14ac:dyDescent="0.25">
      <c r="B6062" s="16"/>
      <c r="C6062" s="16"/>
      <c r="D6062" s="16"/>
      <c r="E6062" s="16"/>
      <c r="F6062" s="20">
        <f t="shared" si="191"/>
        <v>0</v>
      </c>
      <c r="G6062" s="20" t="str">
        <f>IF(D6062="","",((('Turbine Performance'!$D$6*'Hourly Average Analysis'!F6062^2)+('Turbine Performance'!$D$7*'Hourly Average Analysis'!F6062)+('Turbine Performance'!$D$8))))</f>
        <v/>
      </c>
      <c r="H6062" s="57">
        <f t="shared" si="190"/>
        <v>0</v>
      </c>
    </row>
    <row r="6063" spans="2:8" x14ac:dyDescent="0.25">
      <c r="B6063" s="16"/>
      <c r="C6063" s="16"/>
      <c r="D6063" s="16"/>
      <c r="E6063" s="16"/>
      <c r="F6063" s="20">
        <f t="shared" si="191"/>
        <v>0</v>
      </c>
      <c r="G6063" s="20" t="str">
        <f>IF(D6063="","",((('Turbine Performance'!$D$6*'Hourly Average Analysis'!F6063^2)+('Turbine Performance'!$D$7*'Hourly Average Analysis'!F6063)+('Turbine Performance'!$D$8))))</f>
        <v/>
      </c>
      <c r="H6063" s="57">
        <f t="shared" si="190"/>
        <v>0</v>
      </c>
    </row>
    <row r="6064" spans="2:8" x14ac:dyDescent="0.25">
      <c r="B6064" s="16"/>
      <c r="C6064" s="16"/>
      <c r="D6064" s="16"/>
      <c r="E6064" s="16"/>
      <c r="F6064" s="20">
        <f t="shared" si="191"/>
        <v>0</v>
      </c>
      <c r="G6064" s="20" t="str">
        <f>IF(D6064="","",((('Turbine Performance'!$D$6*'Hourly Average Analysis'!F6064^2)+('Turbine Performance'!$D$7*'Hourly Average Analysis'!F6064)+('Turbine Performance'!$D$8))))</f>
        <v/>
      </c>
      <c r="H6064" s="57">
        <f t="shared" si="190"/>
        <v>0</v>
      </c>
    </row>
    <row r="6065" spans="2:8" x14ac:dyDescent="0.25">
      <c r="B6065" s="16"/>
      <c r="C6065" s="16"/>
      <c r="D6065" s="16"/>
      <c r="E6065" s="16"/>
      <c r="F6065" s="20">
        <f t="shared" si="191"/>
        <v>0</v>
      </c>
      <c r="G6065" s="20" t="str">
        <f>IF(D6065="","",((('Turbine Performance'!$D$6*'Hourly Average Analysis'!F6065^2)+('Turbine Performance'!$D$7*'Hourly Average Analysis'!F6065)+('Turbine Performance'!$D$8))))</f>
        <v/>
      </c>
      <c r="H6065" s="57">
        <f t="shared" si="190"/>
        <v>0</v>
      </c>
    </row>
    <row r="6066" spans="2:8" x14ac:dyDescent="0.25">
      <c r="B6066" s="16"/>
      <c r="C6066" s="16"/>
      <c r="D6066" s="16"/>
      <c r="E6066" s="16"/>
      <c r="F6066" s="20">
        <f t="shared" si="191"/>
        <v>0</v>
      </c>
      <c r="G6066" s="20" t="str">
        <f>IF(D6066="","",((('Turbine Performance'!$D$6*'Hourly Average Analysis'!F6066^2)+('Turbine Performance'!$D$7*'Hourly Average Analysis'!F6066)+('Turbine Performance'!$D$8))))</f>
        <v/>
      </c>
      <c r="H6066" s="57">
        <f t="shared" si="190"/>
        <v>0</v>
      </c>
    </row>
    <row r="6067" spans="2:8" x14ac:dyDescent="0.25">
      <c r="B6067" s="16"/>
      <c r="C6067" s="16"/>
      <c r="D6067" s="16"/>
      <c r="E6067" s="16"/>
      <c r="F6067" s="20">
        <f t="shared" si="191"/>
        <v>0</v>
      </c>
      <c r="G6067" s="20" t="str">
        <f>IF(D6067="","",((('Turbine Performance'!$D$6*'Hourly Average Analysis'!F6067^2)+('Turbine Performance'!$D$7*'Hourly Average Analysis'!F6067)+('Turbine Performance'!$D$8))))</f>
        <v/>
      </c>
      <c r="H6067" s="57">
        <f t="shared" si="190"/>
        <v>0</v>
      </c>
    </row>
    <row r="6068" spans="2:8" x14ac:dyDescent="0.25">
      <c r="B6068" s="16"/>
      <c r="C6068" s="16"/>
      <c r="D6068" s="16"/>
      <c r="E6068" s="16"/>
      <c r="F6068" s="20">
        <f t="shared" si="191"/>
        <v>0</v>
      </c>
      <c r="G6068" s="20" t="str">
        <f>IF(D6068="","",((('Turbine Performance'!$D$6*'Hourly Average Analysis'!F6068^2)+('Turbine Performance'!$D$7*'Hourly Average Analysis'!F6068)+('Turbine Performance'!$D$8))))</f>
        <v/>
      </c>
      <c r="H6068" s="57">
        <f t="shared" si="190"/>
        <v>0</v>
      </c>
    </row>
    <row r="6069" spans="2:8" x14ac:dyDescent="0.25">
      <c r="B6069" s="16"/>
      <c r="C6069" s="16"/>
      <c r="D6069" s="16"/>
      <c r="E6069" s="16"/>
      <c r="F6069" s="20">
        <f t="shared" si="191"/>
        <v>0</v>
      </c>
      <c r="G6069" s="20" t="str">
        <f>IF(D6069="","",((('Turbine Performance'!$D$6*'Hourly Average Analysis'!F6069^2)+('Turbine Performance'!$D$7*'Hourly Average Analysis'!F6069)+('Turbine Performance'!$D$8))))</f>
        <v/>
      </c>
      <c r="H6069" s="57">
        <f t="shared" si="190"/>
        <v>0</v>
      </c>
    </row>
    <row r="6070" spans="2:8" x14ac:dyDescent="0.25">
      <c r="B6070" s="16"/>
      <c r="C6070" s="16"/>
      <c r="D6070" s="16"/>
      <c r="E6070" s="16"/>
      <c r="F6070" s="20">
        <f t="shared" si="191"/>
        <v>0</v>
      </c>
      <c r="G6070" s="20" t="str">
        <f>IF(D6070="","",((('Turbine Performance'!$D$6*'Hourly Average Analysis'!F6070^2)+('Turbine Performance'!$D$7*'Hourly Average Analysis'!F6070)+('Turbine Performance'!$D$8))))</f>
        <v/>
      </c>
      <c r="H6070" s="57">
        <f t="shared" si="190"/>
        <v>0</v>
      </c>
    </row>
    <row r="6071" spans="2:8" x14ac:dyDescent="0.25">
      <c r="B6071" s="16"/>
      <c r="C6071" s="16"/>
      <c r="D6071" s="16"/>
      <c r="E6071" s="16"/>
      <c r="F6071" s="20">
        <f t="shared" si="191"/>
        <v>0</v>
      </c>
      <c r="G6071" s="20" t="str">
        <f>IF(D6071="","",((('Turbine Performance'!$D$6*'Hourly Average Analysis'!F6071^2)+('Turbine Performance'!$D$7*'Hourly Average Analysis'!F6071)+('Turbine Performance'!$D$8))))</f>
        <v/>
      </c>
      <c r="H6071" s="57">
        <f t="shared" si="190"/>
        <v>0</v>
      </c>
    </row>
    <row r="6072" spans="2:8" x14ac:dyDescent="0.25">
      <c r="B6072" s="16"/>
      <c r="C6072" s="16"/>
      <c r="D6072" s="16"/>
      <c r="E6072" s="16"/>
      <c r="F6072" s="20">
        <f t="shared" si="191"/>
        <v>0</v>
      </c>
      <c r="G6072" s="20" t="str">
        <f>IF(D6072="","",((('Turbine Performance'!$D$6*'Hourly Average Analysis'!F6072^2)+('Turbine Performance'!$D$7*'Hourly Average Analysis'!F6072)+('Turbine Performance'!$D$8))))</f>
        <v/>
      </c>
      <c r="H6072" s="57">
        <f t="shared" si="190"/>
        <v>0</v>
      </c>
    </row>
    <row r="6073" spans="2:8" x14ac:dyDescent="0.25">
      <c r="B6073" s="16"/>
      <c r="C6073" s="16"/>
      <c r="D6073" s="16"/>
      <c r="E6073" s="16"/>
      <c r="F6073" s="20">
        <f t="shared" si="191"/>
        <v>0</v>
      </c>
      <c r="G6073" s="20" t="str">
        <f>IF(D6073="","",((('Turbine Performance'!$D$6*'Hourly Average Analysis'!F6073^2)+('Turbine Performance'!$D$7*'Hourly Average Analysis'!F6073)+('Turbine Performance'!$D$8))))</f>
        <v/>
      </c>
      <c r="H6073" s="57">
        <f t="shared" si="190"/>
        <v>0</v>
      </c>
    </row>
    <row r="6074" spans="2:8" x14ac:dyDescent="0.25">
      <c r="B6074" s="16"/>
      <c r="C6074" s="16"/>
      <c r="D6074" s="16"/>
      <c r="E6074" s="16"/>
      <c r="F6074" s="20">
        <f t="shared" si="191"/>
        <v>0</v>
      </c>
      <c r="G6074" s="20" t="str">
        <f>IF(D6074="","",((('Turbine Performance'!$D$6*'Hourly Average Analysis'!F6074^2)+('Turbine Performance'!$D$7*'Hourly Average Analysis'!F6074)+('Turbine Performance'!$D$8))))</f>
        <v/>
      </c>
      <c r="H6074" s="57">
        <f t="shared" si="190"/>
        <v>0</v>
      </c>
    </row>
    <row r="6075" spans="2:8" x14ac:dyDescent="0.25">
      <c r="B6075" s="16"/>
      <c r="C6075" s="16"/>
      <c r="D6075" s="16"/>
      <c r="E6075" s="16"/>
      <c r="F6075" s="20">
        <f t="shared" si="191"/>
        <v>0</v>
      </c>
      <c r="G6075" s="20" t="str">
        <f>IF(D6075="","",((('Turbine Performance'!$D$6*'Hourly Average Analysis'!F6075^2)+('Turbine Performance'!$D$7*'Hourly Average Analysis'!F6075)+('Turbine Performance'!$D$8))))</f>
        <v/>
      </c>
      <c r="H6075" s="57">
        <f t="shared" si="190"/>
        <v>0</v>
      </c>
    </row>
    <row r="6076" spans="2:8" x14ac:dyDescent="0.25">
      <c r="B6076" s="16"/>
      <c r="C6076" s="16"/>
      <c r="D6076" s="16"/>
      <c r="E6076" s="16"/>
      <c r="F6076" s="20">
        <f t="shared" si="191"/>
        <v>0</v>
      </c>
      <c r="G6076" s="20" t="str">
        <f>IF(D6076="","",((('Turbine Performance'!$D$6*'Hourly Average Analysis'!F6076^2)+('Turbine Performance'!$D$7*'Hourly Average Analysis'!F6076)+('Turbine Performance'!$D$8))))</f>
        <v/>
      </c>
      <c r="H6076" s="57">
        <f t="shared" si="190"/>
        <v>0</v>
      </c>
    </row>
    <row r="6077" spans="2:8" x14ac:dyDescent="0.25">
      <c r="B6077" s="16"/>
      <c r="C6077" s="16"/>
      <c r="D6077" s="16"/>
      <c r="E6077" s="16"/>
      <c r="F6077" s="20">
        <f t="shared" si="191"/>
        <v>0</v>
      </c>
      <c r="G6077" s="20" t="str">
        <f>IF(D6077="","",((('Turbine Performance'!$D$6*'Hourly Average Analysis'!F6077^2)+('Turbine Performance'!$D$7*'Hourly Average Analysis'!F6077)+('Turbine Performance'!$D$8))))</f>
        <v/>
      </c>
      <c r="H6077" s="57">
        <f t="shared" si="190"/>
        <v>0</v>
      </c>
    </row>
    <row r="6078" spans="2:8" x14ac:dyDescent="0.25">
      <c r="B6078" s="16"/>
      <c r="C6078" s="16"/>
      <c r="D6078" s="16"/>
      <c r="E6078" s="16"/>
      <c r="F6078" s="20">
        <f t="shared" si="191"/>
        <v>0</v>
      </c>
      <c r="G6078" s="20" t="str">
        <f>IF(D6078="","",((('Turbine Performance'!$D$6*'Hourly Average Analysis'!F6078^2)+('Turbine Performance'!$D$7*'Hourly Average Analysis'!F6078)+('Turbine Performance'!$D$8))))</f>
        <v/>
      </c>
      <c r="H6078" s="57">
        <f t="shared" si="190"/>
        <v>0</v>
      </c>
    </row>
    <row r="6079" spans="2:8" x14ac:dyDescent="0.25">
      <c r="B6079" s="16"/>
      <c r="C6079" s="16"/>
      <c r="D6079" s="16"/>
      <c r="E6079" s="16"/>
      <c r="F6079" s="20">
        <f t="shared" si="191"/>
        <v>0</v>
      </c>
      <c r="G6079" s="20" t="str">
        <f>IF(D6079="","",((('Turbine Performance'!$D$6*'Hourly Average Analysis'!F6079^2)+('Turbine Performance'!$D$7*'Hourly Average Analysis'!F6079)+('Turbine Performance'!$D$8))))</f>
        <v/>
      </c>
      <c r="H6079" s="57">
        <f t="shared" si="190"/>
        <v>0</v>
      </c>
    </row>
    <row r="6080" spans="2:8" x14ac:dyDescent="0.25">
      <c r="B6080" s="16"/>
      <c r="C6080" s="16"/>
      <c r="D6080" s="16"/>
      <c r="E6080" s="16"/>
      <c r="F6080" s="20">
        <f t="shared" si="191"/>
        <v>0</v>
      </c>
      <c r="G6080" s="20" t="str">
        <f>IF(D6080="","",((('Turbine Performance'!$D$6*'Hourly Average Analysis'!F6080^2)+('Turbine Performance'!$D$7*'Hourly Average Analysis'!F6080)+('Turbine Performance'!$D$8))))</f>
        <v/>
      </c>
      <c r="H6080" s="57">
        <f t="shared" si="190"/>
        <v>0</v>
      </c>
    </row>
    <row r="6081" spans="2:8" x14ac:dyDescent="0.25">
      <c r="B6081" s="16"/>
      <c r="C6081" s="16"/>
      <c r="D6081" s="16"/>
      <c r="E6081" s="16"/>
      <c r="F6081" s="20">
        <f t="shared" si="191"/>
        <v>0</v>
      </c>
      <c r="G6081" s="20" t="str">
        <f>IF(D6081="","",((('Turbine Performance'!$D$6*'Hourly Average Analysis'!F6081^2)+('Turbine Performance'!$D$7*'Hourly Average Analysis'!F6081)+('Turbine Performance'!$D$8))))</f>
        <v/>
      </c>
      <c r="H6081" s="57">
        <f t="shared" si="190"/>
        <v>0</v>
      </c>
    </row>
    <row r="6082" spans="2:8" x14ac:dyDescent="0.25">
      <c r="B6082" s="16"/>
      <c r="C6082" s="16"/>
      <c r="D6082" s="16"/>
      <c r="E6082" s="16"/>
      <c r="F6082" s="20">
        <f t="shared" si="191"/>
        <v>0</v>
      </c>
      <c r="G6082" s="20" t="str">
        <f>IF(D6082="","",((('Turbine Performance'!$D$6*'Hourly Average Analysis'!F6082^2)+('Turbine Performance'!$D$7*'Hourly Average Analysis'!F6082)+('Turbine Performance'!$D$8))))</f>
        <v/>
      </c>
      <c r="H6082" s="57">
        <f t="shared" si="190"/>
        <v>0</v>
      </c>
    </row>
    <row r="6083" spans="2:8" x14ac:dyDescent="0.25">
      <c r="B6083" s="16"/>
      <c r="C6083" s="16"/>
      <c r="D6083" s="16"/>
      <c r="E6083" s="16"/>
      <c r="F6083" s="20">
        <f t="shared" si="191"/>
        <v>0</v>
      </c>
      <c r="G6083" s="20" t="str">
        <f>IF(D6083="","",((('Turbine Performance'!$D$6*'Hourly Average Analysis'!F6083^2)+('Turbine Performance'!$D$7*'Hourly Average Analysis'!F6083)+('Turbine Performance'!$D$8))))</f>
        <v/>
      </c>
      <c r="H6083" s="57">
        <f t="shared" si="190"/>
        <v>0</v>
      </c>
    </row>
    <row r="6084" spans="2:8" x14ac:dyDescent="0.25">
      <c r="B6084" s="16"/>
      <c r="C6084" s="16"/>
      <c r="D6084" s="16"/>
      <c r="E6084" s="16"/>
      <c r="F6084" s="20">
        <f t="shared" si="191"/>
        <v>0</v>
      </c>
      <c r="G6084" s="20" t="str">
        <f>IF(D6084="","",((('Turbine Performance'!$D$6*'Hourly Average Analysis'!F6084^2)+('Turbine Performance'!$D$7*'Hourly Average Analysis'!F6084)+('Turbine Performance'!$D$8))))</f>
        <v/>
      </c>
      <c r="H6084" s="57">
        <f t="shared" si="190"/>
        <v>0</v>
      </c>
    </row>
    <row r="6085" spans="2:8" x14ac:dyDescent="0.25">
      <c r="B6085" s="16"/>
      <c r="C6085" s="16"/>
      <c r="D6085" s="16"/>
      <c r="E6085" s="16"/>
      <c r="F6085" s="20">
        <f t="shared" si="191"/>
        <v>0</v>
      </c>
      <c r="G6085" s="20" t="str">
        <f>IF(D6085="","",((('Turbine Performance'!$D$6*'Hourly Average Analysis'!F6085^2)+('Turbine Performance'!$D$7*'Hourly Average Analysis'!F6085)+('Turbine Performance'!$D$8))))</f>
        <v/>
      </c>
      <c r="H6085" s="57">
        <f t="shared" si="190"/>
        <v>0</v>
      </c>
    </row>
    <row r="6086" spans="2:8" x14ac:dyDescent="0.25">
      <c r="B6086" s="16"/>
      <c r="C6086" s="16"/>
      <c r="D6086" s="16"/>
      <c r="E6086" s="16"/>
      <c r="F6086" s="20">
        <f t="shared" si="191"/>
        <v>0</v>
      </c>
      <c r="G6086" s="20" t="str">
        <f>IF(D6086="","",((('Turbine Performance'!$D$6*'Hourly Average Analysis'!F6086^2)+('Turbine Performance'!$D$7*'Hourly Average Analysis'!F6086)+('Turbine Performance'!$D$8))))</f>
        <v/>
      </c>
      <c r="H6086" s="57">
        <f t="shared" si="190"/>
        <v>0</v>
      </c>
    </row>
    <row r="6087" spans="2:8" x14ac:dyDescent="0.25">
      <c r="B6087" s="16"/>
      <c r="C6087" s="16"/>
      <c r="D6087" s="16"/>
      <c r="E6087" s="16"/>
      <c r="F6087" s="20">
        <f t="shared" si="191"/>
        <v>0</v>
      </c>
      <c r="G6087" s="20" t="str">
        <f>IF(D6087="","",((('Turbine Performance'!$D$6*'Hourly Average Analysis'!F6087^2)+('Turbine Performance'!$D$7*'Hourly Average Analysis'!F6087)+('Turbine Performance'!$D$8))))</f>
        <v/>
      </c>
      <c r="H6087" s="57">
        <f t="shared" si="190"/>
        <v>0</v>
      </c>
    </row>
    <row r="6088" spans="2:8" x14ac:dyDescent="0.25">
      <c r="B6088" s="16"/>
      <c r="C6088" s="16"/>
      <c r="D6088" s="16"/>
      <c r="E6088" s="16"/>
      <c r="F6088" s="20">
        <f t="shared" si="191"/>
        <v>0</v>
      </c>
      <c r="G6088" s="20" t="str">
        <f>IF(D6088="","",((('Turbine Performance'!$D$6*'Hourly Average Analysis'!F6088^2)+('Turbine Performance'!$D$7*'Hourly Average Analysis'!F6088)+('Turbine Performance'!$D$8))))</f>
        <v/>
      </c>
      <c r="H6088" s="57">
        <f t="shared" ref="H6088:H6151" si="192">IF(E6088&gt;G6088,G6088,E6088)</f>
        <v>0</v>
      </c>
    </row>
    <row r="6089" spans="2:8" x14ac:dyDescent="0.25">
      <c r="B6089" s="16"/>
      <c r="C6089" s="16"/>
      <c r="D6089" s="16"/>
      <c r="E6089" s="16"/>
      <c r="F6089" s="20">
        <f t="shared" si="191"/>
        <v>0</v>
      </c>
      <c r="G6089" s="20" t="str">
        <f>IF(D6089="","",((('Turbine Performance'!$D$6*'Hourly Average Analysis'!F6089^2)+('Turbine Performance'!$D$7*'Hourly Average Analysis'!F6089)+('Turbine Performance'!$D$8))))</f>
        <v/>
      </c>
      <c r="H6089" s="57">
        <f t="shared" si="192"/>
        <v>0</v>
      </c>
    </row>
    <row r="6090" spans="2:8" x14ac:dyDescent="0.25">
      <c r="B6090" s="16"/>
      <c r="C6090" s="16"/>
      <c r="D6090" s="16"/>
      <c r="E6090" s="16"/>
      <c r="F6090" s="20">
        <f t="shared" si="191"/>
        <v>0</v>
      </c>
      <c r="G6090" s="20" t="str">
        <f>IF(D6090="","",((('Turbine Performance'!$D$6*'Hourly Average Analysis'!F6090^2)+('Turbine Performance'!$D$7*'Hourly Average Analysis'!F6090)+('Turbine Performance'!$D$8))))</f>
        <v/>
      </c>
      <c r="H6090" s="57">
        <f t="shared" si="192"/>
        <v>0</v>
      </c>
    </row>
    <row r="6091" spans="2:8" x14ac:dyDescent="0.25">
      <c r="B6091" s="16"/>
      <c r="C6091" s="16"/>
      <c r="D6091" s="16"/>
      <c r="E6091" s="16"/>
      <c r="F6091" s="20">
        <f t="shared" ref="F6091:F6154" si="193">D6091/1000</f>
        <v>0</v>
      </c>
      <c r="G6091" s="20" t="str">
        <f>IF(D6091="","",((('Turbine Performance'!$D$6*'Hourly Average Analysis'!F6091^2)+('Turbine Performance'!$D$7*'Hourly Average Analysis'!F6091)+('Turbine Performance'!$D$8))))</f>
        <v/>
      </c>
      <c r="H6091" s="57">
        <f t="shared" si="192"/>
        <v>0</v>
      </c>
    </row>
    <row r="6092" spans="2:8" x14ac:dyDescent="0.25">
      <c r="B6092" s="16"/>
      <c r="C6092" s="16"/>
      <c r="D6092" s="16"/>
      <c r="E6092" s="16"/>
      <c r="F6092" s="20">
        <f t="shared" si="193"/>
        <v>0</v>
      </c>
      <c r="G6092" s="20" t="str">
        <f>IF(D6092="","",((('Turbine Performance'!$D$6*'Hourly Average Analysis'!F6092^2)+('Turbine Performance'!$D$7*'Hourly Average Analysis'!F6092)+('Turbine Performance'!$D$8))))</f>
        <v/>
      </c>
      <c r="H6092" s="57">
        <f t="shared" si="192"/>
        <v>0</v>
      </c>
    </row>
    <row r="6093" spans="2:8" x14ac:dyDescent="0.25">
      <c r="B6093" s="16"/>
      <c r="C6093" s="16"/>
      <c r="D6093" s="16"/>
      <c r="E6093" s="16"/>
      <c r="F6093" s="20">
        <f t="shared" si="193"/>
        <v>0</v>
      </c>
      <c r="G6093" s="20" t="str">
        <f>IF(D6093="","",((('Turbine Performance'!$D$6*'Hourly Average Analysis'!F6093^2)+('Turbine Performance'!$D$7*'Hourly Average Analysis'!F6093)+('Turbine Performance'!$D$8))))</f>
        <v/>
      </c>
      <c r="H6093" s="57">
        <f t="shared" si="192"/>
        <v>0</v>
      </c>
    </row>
    <row r="6094" spans="2:8" x14ac:dyDescent="0.25">
      <c r="B6094" s="16"/>
      <c r="C6094" s="16"/>
      <c r="D6094" s="16"/>
      <c r="E6094" s="16"/>
      <c r="F6094" s="20">
        <f t="shared" si="193"/>
        <v>0</v>
      </c>
      <c r="G6094" s="20" t="str">
        <f>IF(D6094="","",((('Turbine Performance'!$D$6*'Hourly Average Analysis'!F6094^2)+('Turbine Performance'!$D$7*'Hourly Average Analysis'!F6094)+('Turbine Performance'!$D$8))))</f>
        <v/>
      </c>
      <c r="H6094" s="57">
        <f t="shared" si="192"/>
        <v>0</v>
      </c>
    </row>
    <row r="6095" spans="2:8" x14ac:dyDescent="0.25">
      <c r="B6095" s="16"/>
      <c r="C6095" s="16"/>
      <c r="D6095" s="16"/>
      <c r="E6095" s="16"/>
      <c r="F6095" s="20">
        <f t="shared" si="193"/>
        <v>0</v>
      </c>
      <c r="G6095" s="20" t="str">
        <f>IF(D6095="","",((('Turbine Performance'!$D$6*'Hourly Average Analysis'!F6095^2)+('Turbine Performance'!$D$7*'Hourly Average Analysis'!F6095)+('Turbine Performance'!$D$8))))</f>
        <v/>
      </c>
      <c r="H6095" s="57">
        <f t="shared" si="192"/>
        <v>0</v>
      </c>
    </row>
    <row r="6096" spans="2:8" x14ac:dyDescent="0.25">
      <c r="B6096" s="16"/>
      <c r="C6096" s="16"/>
      <c r="D6096" s="16"/>
      <c r="E6096" s="16"/>
      <c r="F6096" s="20">
        <f t="shared" si="193"/>
        <v>0</v>
      </c>
      <c r="G6096" s="20" t="str">
        <f>IF(D6096="","",((('Turbine Performance'!$D$6*'Hourly Average Analysis'!F6096^2)+('Turbine Performance'!$D$7*'Hourly Average Analysis'!F6096)+('Turbine Performance'!$D$8))))</f>
        <v/>
      </c>
      <c r="H6096" s="57">
        <f t="shared" si="192"/>
        <v>0</v>
      </c>
    </row>
    <row r="6097" spans="2:8" x14ac:dyDescent="0.25">
      <c r="B6097" s="16"/>
      <c r="C6097" s="16"/>
      <c r="D6097" s="16"/>
      <c r="E6097" s="16"/>
      <c r="F6097" s="20">
        <f t="shared" si="193"/>
        <v>0</v>
      </c>
      <c r="G6097" s="20" t="str">
        <f>IF(D6097="","",((('Turbine Performance'!$D$6*'Hourly Average Analysis'!F6097^2)+('Turbine Performance'!$D$7*'Hourly Average Analysis'!F6097)+('Turbine Performance'!$D$8))))</f>
        <v/>
      </c>
      <c r="H6097" s="57">
        <f t="shared" si="192"/>
        <v>0</v>
      </c>
    </row>
    <row r="6098" spans="2:8" x14ac:dyDescent="0.25">
      <c r="B6098" s="16"/>
      <c r="C6098" s="16"/>
      <c r="D6098" s="16"/>
      <c r="E6098" s="16"/>
      <c r="F6098" s="20">
        <f t="shared" si="193"/>
        <v>0</v>
      </c>
      <c r="G6098" s="20" t="str">
        <f>IF(D6098="","",((('Turbine Performance'!$D$6*'Hourly Average Analysis'!F6098^2)+('Turbine Performance'!$D$7*'Hourly Average Analysis'!F6098)+('Turbine Performance'!$D$8))))</f>
        <v/>
      </c>
      <c r="H6098" s="57">
        <f t="shared" si="192"/>
        <v>0</v>
      </c>
    </row>
    <row r="6099" spans="2:8" x14ac:dyDescent="0.25">
      <c r="B6099" s="16"/>
      <c r="C6099" s="16"/>
      <c r="D6099" s="16"/>
      <c r="E6099" s="16"/>
      <c r="F6099" s="20">
        <f t="shared" si="193"/>
        <v>0</v>
      </c>
      <c r="G6099" s="20" t="str">
        <f>IF(D6099="","",((('Turbine Performance'!$D$6*'Hourly Average Analysis'!F6099^2)+('Turbine Performance'!$D$7*'Hourly Average Analysis'!F6099)+('Turbine Performance'!$D$8))))</f>
        <v/>
      </c>
      <c r="H6099" s="57">
        <f t="shared" si="192"/>
        <v>0</v>
      </c>
    </row>
    <row r="6100" spans="2:8" x14ac:dyDescent="0.25">
      <c r="B6100" s="16"/>
      <c r="C6100" s="16"/>
      <c r="D6100" s="16"/>
      <c r="E6100" s="16"/>
      <c r="F6100" s="20">
        <f t="shared" si="193"/>
        <v>0</v>
      </c>
      <c r="G6100" s="20" t="str">
        <f>IF(D6100="","",((('Turbine Performance'!$D$6*'Hourly Average Analysis'!F6100^2)+('Turbine Performance'!$D$7*'Hourly Average Analysis'!F6100)+('Turbine Performance'!$D$8))))</f>
        <v/>
      </c>
      <c r="H6100" s="57">
        <f t="shared" si="192"/>
        <v>0</v>
      </c>
    </row>
    <row r="6101" spans="2:8" x14ac:dyDescent="0.25">
      <c r="B6101" s="16"/>
      <c r="C6101" s="16"/>
      <c r="D6101" s="16"/>
      <c r="E6101" s="16"/>
      <c r="F6101" s="20">
        <f t="shared" si="193"/>
        <v>0</v>
      </c>
      <c r="G6101" s="20" t="str">
        <f>IF(D6101="","",((('Turbine Performance'!$D$6*'Hourly Average Analysis'!F6101^2)+('Turbine Performance'!$D$7*'Hourly Average Analysis'!F6101)+('Turbine Performance'!$D$8))))</f>
        <v/>
      </c>
      <c r="H6101" s="57">
        <f t="shared" si="192"/>
        <v>0</v>
      </c>
    </row>
    <row r="6102" spans="2:8" x14ac:dyDescent="0.25">
      <c r="B6102" s="16"/>
      <c r="C6102" s="16"/>
      <c r="D6102" s="16"/>
      <c r="E6102" s="16"/>
      <c r="F6102" s="20">
        <f t="shared" si="193"/>
        <v>0</v>
      </c>
      <c r="G6102" s="20" t="str">
        <f>IF(D6102="","",((('Turbine Performance'!$D$6*'Hourly Average Analysis'!F6102^2)+('Turbine Performance'!$D$7*'Hourly Average Analysis'!F6102)+('Turbine Performance'!$D$8))))</f>
        <v/>
      </c>
      <c r="H6102" s="57">
        <f t="shared" si="192"/>
        <v>0</v>
      </c>
    </row>
    <row r="6103" spans="2:8" x14ac:dyDescent="0.25">
      <c r="B6103" s="16"/>
      <c r="C6103" s="16"/>
      <c r="D6103" s="16"/>
      <c r="E6103" s="16"/>
      <c r="F6103" s="20">
        <f t="shared" si="193"/>
        <v>0</v>
      </c>
      <c r="G6103" s="20" t="str">
        <f>IF(D6103="","",((('Turbine Performance'!$D$6*'Hourly Average Analysis'!F6103^2)+('Turbine Performance'!$D$7*'Hourly Average Analysis'!F6103)+('Turbine Performance'!$D$8))))</f>
        <v/>
      </c>
      <c r="H6103" s="57">
        <f t="shared" si="192"/>
        <v>0</v>
      </c>
    </row>
    <row r="6104" spans="2:8" x14ac:dyDescent="0.25">
      <c r="B6104" s="16"/>
      <c r="C6104" s="16"/>
      <c r="D6104" s="16"/>
      <c r="E6104" s="16"/>
      <c r="F6104" s="20">
        <f t="shared" si="193"/>
        <v>0</v>
      </c>
      <c r="G6104" s="20" t="str">
        <f>IF(D6104="","",((('Turbine Performance'!$D$6*'Hourly Average Analysis'!F6104^2)+('Turbine Performance'!$D$7*'Hourly Average Analysis'!F6104)+('Turbine Performance'!$D$8))))</f>
        <v/>
      </c>
      <c r="H6104" s="57">
        <f t="shared" si="192"/>
        <v>0</v>
      </c>
    </row>
    <row r="6105" spans="2:8" x14ac:dyDescent="0.25">
      <c r="B6105" s="16"/>
      <c r="C6105" s="16"/>
      <c r="D6105" s="16"/>
      <c r="E6105" s="16"/>
      <c r="F6105" s="20">
        <f t="shared" si="193"/>
        <v>0</v>
      </c>
      <c r="G6105" s="20" t="str">
        <f>IF(D6105="","",((('Turbine Performance'!$D$6*'Hourly Average Analysis'!F6105^2)+('Turbine Performance'!$D$7*'Hourly Average Analysis'!F6105)+('Turbine Performance'!$D$8))))</f>
        <v/>
      </c>
      <c r="H6105" s="57">
        <f t="shared" si="192"/>
        <v>0</v>
      </c>
    </row>
    <row r="6106" spans="2:8" x14ac:dyDescent="0.25">
      <c r="B6106" s="16"/>
      <c r="C6106" s="16"/>
      <c r="D6106" s="16"/>
      <c r="E6106" s="16"/>
      <c r="F6106" s="20">
        <f t="shared" si="193"/>
        <v>0</v>
      </c>
      <c r="G6106" s="20" t="str">
        <f>IF(D6106="","",((('Turbine Performance'!$D$6*'Hourly Average Analysis'!F6106^2)+('Turbine Performance'!$D$7*'Hourly Average Analysis'!F6106)+('Turbine Performance'!$D$8))))</f>
        <v/>
      </c>
      <c r="H6106" s="57">
        <f t="shared" si="192"/>
        <v>0</v>
      </c>
    </row>
    <row r="6107" spans="2:8" x14ac:dyDescent="0.25">
      <c r="B6107" s="16"/>
      <c r="C6107" s="16"/>
      <c r="D6107" s="16"/>
      <c r="E6107" s="16"/>
      <c r="F6107" s="20">
        <f t="shared" si="193"/>
        <v>0</v>
      </c>
      <c r="G6107" s="20" t="str">
        <f>IF(D6107="","",((('Turbine Performance'!$D$6*'Hourly Average Analysis'!F6107^2)+('Turbine Performance'!$D$7*'Hourly Average Analysis'!F6107)+('Turbine Performance'!$D$8))))</f>
        <v/>
      </c>
      <c r="H6107" s="57">
        <f t="shared" si="192"/>
        <v>0</v>
      </c>
    </row>
    <row r="6108" spans="2:8" x14ac:dyDescent="0.25">
      <c r="B6108" s="16"/>
      <c r="C6108" s="16"/>
      <c r="D6108" s="16"/>
      <c r="E6108" s="16"/>
      <c r="F6108" s="20">
        <f t="shared" si="193"/>
        <v>0</v>
      </c>
      <c r="G6108" s="20" t="str">
        <f>IF(D6108="","",((('Turbine Performance'!$D$6*'Hourly Average Analysis'!F6108^2)+('Turbine Performance'!$D$7*'Hourly Average Analysis'!F6108)+('Turbine Performance'!$D$8))))</f>
        <v/>
      </c>
      <c r="H6108" s="57">
        <f t="shared" si="192"/>
        <v>0</v>
      </c>
    </row>
    <row r="6109" spans="2:8" x14ac:dyDescent="0.25">
      <c r="B6109" s="16"/>
      <c r="C6109" s="16"/>
      <c r="D6109" s="16"/>
      <c r="E6109" s="16"/>
      <c r="F6109" s="20">
        <f t="shared" si="193"/>
        <v>0</v>
      </c>
      <c r="G6109" s="20" t="str">
        <f>IF(D6109="","",((('Turbine Performance'!$D$6*'Hourly Average Analysis'!F6109^2)+('Turbine Performance'!$D$7*'Hourly Average Analysis'!F6109)+('Turbine Performance'!$D$8))))</f>
        <v/>
      </c>
      <c r="H6109" s="57">
        <f t="shared" si="192"/>
        <v>0</v>
      </c>
    </row>
    <row r="6110" spans="2:8" x14ac:dyDescent="0.25">
      <c r="B6110" s="16"/>
      <c r="C6110" s="16"/>
      <c r="D6110" s="16"/>
      <c r="E6110" s="16"/>
      <c r="F6110" s="20">
        <f t="shared" si="193"/>
        <v>0</v>
      </c>
      <c r="G6110" s="20" t="str">
        <f>IF(D6110="","",((('Turbine Performance'!$D$6*'Hourly Average Analysis'!F6110^2)+('Turbine Performance'!$D$7*'Hourly Average Analysis'!F6110)+('Turbine Performance'!$D$8))))</f>
        <v/>
      </c>
      <c r="H6110" s="57">
        <f t="shared" si="192"/>
        <v>0</v>
      </c>
    </row>
    <row r="6111" spans="2:8" x14ac:dyDescent="0.25">
      <c r="B6111" s="16"/>
      <c r="C6111" s="16"/>
      <c r="D6111" s="16"/>
      <c r="E6111" s="16"/>
      <c r="F6111" s="20">
        <f t="shared" si="193"/>
        <v>0</v>
      </c>
      <c r="G6111" s="20" t="str">
        <f>IF(D6111="","",((('Turbine Performance'!$D$6*'Hourly Average Analysis'!F6111^2)+('Turbine Performance'!$D$7*'Hourly Average Analysis'!F6111)+('Turbine Performance'!$D$8))))</f>
        <v/>
      </c>
      <c r="H6111" s="57">
        <f t="shared" si="192"/>
        <v>0</v>
      </c>
    </row>
    <row r="6112" spans="2:8" x14ac:dyDescent="0.25">
      <c r="B6112" s="16"/>
      <c r="C6112" s="16"/>
      <c r="D6112" s="16"/>
      <c r="E6112" s="16"/>
      <c r="F6112" s="20">
        <f t="shared" si="193"/>
        <v>0</v>
      </c>
      <c r="G6112" s="20" t="str">
        <f>IF(D6112="","",((('Turbine Performance'!$D$6*'Hourly Average Analysis'!F6112^2)+('Turbine Performance'!$D$7*'Hourly Average Analysis'!F6112)+('Turbine Performance'!$D$8))))</f>
        <v/>
      </c>
      <c r="H6112" s="57">
        <f t="shared" si="192"/>
        <v>0</v>
      </c>
    </row>
    <row r="6113" spans="2:8" x14ac:dyDescent="0.25">
      <c r="B6113" s="16"/>
      <c r="C6113" s="16"/>
      <c r="D6113" s="16"/>
      <c r="E6113" s="16"/>
      <c r="F6113" s="20">
        <f t="shared" si="193"/>
        <v>0</v>
      </c>
      <c r="G6113" s="20" t="str">
        <f>IF(D6113="","",((('Turbine Performance'!$D$6*'Hourly Average Analysis'!F6113^2)+('Turbine Performance'!$D$7*'Hourly Average Analysis'!F6113)+('Turbine Performance'!$D$8))))</f>
        <v/>
      </c>
      <c r="H6113" s="57">
        <f t="shared" si="192"/>
        <v>0</v>
      </c>
    </row>
    <row r="6114" spans="2:8" x14ac:dyDescent="0.25">
      <c r="B6114" s="16"/>
      <c r="C6114" s="16"/>
      <c r="D6114" s="16"/>
      <c r="E6114" s="16"/>
      <c r="F6114" s="20">
        <f t="shared" si="193"/>
        <v>0</v>
      </c>
      <c r="G6114" s="20" t="str">
        <f>IF(D6114="","",((('Turbine Performance'!$D$6*'Hourly Average Analysis'!F6114^2)+('Turbine Performance'!$D$7*'Hourly Average Analysis'!F6114)+('Turbine Performance'!$D$8))))</f>
        <v/>
      </c>
      <c r="H6114" s="57">
        <f t="shared" si="192"/>
        <v>0</v>
      </c>
    </row>
    <row r="6115" spans="2:8" x14ac:dyDescent="0.25">
      <c r="B6115" s="16"/>
      <c r="C6115" s="16"/>
      <c r="D6115" s="16"/>
      <c r="E6115" s="16"/>
      <c r="F6115" s="20">
        <f t="shared" si="193"/>
        <v>0</v>
      </c>
      <c r="G6115" s="20" t="str">
        <f>IF(D6115="","",((('Turbine Performance'!$D$6*'Hourly Average Analysis'!F6115^2)+('Turbine Performance'!$D$7*'Hourly Average Analysis'!F6115)+('Turbine Performance'!$D$8))))</f>
        <v/>
      </c>
      <c r="H6115" s="57">
        <f t="shared" si="192"/>
        <v>0</v>
      </c>
    </row>
    <row r="6116" spans="2:8" x14ac:dyDescent="0.25">
      <c r="B6116" s="16"/>
      <c r="C6116" s="16"/>
      <c r="D6116" s="16"/>
      <c r="E6116" s="16"/>
      <c r="F6116" s="20">
        <f t="shared" si="193"/>
        <v>0</v>
      </c>
      <c r="G6116" s="20" t="str">
        <f>IF(D6116="","",((('Turbine Performance'!$D$6*'Hourly Average Analysis'!F6116^2)+('Turbine Performance'!$D$7*'Hourly Average Analysis'!F6116)+('Turbine Performance'!$D$8))))</f>
        <v/>
      </c>
      <c r="H6116" s="57">
        <f t="shared" si="192"/>
        <v>0</v>
      </c>
    </row>
    <row r="6117" spans="2:8" x14ac:dyDescent="0.25">
      <c r="B6117" s="16"/>
      <c r="C6117" s="16"/>
      <c r="D6117" s="16"/>
      <c r="E6117" s="16"/>
      <c r="F6117" s="20">
        <f t="shared" si="193"/>
        <v>0</v>
      </c>
      <c r="G6117" s="20" t="str">
        <f>IF(D6117="","",((('Turbine Performance'!$D$6*'Hourly Average Analysis'!F6117^2)+('Turbine Performance'!$D$7*'Hourly Average Analysis'!F6117)+('Turbine Performance'!$D$8))))</f>
        <v/>
      </c>
      <c r="H6117" s="57">
        <f t="shared" si="192"/>
        <v>0</v>
      </c>
    </row>
    <row r="6118" spans="2:8" x14ac:dyDescent="0.25">
      <c r="B6118" s="16"/>
      <c r="C6118" s="16"/>
      <c r="D6118" s="16"/>
      <c r="E6118" s="16"/>
      <c r="F6118" s="20">
        <f t="shared" si="193"/>
        <v>0</v>
      </c>
      <c r="G6118" s="20" t="str">
        <f>IF(D6118="","",((('Turbine Performance'!$D$6*'Hourly Average Analysis'!F6118^2)+('Turbine Performance'!$D$7*'Hourly Average Analysis'!F6118)+('Turbine Performance'!$D$8))))</f>
        <v/>
      </c>
      <c r="H6118" s="57">
        <f t="shared" si="192"/>
        <v>0</v>
      </c>
    </row>
    <row r="6119" spans="2:8" x14ac:dyDescent="0.25">
      <c r="B6119" s="16"/>
      <c r="C6119" s="16"/>
      <c r="D6119" s="16"/>
      <c r="E6119" s="16"/>
      <c r="F6119" s="20">
        <f t="shared" si="193"/>
        <v>0</v>
      </c>
      <c r="G6119" s="20" t="str">
        <f>IF(D6119="","",((('Turbine Performance'!$D$6*'Hourly Average Analysis'!F6119^2)+('Turbine Performance'!$D$7*'Hourly Average Analysis'!F6119)+('Turbine Performance'!$D$8))))</f>
        <v/>
      </c>
      <c r="H6119" s="57">
        <f t="shared" si="192"/>
        <v>0</v>
      </c>
    </row>
    <row r="6120" spans="2:8" x14ac:dyDescent="0.25">
      <c r="B6120" s="16"/>
      <c r="C6120" s="16"/>
      <c r="D6120" s="16"/>
      <c r="E6120" s="16"/>
      <c r="F6120" s="20">
        <f t="shared" si="193"/>
        <v>0</v>
      </c>
      <c r="G6120" s="20" t="str">
        <f>IF(D6120="","",((('Turbine Performance'!$D$6*'Hourly Average Analysis'!F6120^2)+('Turbine Performance'!$D$7*'Hourly Average Analysis'!F6120)+('Turbine Performance'!$D$8))))</f>
        <v/>
      </c>
      <c r="H6120" s="57">
        <f t="shared" si="192"/>
        <v>0</v>
      </c>
    </row>
    <row r="6121" spans="2:8" x14ac:dyDescent="0.25">
      <c r="B6121" s="16"/>
      <c r="C6121" s="16"/>
      <c r="D6121" s="16"/>
      <c r="E6121" s="16"/>
      <c r="F6121" s="20">
        <f t="shared" si="193"/>
        <v>0</v>
      </c>
      <c r="G6121" s="20" t="str">
        <f>IF(D6121="","",((('Turbine Performance'!$D$6*'Hourly Average Analysis'!F6121^2)+('Turbine Performance'!$D$7*'Hourly Average Analysis'!F6121)+('Turbine Performance'!$D$8))))</f>
        <v/>
      </c>
      <c r="H6121" s="57">
        <f t="shared" si="192"/>
        <v>0</v>
      </c>
    </row>
    <row r="6122" spans="2:8" x14ac:dyDescent="0.25">
      <c r="B6122" s="16"/>
      <c r="C6122" s="16"/>
      <c r="D6122" s="16"/>
      <c r="E6122" s="16"/>
      <c r="F6122" s="20">
        <f t="shared" si="193"/>
        <v>0</v>
      </c>
      <c r="G6122" s="20" t="str">
        <f>IF(D6122="","",((('Turbine Performance'!$D$6*'Hourly Average Analysis'!F6122^2)+('Turbine Performance'!$D$7*'Hourly Average Analysis'!F6122)+('Turbine Performance'!$D$8))))</f>
        <v/>
      </c>
      <c r="H6122" s="57">
        <f t="shared" si="192"/>
        <v>0</v>
      </c>
    </row>
    <row r="6123" spans="2:8" x14ac:dyDescent="0.25">
      <c r="B6123" s="16"/>
      <c r="C6123" s="16"/>
      <c r="D6123" s="16"/>
      <c r="E6123" s="16"/>
      <c r="F6123" s="20">
        <f t="shared" si="193"/>
        <v>0</v>
      </c>
      <c r="G6123" s="20" t="str">
        <f>IF(D6123="","",((('Turbine Performance'!$D$6*'Hourly Average Analysis'!F6123^2)+('Turbine Performance'!$D$7*'Hourly Average Analysis'!F6123)+('Turbine Performance'!$D$8))))</f>
        <v/>
      </c>
      <c r="H6123" s="57">
        <f t="shared" si="192"/>
        <v>0</v>
      </c>
    </row>
    <row r="6124" spans="2:8" x14ac:dyDescent="0.25">
      <c r="B6124" s="16"/>
      <c r="C6124" s="16"/>
      <c r="D6124" s="16"/>
      <c r="E6124" s="16"/>
      <c r="F6124" s="20">
        <f t="shared" si="193"/>
        <v>0</v>
      </c>
      <c r="G6124" s="20" t="str">
        <f>IF(D6124="","",((('Turbine Performance'!$D$6*'Hourly Average Analysis'!F6124^2)+('Turbine Performance'!$D$7*'Hourly Average Analysis'!F6124)+('Turbine Performance'!$D$8))))</f>
        <v/>
      </c>
      <c r="H6124" s="57">
        <f t="shared" si="192"/>
        <v>0</v>
      </c>
    </row>
    <row r="6125" spans="2:8" x14ac:dyDescent="0.25">
      <c r="B6125" s="16"/>
      <c r="C6125" s="16"/>
      <c r="D6125" s="16"/>
      <c r="E6125" s="16"/>
      <c r="F6125" s="20">
        <f t="shared" si="193"/>
        <v>0</v>
      </c>
      <c r="G6125" s="20" t="str">
        <f>IF(D6125="","",((('Turbine Performance'!$D$6*'Hourly Average Analysis'!F6125^2)+('Turbine Performance'!$D$7*'Hourly Average Analysis'!F6125)+('Turbine Performance'!$D$8))))</f>
        <v/>
      </c>
      <c r="H6125" s="57">
        <f t="shared" si="192"/>
        <v>0</v>
      </c>
    </row>
    <row r="6126" spans="2:8" x14ac:dyDescent="0.25">
      <c r="B6126" s="16"/>
      <c r="C6126" s="16"/>
      <c r="D6126" s="16"/>
      <c r="E6126" s="16"/>
      <c r="F6126" s="20">
        <f t="shared" si="193"/>
        <v>0</v>
      </c>
      <c r="G6126" s="20" t="str">
        <f>IF(D6126="","",((('Turbine Performance'!$D$6*'Hourly Average Analysis'!F6126^2)+('Turbine Performance'!$D$7*'Hourly Average Analysis'!F6126)+('Turbine Performance'!$D$8))))</f>
        <v/>
      </c>
      <c r="H6126" s="57">
        <f t="shared" si="192"/>
        <v>0</v>
      </c>
    </row>
    <row r="6127" spans="2:8" x14ac:dyDescent="0.25">
      <c r="B6127" s="16"/>
      <c r="C6127" s="16"/>
      <c r="D6127" s="16"/>
      <c r="E6127" s="16"/>
      <c r="F6127" s="20">
        <f t="shared" si="193"/>
        <v>0</v>
      </c>
      <c r="G6127" s="20" t="str">
        <f>IF(D6127="","",((('Turbine Performance'!$D$6*'Hourly Average Analysis'!F6127^2)+('Turbine Performance'!$D$7*'Hourly Average Analysis'!F6127)+('Turbine Performance'!$D$8))))</f>
        <v/>
      </c>
      <c r="H6127" s="57">
        <f t="shared" si="192"/>
        <v>0</v>
      </c>
    </row>
    <row r="6128" spans="2:8" x14ac:dyDescent="0.25">
      <c r="B6128" s="16"/>
      <c r="C6128" s="16"/>
      <c r="D6128" s="16"/>
      <c r="E6128" s="16"/>
      <c r="F6128" s="20">
        <f t="shared" si="193"/>
        <v>0</v>
      </c>
      <c r="G6128" s="20" t="str">
        <f>IF(D6128="","",((('Turbine Performance'!$D$6*'Hourly Average Analysis'!F6128^2)+('Turbine Performance'!$D$7*'Hourly Average Analysis'!F6128)+('Turbine Performance'!$D$8))))</f>
        <v/>
      </c>
      <c r="H6128" s="57">
        <f t="shared" si="192"/>
        <v>0</v>
      </c>
    </row>
    <row r="6129" spans="2:8" x14ac:dyDescent="0.25">
      <c r="B6129" s="16"/>
      <c r="C6129" s="16"/>
      <c r="D6129" s="16"/>
      <c r="E6129" s="16"/>
      <c r="F6129" s="20">
        <f t="shared" si="193"/>
        <v>0</v>
      </c>
      <c r="G6129" s="20" t="str">
        <f>IF(D6129="","",((('Turbine Performance'!$D$6*'Hourly Average Analysis'!F6129^2)+('Turbine Performance'!$D$7*'Hourly Average Analysis'!F6129)+('Turbine Performance'!$D$8))))</f>
        <v/>
      </c>
      <c r="H6129" s="57">
        <f t="shared" si="192"/>
        <v>0</v>
      </c>
    </row>
    <row r="6130" spans="2:8" x14ac:dyDescent="0.25">
      <c r="B6130" s="16"/>
      <c r="C6130" s="16"/>
      <c r="D6130" s="16"/>
      <c r="E6130" s="16"/>
      <c r="F6130" s="20">
        <f t="shared" si="193"/>
        <v>0</v>
      </c>
      <c r="G6130" s="20" t="str">
        <f>IF(D6130="","",((('Turbine Performance'!$D$6*'Hourly Average Analysis'!F6130^2)+('Turbine Performance'!$D$7*'Hourly Average Analysis'!F6130)+('Turbine Performance'!$D$8))))</f>
        <v/>
      </c>
      <c r="H6130" s="57">
        <f t="shared" si="192"/>
        <v>0</v>
      </c>
    </row>
    <row r="6131" spans="2:8" x14ac:dyDescent="0.25">
      <c r="B6131" s="16"/>
      <c r="C6131" s="16"/>
      <c r="D6131" s="16"/>
      <c r="E6131" s="16"/>
      <c r="F6131" s="20">
        <f t="shared" si="193"/>
        <v>0</v>
      </c>
      <c r="G6131" s="20" t="str">
        <f>IF(D6131="","",((('Turbine Performance'!$D$6*'Hourly Average Analysis'!F6131^2)+('Turbine Performance'!$D$7*'Hourly Average Analysis'!F6131)+('Turbine Performance'!$D$8))))</f>
        <v/>
      </c>
      <c r="H6131" s="57">
        <f t="shared" si="192"/>
        <v>0</v>
      </c>
    </row>
    <row r="6132" spans="2:8" x14ac:dyDescent="0.25">
      <c r="B6132" s="16"/>
      <c r="C6132" s="16"/>
      <c r="D6132" s="16"/>
      <c r="E6132" s="16"/>
      <c r="F6132" s="20">
        <f t="shared" si="193"/>
        <v>0</v>
      </c>
      <c r="G6132" s="20" t="str">
        <f>IF(D6132="","",((('Turbine Performance'!$D$6*'Hourly Average Analysis'!F6132^2)+('Turbine Performance'!$D$7*'Hourly Average Analysis'!F6132)+('Turbine Performance'!$D$8))))</f>
        <v/>
      </c>
      <c r="H6132" s="57">
        <f t="shared" si="192"/>
        <v>0</v>
      </c>
    </row>
    <row r="6133" spans="2:8" x14ac:dyDescent="0.25">
      <c r="B6133" s="16"/>
      <c r="C6133" s="16"/>
      <c r="D6133" s="16"/>
      <c r="E6133" s="16"/>
      <c r="F6133" s="20">
        <f t="shared" si="193"/>
        <v>0</v>
      </c>
      <c r="G6133" s="20" t="str">
        <f>IF(D6133="","",((('Turbine Performance'!$D$6*'Hourly Average Analysis'!F6133^2)+('Turbine Performance'!$D$7*'Hourly Average Analysis'!F6133)+('Turbine Performance'!$D$8))))</f>
        <v/>
      </c>
      <c r="H6133" s="57">
        <f t="shared" si="192"/>
        <v>0</v>
      </c>
    </row>
    <row r="6134" spans="2:8" x14ac:dyDescent="0.25">
      <c r="B6134" s="16"/>
      <c r="C6134" s="16"/>
      <c r="D6134" s="16"/>
      <c r="E6134" s="16"/>
      <c r="F6134" s="20">
        <f t="shared" si="193"/>
        <v>0</v>
      </c>
      <c r="G6134" s="20" t="str">
        <f>IF(D6134="","",((('Turbine Performance'!$D$6*'Hourly Average Analysis'!F6134^2)+('Turbine Performance'!$D$7*'Hourly Average Analysis'!F6134)+('Turbine Performance'!$D$8))))</f>
        <v/>
      </c>
      <c r="H6134" s="57">
        <f t="shared" si="192"/>
        <v>0</v>
      </c>
    </row>
    <row r="6135" spans="2:8" x14ac:dyDescent="0.25">
      <c r="B6135" s="16"/>
      <c r="C6135" s="16"/>
      <c r="D6135" s="16"/>
      <c r="E6135" s="16"/>
      <c r="F6135" s="20">
        <f t="shared" si="193"/>
        <v>0</v>
      </c>
      <c r="G6135" s="20" t="str">
        <f>IF(D6135="","",((('Turbine Performance'!$D$6*'Hourly Average Analysis'!F6135^2)+('Turbine Performance'!$D$7*'Hourly Average Analysis'!F6135)+('Turbine Performance'!$D$8))))</f>
        <v/>
      </c>
      <c r="H6135" s="57">
        <f t="shared" si="192"/>
        <v>0</v>
      </c>
    </row>
    <row r="6136" spans="2:8" x14ac:dyDescent="0.25">
      <c r="B6136" s="16"/>
      <c r="C6136" s="16"/>
      <c r="D6136" s="16"/>
      <c r="E6136" s="16"/>
      <c r="F6136" s="20">
        <f t="shared" si="193"/>
        <v>0</v>
      </c>
      <c r="G6136" s="20" t="str">
        <f>IF(D6136="","",((('Turbine Performance'!$D$6*'Hourly Average Analysis'!F6136^2)+('Turbine Performance'!$D$7*'Hourly Average Analysis'!F6136)+('Turbine Performance'!$D$8))))</f>
        <v/>
      </c>
      <c r="H6136" s="57">
        <f t="shared" si="192"/>
        <v>0</v>
      </c>
    </row>
    <row r="6137" spans="2:8" x14ac:dyDescent="0.25">
      <c r="B6137" s="16"/>
      <c r="C6137" s="16"/>
      <c r="D6137" s="16"/>
      <c r="E6137" s="16"/>
      <c r="F6137" s="20">
        <f t="shared" si="193"/>
        <v>0</v>
      </c>
      <c r="G6137" s="20" t="str">
        <f>IF(D6137="","",((('Turbine Performance'!$D$6*'Hourly Average Analysis'!F6137^2)+('Turbine Performance'!$D$7*'Hourly Average Analysis'!F6137)+('Turbine Performance'!$D$8))))</f>
        <v/>
      </c>
      <c r="H6137" s="57">
        <f t="shared" si="192"/>
        <v>0</v>
      </c>
    </row>
    <row r="6138" spans="2:8" x14ac:dyDescent="0.25">
      <c r="B6138" s="16"/>
      <c r="C6138" s="16"/>
      <c r="D6138" s="16"/>
      <c r="E6138" s="16"/>
      <c r="F6138" s="20">
        <f t="shared" si="193"/>
        <v>0</v>
      </c>
      <c r="G6138" s="20" t="str">
        <f>IF(D6138="","",((('Turbine Performance'!$D$6*'Hourly Average Analysis'!F6138^2)+('Turbine Performance'!$D$7*'Hourly Average Analysis'!F6138)+('Turbine Performance'!$D$8))))</f>
        <v/>
      </c>
      <c r="H6138" s="57">
        <f t="shared" si="192"/>
        <v>0</v>
      </c>
    </row>
    <row r="6139" spans="2:8" x14ac:dyDescent="0.25">
      <c r="B6139" s="16"/>
      <c r="C6139" s="16"/>
      <c r="D6139" s="16"/>
      <c r="E6139" s="16"/>
      <c r="F6139" s="20">
        <f t="shared" si="193"/>
        <v>0</v>
      </c>
      <c r="G6139" s="20" t="str">
        <f>IF(D6139="","",((('Turbine Performance'!$D$6*'Hourly Average Analysis'!F6139^2)+('Turbine Performance'!$D$7*'Hourly Average Analysis'!F6139)+('Turbine Performance'!$D$8))))</f>
        <v/>
      </c>
      <c r="H6139" s="57">
        <f t="shared" si="192"/>
        <v>0</v>
      </c>
    </row>
    <row r="6140" spans="2:8" x14ac:dyDescent="0.25">
      <c r="B6140" s="16"/>
      <c r="C6140" s="16"/>
      <c r="D6140" s="16"/>
      <c r="E6140" s="16"/>
      <c r="F6140" s="20">
        <f t="shared" si="193"/>
        <v>0</v>
      </c>
      <c r="G6140" s="20" t="str">
        <f>IF(D6140="","",((('Turbine Performance'!$D$6*'Hourly Average Analysis'!F6140^2)+('Turbine Performance'!$D$7*'Hourly Average Analysis'!F6140)+('Turbine Performance'!$D$8))))</f>
        <v/>
      </c>
      <c r="H6140" s="57">
        <f t="shared" si="192"/>
        <v>0</v>
      </c>
    </row>
    <row r="6141" spans="2:8" x14ac:dyDescent="0.25">
      <c r="B6141" s="16"/>
      <c r="C6141" s="16"/>
      <c r="D6141" s="16"/>
      <c r="E6141" s="16"/>
      <c r="F6141" s="20">
        <f t="shared" si="193"/>
        <v>0</v>
      </c>
      <c r="G6141" s="20" t="str">
        <f>IF(D6141="","",((('Turbine Performance'!$D$6*'Hourly Average Analysis'!F6141^2)+('Turbine Performance'!$D$7*'Hourly Average Analysis'!F6141)+('Turbine Performance'!$D$8))))</f>
        <v/>
      </c>
      <c r="H6141" s="57">
        <f t="shared" si="192"/>
        <v>0</v>
      </c>
    </row>
    <row r="6142" spans="2:8" x14ac:dyDescent="0.25">
      <c r="B6142" s="16"/>
      <c r="C6142" s="16"/>
      <c r="D6142" s="16"/>
      <c r="E6142" s="16"/>
      <c r="F6142" s="20">
        <f t="shared" si="193"/>
        <v>0</v>
      </c>
      <c r="G6142" s="20" t="str">
        <f>IF(D6142="","",((('Turbine Performance'!$D$6*'Hourly Average Analysis'!F6142^2)+('Turbine Performance'!$D$7*'Hourly Average Analysis'!F6142)+('Turbine Performance'!$D$8))))</f>
        <v/>
      </c>
      <c r="H6142" s="57">
        <f t="shared" si="192"/>
        <v>0</v>
      </c>
    </row>
    <row r="6143" spans="2:8" x14ac:dyDescent="0.25">
      <c r="B6143" s="16"/>
      <c r="C6143" s="16"/>
      <c r="D6143" s="16"/>
      <c r="E6143" s="16"/>
      <c r="F6143" s="20">
        <f t="shared" si="193"/>
        <v>0</v>
      </c>
      <c r="G6143" s="20" t="str">
        <f>IF(D6143="","",((('Turbine Performance'!$D$6*'Hourly Average Analysis'!F6143^2)+('Turbine Performance'!$D$7*'Hourly Average Analysis'!F6143)+('Turbine Performance'!$D$8))))</f>
        <v/>
      </c>
      <c r="H6143" s="57">
        <f t="shared" si="192"/>
        <v>0</v>
      </c>
    </row>
    <row r="6144" spans="2:8" x14ac:dyDescent="0.25">
      <c r="B6144" s="16"/>
      <c r="C6144" s="16"/>
      <c r="D6144" s="16"/>
      <c r="E6144" s="16"/>
      <c r="F6144" s="20">
        <f t="shared" si="193"/>
        <v>0</v>
      </c>
      <c r="G6144" s="20" t="str">
        <f>IF(D6144="","",((('Turbine Performance'!$D$6*'Hourly Average Analysis'!F6144^2)+('Turbine Performance'!$D$7*'Hourly Average Analysis'!F6144)+('Turbine Performance'!$D$8))))</f>
        <v/>
      </c>
      <c r="H6144" s="57">
        <f t="shared" si="192"/>
        <v>0</v>
      </c>
    </row>
    <row r="6145" spans="2:8" x14ac:dyDescent="0.25">
      <c r="B6145" s="16"/>
      <c r="C6145" s="16"/>
      <c r="D6145" s="16"/>
      <c r="E6145" s="16"/>
      <c r="F6145" s="20">
        <f t="shared" si="193"/>
        <v>0</v>
      </c>
      <c r="G6145" s="20" t="str">
        <f>IF(D6145="","",((('Turbine Performance'!$D$6*'Hourly Average Analysis'!F6145^2)+('Turbine Performance'!$D$7*'Hourly Average Analysis'!F6145)+('Turbine Performance'!$D$8))))</f>
        <v/>
      </c>
      <c r="H6145" s="57">
        <f t="shared" si="192"/>
        <v>0</v>
      </c>
    </row>
    <row r="6146" spans="2:8" x14ac:dyDescent="0.25">
      <c r="B6146" s="16"/>
      <c r="C6146" s="16"/>
      <c r="D6146" s="16"/>
      <c r="E6146" s="16"/>
      <c r="F6146" s="20">
        <f t="shared" si="193"/>
        <v>0</v>
      </c>
      <c r="G6146" s="20" t="str">
        <f>IF(D6146="","",((('Turbine Performance'!$D$6*'Hourly Average Analysis'!F6146^2)+('Turbine Performance'!$D$7*'Hourly Average Analysis'!F6146)+('Turbine Performance'!$D$8))))</f>
        <v/>
      </c>
      <c r="H6146" s="57">
        <f t="shared" si="192"/>
        <v>0</v>
      </c>
    </row>
    <row r="6147" spans="2:8" x14ac:dyDescent="0.25">
      <c r="B6147" s="16"/>
      <c r="C6147" s="16"/>
      <c r="D6147" s="16"/>
      <c r="E6147" s="16"/>
      <c r="F6147" s="20">
        <f t="shared" si="193"/>
        <v>0</v>
      </c>
      <c r="G6147" s="20" t="str">
        <f>IF(D6147="","",((('Turbine Performance'!$D$6*'Hourly Average Analysis'!F6147^2)+('Turbine Performance'!$D$7*'Hourly Average Analysis'!F6147)+('Turbine Performance'!$D$8))))</f>
        <v/>
      </c>
      <c r="H6147" s="57">
        <f t="shared" si="192"/>
        <v>0</v>
      </c>
    </row>
    <row r="6148" spans="2:8" x14ac:dyDescent="0.25">
      <c r="B6148" s="16"/>
      <c r="C6148" s="16"/>
      <c r="D6148" s="16"/>
      <c r="E6148" s="16"/>
      <c r="F6148" s="20">
        <f t="shared" si="193"/>
        <v>0</v>
      </c>
      <c r="G6148" s="20" t="str">
        <f>IF(D6148="","",((('Turbine Performance'!$D$6*'Hourly Average Analysis'!F6148^2)+('Turbine Performance'!$D$7*'Hourly Average Analysis'!F6148)+('Turbine Performance'!$D$8))))</f>
        <v/>
      </c>
      <c r="H6148" s="57">
        <f t="shared" si="192"/>
        <v>0</v>
      </c>
    </row>
    <row r="6149" spans="2:8" x14ac:dyDescent="0.25">
      <c r="B6149" s="16"/>
      <c r="C6149" s="16"/>
      <c r="D6149" s="16"/>
      <c r="E6149" s="16"/>
      <c r="F6149" s="20">
        <f t="shared" si="193"/>
        <v>0</v>
      </c>
      <c r="G6149" s="20" t="str">
        <f>IF(D6149="","",((('Turbine Performance'!$D$6*'Hourly Average Analysis'!F6149^2)+('Turbine Performance'!$D$7*'Hourly Average Analysis'!F6149)+('Turbine Performance'!$D$8))))</f>
        <v/>
      </c>
      <c r="H6149" s="57">
        <f t="shared" si="192"/>
        <v>0</v>
      </c>
    </row>
    <row r="6150" spans="2:8" x14ac:dyDescent="0.25">
      <c r="B6150" s="16"/>
      <c r="C6150" s="16"/>
      <c r="D6150" s="16"/>
      <c r="E6150" s="16"/>
      <c r="F6150" s="20">
        <f t="shared" si="193"/>
        <v>0</v>
      </c>
      <c r="G6150" s="20" t="str">
        <f>IF(D6150="","",((('Turbine Performance'!$D$6*'Hourly Average Analysis'!F6150^2)+('Turbine Performance'!$D$7*'Hourly Average Analysis'!F6150)+('Turbine Performance'!$D$8))))</f>
        <v/>
      </c>
      <c r="H6150" s="57">
        <f t="shared" si="192"/>
        <v>0</v>
      </c>
    </row>
    <row r="6151" spans="2:8" x14ac:dyDescent="0.25">
      <c r="B6151" s="16"/>
      <c r="C6151" s="16"/>
      <c r="D6151" s="16"/>
      <c r="E6151" s="16"/>
      <c r="F6151" s="20">
        <f t="shared" si="193"/>
        <v>0</v>
      </c>
      <c r="G6151" s="20" t="str">
        <f>IF(D6151="","",((('Turbine Performance'!$D$6*'Hourly Average Analysis'!F6151^2)+('Turbine Performance'!$D$7*'Hourly Average Analysis'!F6151)+('Turbine Performance'!$D$8))))</f>
        <v/>
      </c>
      <c r="H6151" s="57">
        <f t="shared" si="192"/>
        <v>0</v>
      </c>
    </row>
    <row r="6152" spans="2:8" x14ac:dyDescent="0.25">
      <c r="B6152" s="16"/>
      <c r="C6152" s="16"/>
      <c r="D6152" s="16"/>
      <c r="E6152" s="16"/>
      <c r="F6152" s="20">
        <f t="shared" si="193"/>
        <v>0</v>
      </c>
      <c r="G6152" s="20" t="str">
        <f>IF(D6152="","",((('Turbine Performance'!$D$6*'Hourly Average Analysis'!F6152^2)+('Turbine Performance'!$D$7*'Hourly Average Analysis'!F6152)+('Turbine Performance'!$D$8))))</f>
        <v/>
      </c>
      <c r="H6152" s="57">
        <f t="shared" ref="H6152:H6215" si="194">IF(E6152&gt;G6152,G6152,E6152)</f>
        <v>0</v>
      </c>
    </row>
    <row r="6153" spans="2:8" x14ac:dyDescent="0.25">
      <c r="B6153" s="16"/>
      <c r="C6153" s="16"/>
      <c r="D6153" s="16"/>
      <c r="E6153" s="16"/>
      <c r="F6153" s="20">
        <f t="shared" si="193"/>
        <v>0</v>
      </c>
      <c r="G6153" s="20" t="str">
        <f>IF(D6153="","",((('Turbine Performance'!$D$6*'Hourly Average Analysis'!F6153^2)+('Turbine Performance'!$D$7*'Hourly Average Analysis'!F6153)+('Turbine Performance'!$D$8))))</f>
        <v/>
      </c>
      <c r="H6153" s="57">
        <f t="shared" si="194"/>
        <v>0</v>
      </c>
    </row>
    <row r="6154" spans="2:8" x14ac:dyDescent="0.25">
      <c r="B6154" s="16"/>
      <c r="C6154" s="16"/>
      <c r="D6154" s="16"/>
      <c r="E6154" s="16"/>
      <c r="F6154" s="20">
        <f t="shared" si="193"/>
        <v>0</v>
      </c>
      <c r="G6154" s="20" t="str">
        <f>IF(D6154="","",((('Turbine Performance'!$D$6*'Hourly Average Analysis'!F6154^2)+('Turbine Performance'!$D$7*'Hourly Average Analysis'!F6154)+('Turbine Performance'!$D$8))))</f>
        <v/>
      </c>
      <c r="H6154" s="57">
        <f t="shared" si="194"/>
        <v>0</v>
      </c>
    </row>
    <row r="6155" spans="2:8" x14ac:dyDescent="0.25">
      <c r="B6155" s="16"/>
      <c r="C6155" s="16"/>
      <c r="D6155" s="16"/>
      <c r="E6155" s="16"/>
      <c r="F6155" s="20">
        <f t="shared" ref="F6155:F6218" si="195">D6155/1000</f>
        <v>0</v>
      </c>
      <c r="G6155" s="20" t="str">
        <f>IF(D6155="","",((('Turbine Performance'!$D$6*'Hourly Average Analysis'!F6155^2)+('Turbine Performance'!$D$7*'Hourly Average Analysis'!F6155)+('Turbine Performance'!$D$8))))</f>
        <v/>
      </c>
      <c r="H6155" s="57">
        <f t="shared" si="194"/>
        <v>0</v>
      </c>
    </row>
    <row r="6156" spans="2:8" x14ac:dyDescent="0.25">
      <c r="B6156" s="16"/>
      <c r="C6156" s="16"/>
      <c r="D6156" s="16"/>
      <c r="E6156" s="16"/>
      <c r="F6156" s="20">
        <f t="shared" si="195"/>
        <v>0</v>
      </c>
      <c r="G6156" s="20" t="str">
        <f>IF(D6156="","",((('Turbine Performance'!$D$6*'Hourly Average Analysis'!F6156^2)+('Turbine Performance'!$D$7*'Hourly Average Analysis'!F6156)+('Turbine Performance'!$D$8))))</f>
        <v/>
      </c>
      <c r="H6156" s="57">
        <f t="shared" si="194"/>
        <v>0</v>
      </c>
    </row>
    <row r="6157" spans="2:8" x14ac:dyDescent="0.25">
      <c r="B6157" s="16"/>
      <c r="C6157" s="16"/>
      <c r="D6157" s="16"/>
      <c r="E6157" s="16"/>
      <c r="F6157" s="20">
        <f t="shared" si="195"/>
        <v>0</v>
      </c>
      <c r="G6157" s="20" t="str">
        <f>IF(D6157="","",((('Turbine Performance'!$D$6*'Hourly Average Analysis'!F6157^2)+('Turbine Performance'!$D$7*'Hourly Average Analysis'!F6157)+('Turbine Performance'!$D$8))))</f>
        <v/>
      </c>
      <c r="H6157" s="57">
        <f t="shared" si="194"/>
        <v>0</v>
      </c>
    </row>
    <row r="6158" spans="2:8" x14ac:dyDescent="0.25">
      <c r="B6158" s="16"/>
      <c r="C6158" s="16"/>
      <c r="D6158" s="16"/>
      <c r="E6158" s="16"/>
      <c r="F6158" s="20">
        <f t="shared" si="195"/>
        <v>0</v>
      </c>
      <c r="G6158" s="20" t="str">
        <f>IF(D6158="","",((('Turbine Performance'!$D$6*'Hourly Average Analysis'!F6158^2)+('Turbine Performance'!$D$7*'Hourly Average Analysis'!F6158)+('Turbine Performance'!$D$8))))</f>
        <v/>
      </c>
      <c r="H6158" s="57">
        <f t="shared" si="194"/>
        <v>0</v>
      </c>
    </row>
    <row r="6159" spans="2:8" x14ac:dyDescent="0.25">
      <c r="B6159" s="16"/>
      <c r="C6159" s="16"/>
      <c r="D6159" s="16"/>
      <c r="E6159" s="16"/>
      <c r="F6159" s="20">
        <f t="shared" si="195"/>
        <v>0</v>
      </c>
      <c r="G6159" s="20" t="str">
        <f>IF(D6159="","",((('Turbine Performance'!$D$6*'Hourly Average Analysis'!F6159^2)+('Turbine Performance'!$D$7*'Hourly Average Analysis'!F6159)+('Turbine Performance'!$D$8))))</f>
        <v/>
      </c>
      <c r="H6159" s="57">
        <f t="shared" si="194"/>
        <v>0</v>
      </c>
    </row>
    <row r="6160" spans="2:8" x14ac:dyDescent="0.25">
      <c r="B6160" s="16"/>
      <c r="C6160" s="16"/>
      <c r="D6160" s="16"/>
      <c r="E6160" s="16"/>
      <c r="F6160" s="20">
        <f t="shared" si="195"/>
        <v>0</v>
      </c>
      <c r="G6160" s="20" t="str">
        <f>IF(D6160="","",((('Turbine Performance'!$D$6*'Hourly Average Analysis'!F6160^2)+('Turbine Performance'!$D$7*'Hourly Average Analysis'!F6160)+('Turbine Performance'!$D$8))))</f>
        <v/>
      </c>
      <c r="H6160" s="57">
        <f t="shared" si="194"/>
        <v>0</v>
      </c>
    </row>
    <row r="6161" spans="2:8" x14ac:dyDescent="0.25">
      <c r="B6161" s="16"/>
      <c r="C6161" s="16"/>
      <c r="D6161" s="16"/>
      <c r="E6161" s="16"/>
      <c r="F6161" s="20">
        <f t="shared" si="195"/>
        <v>0</v>
      </c>
      <c r="G6161" s="20" t="str">
        <f>IF(D6161="","",((('Turbine Performance'!$D$6*'Hourly Average Analysis'!F6161^2)+('Turbine Performance'!$D$7*'Hourly Average Analysis'!F6161)+('Turbine Performance'!$D$8))))</f>
        <v/>
      </c>
      <c r="H6161" s="57">
        <f t="shared" si="194"/>
        <v>0</v>
      </c>
    </row>
    <row r="6162" spans="2:8" x14ac:dyDescent="0.25">
      <c r="B6162" s="16"/>
      <c r="C6162" s="16"/>
      <c r="D6162" s="16"/>
      <c r="E6162" s="16"/>
      <c r="F6162" s="20">
        <f t="shared" si="195"/>
        <v>0</v>
      </c>
      <c r="G6162" s="20" t="str">
        <f>IF(D6162="","",((('Turbine Performance'!$D$6*'Hourly Average Analysis'!F6162^2)+('Turbine Performance'!$D$7*'Hourly Average Analysis'!F6162)+('Turbine Performance'!$D$8))))</f>
        <v/>
      </c>
      <c r="H6162" s="57">
        <f t="shared" si="194"/>
        <v>0</v>
      </c>
    </row>
    <row r="6163" spans="2:8" x14ac:dyDescent="0.25">
      <c r="B6163" s="16"/>
      <c r="C6163" s="16"/>
      <c r="D6163" s="16"/>
      <c r="E6163" s="16"/>
      <c r="F6163" s="20">
        <f t="shared" si="195"/>
        <v>0</v>
      </c>
      <c r="G6163" s="20" t="str">
        <f>IF(D6163="","",((('Turbine Performance'!$D$6*'Hourly Average Analysis'!F6163^2)+('Turbine Performance'!$D$7*'Hourly Average Analysis'!F6163)+('Turbine Performance'!$D$8))))</f>
        <v/>
      </c>
      <c r="H6163" s="57">
        <f t="shared" si="194"/>
        <v>0</v>
      </c>
    </row>
    <row r="6164" spans="2:8" x14ac:dyDescent="0.25">
      <c r="B6164" s="16"/>
      <c r="C6164" s="16"/>
      <c r="D6164" s="16"/>
      <c r="E6164" s="16"/>
      <c r="F6164" s="20">
        <f t="shared" si="195"/>
        <v>0</v>
      </c>
      <c r="G6164" s="20" t="str">
        <f>IF(D6164="","",((('Turbine Performance'!$D$6*'Hourly Average Analysis'!F6164^2)+('Turbine Performance'!$D$7*'Hourly Average Analysis'!F6164)+('Turbine Performance'!$D$8))))</f>
        <v/>
      </c>
      <c r="H6164" s="57">
        <f t="shared" si="194"/>
        <v>0</v>
      </c>
    </row>
    <row r="6165" spans="2:8" x14ac:dyDescent="0.25">
      <c r="B6165" s="16"/>
      <c r="C6165" s="16"/>
      <c r="D6165" s="16"/>
      <c r="E6165" s="16"/>
      <c r="F6165" s="20">
        <f t="shared" si="195"/>
        <v>0</v>
      </c>
      <c r="G6165" s="20" t="str">
        <f>IF(D6165="","",((('Turbine Performance'!$D$6*'Hourly Average Analysis'!F6165^2)+('Turbine Performance'!$D$7*'Hourly Average Analysis'!F6165)+('Turbine Performance'!$D$8))))</f>
        <v/>
      </c>
      <c r="H6165" s="57">
        <f t="shared" si="194"/>
        <v>0</v>
      </c>
    </row>
    <row r="6166" spans="2:8" x14ac:dyDescent="0.25">
      <c r="B6166" s="16"/>
      <c r="C6166" s="16"/>
      <c r="D6166" s="16"/>
      <c r="E6166" s="16"/>
      <c r="F6166" s="20">
        <f t="shared" si="195"/>
        <v>0</v>
      </c>
      <c r="G6166" s="20" t="str">
        <f>IF(D6166="","",((('Turbine Performance'!$D$6*'Hourly Average Analysis'!F6166^2)+('Turbine Performance'!$D$7*'Hourly Average Analysis'!F6166)+('Turbine Performance'!$D$8))))</f>
        <v/>
      </c>
      <c r="H6166" s="57">
        <f t="shared" si="194"/>
        <v>0</v>
      </c>
    </row>
    <row r="6167" spans="2:8" x14ac:dyDescent="0.25">
      <c r="B6167" s="16"/>
      <c r="C6167" s="16"/>
      <c r="D6167" s="16"/>
      <c r="E6167" s="16"/>
      <c r="F6167" s="20">
        <f t="shared" si="195"/>
        <v>0</v>
      </c>
      <c r="G6167" s="20" t="str">
        <f>IF(D6167="","",((('Turbine Performance'!$D$6*'Hourly Average Analysis'!F6167^2)+('Turbine Performance'!$D$7*'Hourly Average Analysis'!F6167)+('Turbine Performance'!$D$8))))</f>
        <v/>
      </c>
      <c r="H6167" s="57">
        <f t="shared" si="194"/>
        <v>0</v>
      </c>
    </row>
    <row r="6168" spans="2:8" x14ac:dyDescent="0.25">
      <c r="B6168" s="16"/>
      <c r="C6168" s="16"/>
      <c r="D6168" s="16"/>
      <c r="E6168" s="16"/>
      <c r="F6168" s="20">
        <f t="shared" si="195"/>
        <v>0</v>
      </c>
      <c r="G6168" s="20" t="str">
        <f>IF(D6168="","",((('Turbine Performance'!$D$6*'Hourly Average Analysis'!F6168^2)+('Turbine Performance'!$D$7*'Hourly Average Analysis'!F6168)+('Turbine Performance'!$D$8))))</f>
        <v/>
      </c>
      <c r="H6168" s="57">
        <f t="shared" si="194"/>
        <v>0</v>
      </c>
    </row>
    <row r="6169" spans="2:8" x14ac:dyDescent="0.25">
      <c r="B6169" s="16"/>
      <c r="C6169" s="16"/>
      <c r="D6169" s="16"/>
      <c r="E6169" s="16"/>
      <c r="F6169" s="20">
        <f t="shared" si="195"/>
        <v>0</v>
      </c>
      <c r="G6169" s="20" t="str">
        <f>IF(D6169="","",((('Turbine Performance'!$D$6*'Hourly Average Analysis'!F6169^2)+('Turbine Performance'!$D$7*'Hourly Average Analysis'!F6169)+('Turbine Performance'!$D$8))))</f>
        <v/>
      </c>
      <c r="H6169" s="57">
        <f t="shared" si="194"/>
        <v>0</v>
      </c>
    </row>
    <row r="6170" spans="2:8" x14ac:dyDescent="0.25">
      <c r="B6170" s="16"/>
      <c r="C6170" s="16"/>
      <c r="D6170" s="16"/>
      <c r="E6170" s="16"/>
      <c r="F6170" s="20">
        <f t="shared" si="195"/>
        <v>0</v>
      </c>
      <c r="G6170" s="20" t="str">
        <f>IF(D6170="","",((('Turbine Performance'!$D$6*'Hourly Average Analysis'!F6170^2)+('Turbine Performance'!$D$7*'Hourly Average Analysis'!F6170)+('Turbine Performance'!$D$8))))</f>
        <v/>
      </c>
      <c r="H6170" s="57">
        <f t="shared" si="194"/>
        <v>0</v>
      </c>
    </row>
    <row r="6171" spans="2:8" x14ac:dyDescent="0.25">
      <c r="B6171" s="16"/>
      <c r="C6171" s="16"/>
      <c r="D6171" s="16"/>
      <c r="E6171" s="16"/>
      <c r="F6171" s="20">
        <f t="shared" si="195"/>
        <v>0</v>
      </c>
      <c r="G6171" s="20" t="str">
        <f>IF(D6171="","",((('Turbine Performance'!$D$6*'Hourly Average Analysis'!F6171^2)+('Turbine Performance'!$D$7*'Hourly Average Analysis'!F6171)+('Turbine Performance'!$D$8))))</f>
        <v/>
      </c>
      <c r="H6171" s="57">
        <f t="shared" si="194"/>
        <v>0</v>
      </c>
    </row>
    <row r="6172" spans="2:8" x14ac:dyDescent="0.25">
      <c r="B6172" s="16"/>
      <c r="C6172" s="16"/>
      <c r="D6172" s="16"/>
      <c r="E6172" s="16"/>
      <c r="F6172" s="20">
        <f t="shared" si="195"/>
        <v>0</v>
      </c>
      <c r="G6172" s="20" t="str">
        <f>IF(D6172="","",((('Turbine Performance'!$D$6*'Hourly Average Analysis'!F6172^2)+('Turbine Performance'!$D$7*'Hourly Average Analysis'!F6172)+('Turbine Performance'!$D$8))))</f>
        <v/>
      </c>
      <c r="H6172" s="57">
        <f t="shared" si="194"/>
        <v>0</v>
      </c>
    </row>
    <row r="6173" spans="2:8" x14ac:dyDescent="0.25">
      <c r="B6173" s="16"/>
      <c r="C6173" s="16"/>
      <c r="D6173" s="16"/>
      <c r="E6173" s="16"/>
      <c r="F6173" s="20">
        <f t="shared" si="195"/>
        <v>0</v>
      </c>
      <c r="G6173" s="20" t="str">
        <f>IF(D6173="","",((('Turbine Performance'!$D$6*'Hourly Average Analysis'!F6173^2)+('Turbine Performance'!$D$7*'Hourly Average Analysis'!F6173)+('Turbine Performance'!$D$8))))</f>
        <v/>
      </c>
      <c r="H6173" s="57">
        <f t="shared" si="194"/>
        <v>0</v>
      </c>
    </row>
    <row r="6174" spans="2:8" x14ac:dyDescent="0.25">
      <c r="B6174" s="16"/>
      <c r="C6174" s="16"/>
      <c r="D6174" s="16"/>
      <c r="E6174" s="16"/>
      <c r="F6174" s="20">
        <f t="shared" si="195"/>
        <v>0</v>
      </c>
      <c r="G6174" s="20" t="str">
        <f>IF(D6174="","",((('Turbine Performance'!$D$6*'Hourly Average Analysis'!F6174^2)+('Turbine Performance'!$D$7*'Hourly Average Analysis'!F6174)+('Turbine Performance'!$D$8))))</f>
        <v/>
      </c>
      <c r="H6174" s="57">
        <f t="shared" si="194"/>
        <v>0</v>
      </c>
    </row>
    <row r="6175" spans="2:8" x14ac:dyDescent="0.25">
      <c r="B6175" s="16"/>
      <c r="C6175" s="16"/>
      <c r="D6175" s="16"/>
      <c r="E6175" s="16"/>
      <c r="F6175" s="20">
        <f t="shared" si="195"/>
        <v>0</v>
      </c>
      <c r="G6175" s="20" t="str">
        <f>IF(D6175="","",((('Turbine Performance'!$D$6*'Hourly Average Analysis'!F6175^2)+('Turbine Performance'!$D$7*'Hourly Average Analysis'!F6175)+('Turbine Performance'!$D$8))))</f>
        <v/>
      </c>
      <c r="H6175" s="57">
        <f t="shared" si="194"/>
        <v>0</v>
      </c>
    </row>
    <row r="6176" spans="2:8" x14ac:dyDescent="0.25">
      <c r="B6176" s="16"/>
      <c r="C6176" s="16"/>
      <c r="D6176" s="16"/>
      <c r="E6176" s="16"/>
      <c r="F6176" s="20">
        <f t="shared" si="195"/>
        <v>0</v>
      </c>
      <c r="G6176" s="20" t="str">
        <f>IF(D6176="","",((('Turbine Performance'!$D$6*'Hourly Average Analysis'!F6176^2)+('Turbine Performance'!$D$7*'Hourly Average Analysis'!F6176)+('Turbine Performance'!$D$8))))</f>
        <v/>
      </c>
      <c r="H6176" s="57">
        <f t="shared" si="194"/>
        <v>0</v>
      </c>
    </row>
    <row r="6177" spans="2:8" x14ac:dyDescent="0.25">
      <c r="B6177" s="16"/>
      <c r="C6177" s="16"/>
      <c r="D6177" s="16"/>
      <c r="E6177" s="16"/>
      <c r="F6177" s="20">
        <f t="shared" si="195"/>
        <v>0</v>
      </c>
      <c r="G6177" s="20" t="str">
        <f>IF(D6177="","",((('Turbine Performance'!$D$6*'Hourly Average Analysis'!F6177^2)+('Turbine Performance'!$D$7*'Hourly Average Analysis'!F6177)+('Turbine Performance'!$D$8))))</f>
        <v/>
      </c>
      <c r="H6177" s="57">
        <f t="shared" si="194"/>
        <v>0</v>
      </c>
    </row>
    <row r="6178" spans="2:8" x14ac:dyDescent="0.25">
      <c r="B6178" s="16"/>
      <c r="C6178" s="16"/>
      <c r="D6178" s="16"/>
      <c r="E6178" s="16"/>
      <c r="F6178" s="20">
        <f t="shared" si="195"/>
        <v>0</v>
      </c>
      <c r="G6178" s="20" t="str">
        <f>IF(D6178="","",((('Turbine Performance'!$D$6*'Hourly Average Analysis'!F6178^2)+('Turbine Performance'!$D$7*'Hourly Average Analysis'!F6178)+('Turbine Performance'!$D$8))))</f>
        <v/>
      </c>
      <c r="H6178" s="57">
        <f t="shared" si="194"/>
        <v>0</v>
      </c>
    </row>
    <row r="6179" spans="2:8" x14ac:dyDescent="0.25">
      <c r="B6179" s="16"/>
      <c r="C6179" s="16"/>
      <c r="D6179" s="16"/>
      <c r="E6179" s="16"/>
      <c r="F6179" s="20">
        <f t="shared" si="195"/>
        <v>0</v>
      </c>
      <c r="G6179" s="20" t="str">
        <f>IF(D6179="","",((('Turbine Performance'!$D$6*'Hourly Average Analysis'!F6179^2)+('Turbine Performance'!$D$7*'Hourly Average Analysis'!F6179)+('Turbine Performance'!$D$8))))</f>
        <v/>
      </c>
      <c r="H6179" s="57">
        <f t="shared" si="194"/>
        <v>0</v>
      </c>
    </row>
    <row r="6180" spans="2:8" x14ac:dyDescent="0.25">
      <c r="B6180" s="16"/>
      <c r="C6180" s="16"/>
      <c r="D6180" s="16"/>
      <c r="E6180" s="16"/>
      <c r="F6180" s="20">
        <f t="shared" si="195"/>
        <v>0</v>
      </c>
      <c r="G6180" s="20" t="str">
        <f>IF(D6180="","",((('Turbine Performance'!$D$6*'Hourly Average Analysis'!F6180^2)+('Turbine Performance'!$D$7*'Hourly Average Analysis'!F6180)+('Turbine Performance'!$D$8))))</f>
        <v/>
      </c>
      <c r="H6180" s="57">
        <f t="shared" si="194"/>
        <v>0</v>
      </c>
    </row>
    <row r="6181" spans="2:8" x14ac:dyDescent="0.25">
      <c r="B6181" s="16"/>
      <c r="C6181" s="16"/>
      <c r="D6181" s="16"/>
      <c r="E6181" s="16"/>
      <c r="F6181" s="20">
        <f t="shared" si="195"/>
        <v>0</v>
      </c>
      <c r="G6181" s="20" t="str">
        <f>IF(D6181="","",((('Turbine Performance'!$D$6*'Hourly Average Analysis'!F6181^2)+('Turbine Performance'!$D$7*'Hourly Average Analysis'!F6181)+('Turbine Performance'!$D$8))))</f>
        <v/>
      </c>
      <c r="H6181" s="57">
        <f t="shared" si="194"/>
        <v>0</v>
      </c>
    </row>
    <row r="6182" spans="2:8" x14ac:dyDescent="0.25">
      <c r="B6182" s="16"/>
      <c r="C6182" s="16"/>
      <c r="D6182" s="16"/>
      <c r="E6182" s="16"/>
      <c r="F6182" s="20">
        <f t="shared" si="195"/>
        <v>0</v>
      </c>
      <c r="G6182" s="20" t="str">
        <f>IF(D6182="","",((('Turbine Performance'!$D$6*'Hourly Average Analysis'!F6182^2)+('Turbine Performance'!$D$7*'Hourly Average Analysis'!F6182)+('Turbine Performance'!$D$8))))</f>
        <v/>
      </c>
      <c r="H6182" s="57">
        <f t="shared" si="194"/>
        <v>0</v>
      </c>
    </row>
    <row r="6183" spans="2:8" x14ac:dyDescent="0.25">
      <c r="B6183" s="16"/>
      <c r="C6183" s="16"/>
      <c r="D6183" s="16"/>
      <c r="E6183" s="16"/>
      <c r="F6183" s="20">
        <f t="shared" si="195"/>
        <v>0</v>
      </c>
      <c r="G6183" s="20" t="str">
        <f>IF(D6183="","",((('Turbine Performance'!$D$6*'Hourly Average Analysis'!F6183^2)+('Turbine Performance'!$D$7*'Hourly Average Analysis'!F6183)+('Turbine Performance'!$D$8))))</f>
        <v/>
      </c>
      <c r="H6183" s="57">
        <f t="shared" si="194"/>
        <v>0</v>
      </c>
    </row>
    <row r="6184" spans="2:8" x14ac:dyDescent="0.25">
      <c r="B6184" s="16"/>
      <c r="C6184" s="16"/>
      <c r="D6184" s="16"/>
      <c r="E6184" s="16"/>
      <c r="F6184" s="20">
        <f t="shared" si="195"/>
        <v>0</v>
      </c>
      <c r="G6184" s="20" t="str">
        <f>IF(D6184="","",((('Turbine Performance'!$D$6*'Hourly Average Analysis'!F6184^2)+('Turbine Performance'!$D$7*'Hourly Average Analysis'!F6184)+('Turbine Performance'!$D$8))))</f>
        <v/>
      </c>
      <c r="H6184" s="57">
        <f t="shared" si="194"/>
        <v>0</v>
      </c>
    </row>
    <row r="6185" spans="2:8" x14ac:dyDescent="0.25">
      <c r="B6185" s="16"/>
      <c r="C6185" s="16"/>
      <c r="D6185" s="16"/>
      <c r="E6185" s="16"/>
      <c r="F6185" s="20">
        <f t="shared" si="195"/>
        <v>0</v>
      </c>
      <c r="G6185" s="20" t="str">
        <f>IF(D6185="","",((('Turbine Performance'!$D$6*'Hourly Average Analysis'!F6185^2)+('Turbine Performance'!$D$7*'Hourly Average Analysis'!F6185)+('Turbine Performance'!$D$8))))</f>
        <v/>
      </c>
      <c r="H6185" s="57">
        <f t="shared" si="194"/>
        <v>0</v>
      </c>
    </row>
    <row r="6186" spans="2:8" x14ac:dyDescent="0.25">
      <c r="B6186" s="16"/>
      <c r="C6186" s="16"/>
      <c r="D6186" s="16"/>
      <c r="E6186" s="16"/>
      <c r="F6186" s="20">
        <f t="shared" si="195"/>
        <v>0</v>
      </c>
      <c r="G6186" s="20" t="str">
        <f>IF(D6186="","",((('Turbine Performance'!$D$6*'Hourly Average Analysis'!F6186^2)+('Turbine Performance'!$D$7*'Hourly Average Analysis'!F6186)+('Turbine Performance'!$D$8))))</f>
        <v/>
      </c>
      <c r="H6186" s="57">
        <f t="shared" si="194"/>
        <v>0</v>
      </c>
    </row>
    <row r="6187" spans="2:8" x14ac:dyDescent="0.25">
      <c r="B6187" s="16"/>
      <c r="C6187" s="16"/>
      <c r="D6187" s="16"/>
      <c r="E6187" s="16"/>
      <c r="F6187" s="20">
        <f t="shared" si="195"/>
        <v>0</v>
      </c>
      <c r="G6187" s="20" t="str">
        <f>IF(D6187="","",((('Turbine Performance'!$D$6*'Hourly Average Analysis'!F6187^2)+('Turbine Performance'!$D$7*'Hourly Average Analysis'!F6187)+('Turbine Performance'!$D$8))))</f>
        <v/>
      </c>
      <c r="H6187" s="57">
        <f t="shared" si="194"/>
        <v>0</v>
      </c>
    </row>
    <row r="6188" spans="2:8" x14ac:dyDescent="0.25">
      <c r="B6188" s="16"/>
      <c r="C6188" s="16"/>
      <c r="D6188" s="16"/>
      <c r="E6188" s="16"/>
      <c r="F6188" s="20">
        <f t="shared" si="195"/>
        <v>0</v>
      </c>
      <c r="G6188" s="20" t="str">
        <f>IF(D6188="","",((('Turbine Performance'!$D$6*'Hourly Average Analysis'!F6188^2)+('Turbine Performance'!$D$7*'Hourly Average Analysis'!F6188)+('Turbine Performance'!$D$8))))</f>
        <v/>
      </c>
      <c r="H6188" s="57">
        <f t="shared" si="194"/>
        <v>0</v>
      </c>
    </row>
    <row r="6189" spans="2:8" x14ac:dyDescent="0.25">
      <c r="B6189" s="16"/>
      <c r="C6189" s="16"/>
      <c r="D6189" s="16"/>
      <c r="E6189" s="16"/>
      <c r="F6189" s="20">
        <f t="shared" si="195"/>
        <v>0</v>
      </c>
      <c r="G6189" s="20" t="str">
        <f>IF(D6189="","",((('Turbine Performance'!$D$6*'Hourly Average Analysis'!F6189^2)+('Turbine Performance'!$D$7*'Hourly Average Analysis'!F6189)+('Turbine Performance'!$D$8))))</f>
        <v/>
      </c>
      <c r="H6189" s="57">
        <f t="shared" si="194"/>
        <v>0</v>
      </c>
    </row>
    <row r="6190" spans="2:8" x14ac:dyDescent="0.25">
      <c r="B6190" s="16"/>
      <c r="C6190" s="16"/>
      <c r="D6190" s="16"/>
      <c r="E6190" s="16"/>
      <c r="F6190" s="20">
        <f t="shared" si="195"/>
        <v>0</v>
      </c>
      <c r="G6190" s="20" t="str">
        <f>IF(D6190="","",((('Turbine Performance'!$D$6*'Hourly Average Analysis'!F6190^2)+('Turbine Performance'!$D$7*'Hourly Average Analysis'!F6190)+('Turbine Performance'!$D$8))))</f>
        <v/>
      </c>
      <c r="H6190" s="57">
        <f t="shared" si="194"/>
        <v>0</v>
      </c>
    </row>
    <row r="6191" spans="2:8" x14ac:dyDescent="0.25">
      <c r="B6191" s="16"/>
      <c r="C6191" s="16"/>
      <c r="D6191" s="16"/>
      <c r="E6191" s="16"/>
      <c r="F6191" s="20">
        <f t="shared" si="195"/>
        <v>0</v>
      </c>
      <c r="G6191" s="20" t="str">
        <f>IF(D6191="","",((('Turbine Performance'!$D$6*'Hourly Average Analysis'!F6191^2)+('Turbine Performance'!$D$7*'Hourly Average Analysis'!F6191)+('Turbine Performance'!$D$8))))</f>
        <v/>
      </c>
      <c r="H6191" s="57">
        <f t="shared" si="194"/>
        <v>0</v>
      </c>
    </row>
    <row r="6192" spans="2:8" x14ac:dyDescent="0.25">
      <c r="B6192" s="16"/>
      <c r="C6192" s="16"/>
      <c r="D6192" s="16"/>
      <c r="E6192" s="16"/>
      <c r="F6192" s="20">
        <f t="shared" si="195"/>
        <v>0</v>
      </c>
      <c r="G6192" s="20" t="str">
        <f>IF(D6192="","",((('Turbine Performance'!$D$6*'Hourly Average Analysis'!F6192^2)+('Turbine Performance'!$D$7*'Hourly Average Analysis'!F6192)+('Turbine Performance'!$D$8))))</f>
        <v/>
      </c>
      <c r="H6192" s="57">
        <f t="shared" si="194"/>
        <v>0</v>
      </c>
    </row>
    <row r="6193" spans="2:8" x14ac:dyDescent="0.25">
      <c r="B6193" s="16"/>
      <c r="C6193" s="16"/>
      <c r="D6193" s="16"/>
      <c r="E6193" s="16"/>
      <c r="F6193" s="20">
        <f t="shared" si="195"/>
        <v>0</v>
      </c>
      <c r="G6193" s="20" t="str">
        <f>IF(D6193="","",((('Turbine Performance'!$D$6*'Hourly Average Analysis'!F6193^2)+('Turbine Performance'!$D$7*'Hourly Average Analysis'!F6193)+('Turbine Performance'!$D$8))))</f>
        <v/>
      </c>
      <c r="H6193" s="57">
        <f t="shared" si="194"/>
        <v>0</v>
      </c>
    </row>
    <row r="6194" spans="2:8" x14ac:dyDescent="0.25">
      <c r="B6194" s="16"/>
      <c r="C6194" s="16"/>
      <c r="D6194" s="16"/>
      <c r="E6194" s="16"/>
      <c r="F6194" s="20">
        <f t="shared" si="195"/>
        <v>0</v>
      </c>
      <c r="G6194" s="20" t="str">
        <f>IF(D6194="","",((('Turbine Performance'!$D$6*'Hourly Average Analysis'!F6194^2)+('Turbine Performance'!$D$7*'Hourly Average Analysis'!F6194)+('Turbine Performance'!$D$8))))</f>
        <v/>
      </c>
      <c r="H6194" s="57">
        <f t="shared" si="194"/>
        <v>0</v>
      </c>
    </row>
    <row r="6195" spans="2:8" x14ac:dyDescent="0.25">
      <c r="B6195" s="16"/>
      <c r="C6195" s="16"/>
      <c r="D6195" s="16"/>
      <c r="E6195" s="16"/>
      <c r="F6195" s="20">
        <f t="shared" si="195"/>
        <v>0</v>
      </c>
      <c r="G6195" s="20" t="str">
        <f>IF(D6195="","",((('Turbine Performance'!$D$6*'Hourly Average Analysis'!F6195^2)+('Turbine Performance'!$D$7*'Hourly Average Analysis'!F6195)+('Turbine Performance'!$D$8))))</f>
        <v/>
      </c>
      <c r="H6195" s="57">
        <f t="shared" si="194"/>
        <v>0</v>
      </c>
    </row>
    <row r="6196" spans="2:8" x14ac:dyDescent="0.25">
      <c r="B6196" s="16"/>
      <c r="C6196" s="16"/>
      <c r="D6196" s="16"/>
      <c r="E6196" s="16"/>
      <c r="F6196" s="20">
        <f t="shared" si="195"/>
        <v>0</v>
      </c>
      <c r="G6196" s="20" t="str">
        <f>IF(D6196="","",((('Turbine Performance'!$D$6*'Hourly Average Analysis'!F6196^2)+('Turbine Performance'!$D$7*'Hourly Average Analysis'!F6196)+('Turbine Performance'!$D$8))))</f>
        <v/>
      </c>
      <c r="H6196" s="57">
        <f t="shared" si="194"/>
        <v>0</v>
      </c>
    </row>
    <row r="6197" spans="2:8" x14ac:dyDescent="0.25">
      <c r="B6197" s="16"/>
      <c r="C6197" s="16"/>
      <c r="D6197" s="16"/>
      <c r="E6197" s="16"/>
      <c r="F6197" s="20">
        <f t="shared" si="195"/>
        <v>0</v>
      </c>
      <c r="G6197" s="20" t="str">
        <f>IF(D6197="","",((('Turbine Performance'!$D$6*'Hourly Average Analysis'!F6197^2)+('Turbine Performance'!$D$7*'Hourly Average Analysis'!F6197)+('Turbine Performance'!$D$8))))</f>
        <v/>
      </c>
      <c r="H6197" s="57">
        <f t="shared" si="194"/>
        <v>0</v>
      </c>
    </row>
    <row r="6198" spans="2:8" x14ac:dyDescent="0.25">
      <c r="B6198" s="16"/>
      <c r="C6198" s="16"/>
      <c r="D6198" s="16"/>
      <c r="E6198" s="16"/>
      <c r="F6198" s="20">
        <f t="shared" si="195"/>
        <v>0</v>
      </c>
      <c r="G6198" s="20" t="str">
        <f>IF(D6198="","",((('Turbine Performance'!$D$6*'Hourly Average Analysis'!F6198^2)+('Turbine Performance'!$D$7*'Hourly Average Analysis'!F6198)+('Turbine Performance'!$D$8))))</f>
        <v/>
      </c>
      <c r="H6198" s="57">
        <f t="shared" si="194"/>
        <v>0</v>
      </c>
    </row>
    <row r="6199" spans="2:8" x14ac:dyDescent="0.25">
      <c r="B6199" s="16"/>
      <c r="C6199" s="16"/>
      <c r="D6199" s="16"/>
      <c r="E6199" s="16"/>
      <c r="F6199" s="20">
        <f t="shared" si="195"/>
        <v>0</v>
      </c>
      <c r="G6199" s="20" t="str">
        <f>IF(D6199="","",((('Turbine Performance'!$D$6*'Hourly Average Analysis'!F6199^2)+('Turbine Performance'!$D$7*'Hourly Average Analysis'!F6199)+('Turbine Performance'!$D$8))))</f>
        <v/>
      </c>
      <c r="H6199" s="57">
        <f t="shared" si="194"/>
        <v>0</v>
      </c>
    </row>
    <row r="6200" spans="2:8" x14ac:dyDescent="0.25">
      <c r="B6200" s="16"/>
      <c r="C6200" s="16"/>
      <c r="D6200" s="16"/>
      <c r="E6200" s="16"/>
      <c r="F6200" s="20">
        <f t="shared" si="195"/>
        <v>0</v>
      </c>
      <c r="G6200" s="20" t="str">
        <f>IF(D6200="","",((('Turbine Performance'!$D$6*'Hourly Average Analysis'!F6200^2)+('Turbine Performance'!$D$7*'Hourly Average Analysis'!F6200)+('Turbine Performance'!$D$8))))</f>
        <v/>
      </c>
      <c r="H6200" s="57">
        <f t="shared" si="194"/>
        <v>0</v>
      </c>
    </row>
    <row r="6201" spans="2:8" x14ac:dyDescent="0.25">
      <c r="B6201" s="16"/>
      <c r="C6201" s="16"/>
      <c r="D6201" s="16"/>
      <c r="E6201" s="16"/>
      <c r="F6201" s="20">
        <f t="shared" si="195"/>
        <v>0</v>
      </c>
      <c r="G6201" s="20" t="str">
        <f>IF(D6201="","",((('Turbine Performance'!$D$6*'Hourly Average Analysis'!F6201^2)+('Turbine Performance'!$D$7*'Hourly Average Analysis'!F6201)+('Turbine Performance'!$D$8))))</f>
        <v/>
      </c>
      <c r="H6201" s="57">
        <f t="shared" si="194"/>
        <v>0</v>
      </c>
    </row>
    <row r="6202" spans="2:8" x14ac:dyDescent="0.25">
      <c r="B6202" s="16"/>
      <c r="C6202" s="16"/>
      <c r="D6202" s="16"/>
      <c r="E6202" s="16"/>
      <c r="F6202" s="20">
        <f t="shared" si="195"/>
        <v>0</v>
      </c>
      <c r="G6202" s="20" t="str">
        <f>IF(D6202="","",((('Turbine Performance'!$D$6*'Hourly Average Analysis'!F6202^2)+('Turbine Performance'!$D$7*'Hourly Average Analysis'!F6202)+('Turbine Performance'!$D$8))))</f>
        <v/>
      </c>
      <c r="H6202" s="57">
        <f t="shared" si="194"/>
        <v>0</v>
      </c>
    </row>
    <row r="6203" spans="2:8" x14ac:dyDescent="0.25">
      <c r="B6203" s="16"/>
      <c r="C6203" s="16"/>
      <c r="D6203" s="16"/>
      <c r="E6203" s="16"/>
      <c r="F6203" s="20">
        <f t="shared" si="195"/>
        <v>0</v>
      </c>
      <c r="G6203" s="20" t="str">
        <f>IF(D6203="","",((('Turbine Performance'!$D$6*'Hourly Average Analysis'!F6203^2)+('Turbine Performance'!$D$7*'Hourly Average Analysis'!F6203)+('Turbine Performance'!$D$8))))</f>
        <v/>
      </c>
      <c r="H6203" s="57">
        <f t="shared" si="194"/>
        <v>0</v>
      </c>
    </row>
    <row r="6204" spans="2:8" x14ac:dyDescent="0.25">
      <c r="B6204" s="16"/>
      <c r="C6204" s="16"/>
      <c r="D6204" s="16"/>
      <c r="E6204" s="16"/>
      <c r="F6204" s="20">
        <f t="shared" si="195"/>
        <v>0</v>
      </c>
      <c r="G6204" s="20" t="str">
        <f>IF(D6204="","",((('Turbine Performance'!$D$6*'Hourly Average Analysis'!F6204^2)+('Turbine Performance'!$D$7*'Hourly Average Analysis'!F6204)+('Turbine Performance'!$D$8))))</f>
        <v/>
      </c>
      <c r="H6204" s="57">
        <f t="shared" si="194"/>
        <v>0</v>
      </c>
    </row>
    <row r="6205" spans="2:8" x14ac:dyDescent="0.25">
      <c r="B6205" s="16"/>
      <c r="C6205" s="16"/>
      <c r="D6205" s="16"/>
      <c r="E6205" s="16"/>
      <c r="F6205" s="20">
        <f t="shared" si="195"/>
        <v>0</v>
      </c>
      <c r="G6205" s="20" t="str">
        <f>IF(D6205="","",((('Turbine Performance'!$D$6*'Hourly Average Analysis'!F6205^2)+('Turbine Performance'!$D$7*'Hourly Average Analysis'!F6205)+('Turbine Performance'!$D$8))))</f>
        <v/>
      </c>
      <c r="H6205" s="57">
        <f t="shared" si="194"/>
        <v>0</v>
      </c>
    </row>
    <row r="6206" spans="2:8" x14ac:dyDescent="0.25">
      <c r="B6206" s="16"/>
      <c r="C6206" s="16"/>
      <c r="D6206" s="16"/>
      <c r="E6206" s="16"/>
      <c r="F6206" s="20">
        <f t="shared" si="195"/>
        <v>0</v>
      </c>
      <c r="G6206" s="20" t="str">
        <f>IF(D6206="","",((('Turbine Performance'!$D$6*'Hourly Average Analysis'!F6206^2)+('Turbine Performance'!$D$7*'Hourly Average Analysis'!F6206)+('Turbine Performance'!$D$8))))</f>
        <v/>
      </c>
      <c r="H6206" s="57">
        <f t="shared" si="194"/>
        <v>0</v>
      </c>
    </row>
    <row r="6207" spans="2:8" x14ac:dyDescent="0.25">
      <c r="B6207" s="16"/>
      <c r="C6207" s="16"/>
      <c r="D6207" s="16"/>
      <c r="E6207" s="16"/>
      <c r="F6207" s="20">
        <f t="shared" si="195"/>
        <v>0</v>
      </c>
      <c r="G6207" s="20" t="str">
        <f>IF(D6207="","",((('Turbine Performance'!$D$6*'Hourly Average Analysis'!F6207^2)+('Turbine Performance'!$D$7*'Hourly Average Analysis'!F6207)+('Turbine Performance'!$D$8))))</f>
        <v/>
      </c>
      <c r="H6207" s="57">
        <f t="shared" si="194"/>
        <v>0</v>
      </c>
    </row>
    <row r="6208" spans="2:8" x14ac:dyDescent="0.25">
      <c r="B6208" s="16"/>
      <c r="C6208" s="16"/>
      <c r="D6208" s="16"/>
      <c r="E6208" s="16"/>
      <c r="F6208" s="20">
        <f t="shared" si="195"/>
        <v>0</v>
      </c>
      <c r="G6208" s="20" t="str">
        <f>IF(D6208="","",((('Turbine Performance'!$D$6*'Hourly Average Analysis'!F6208^2)+('Turbine Performance'!$D$7*'Hourly Average Analysis'!F6208)+('Turbine Performance'!$D$8))))</f>
        <v/>
      </c>
      <c r="H6208" s="57">
        <f t="shared" si="194"/>
        <v>0</v>
      </c>
    </row>
    <row r="6209" spans="2:8" x14ac:dyDescent="0.25">
      <c r="B6209" s="16"/>
      <c r="C6209" s="16"/>
      <c r="D6209" s="16"/>
      <c r="E6209" s="16"/>
      <c r="F6209" s="20">
        <f t="shared" si="195"/>
        <v>0</v>
      </c>
      <c r="G6209" s="20" t="str">
        <f>IF(D6209="","",((('Turbine Performance'!$D$6*'Hourly Average Analysis'!F6209^2)+('Turbine Performance'!$D$7*'Hourly Average Analysis'!F6209)+('Turbine Performance'!$D$8))))</f>
        <v/>
      </c>
      <c r="H6209" s="57">
        <f t="shared" si="194"/>
        <v>0</v>
      </c>
    </row>
    <row r="6210" spans="2:8" x14ac:dyDescent="0.25">
      <c r="B6210" s="16"/>
      <c r="C6210" s="16"/>
      <c r="D6210" s="16"/>
      <c r="E6210" s="16"/>
      <c r="F6210" s="20">
        <f t="shared" si="195"/>
        <v>0</v>
      </c>
      <c r="G6210" s="20" t="str">
        <f>IF(D6210="","",((('Turbine Performance'!$D$6*'Hourly Average Analysis'!F6210^2)+('Turbine Performance'!$D$7*'Hourly Average Analysis'!F6210)+('Turbine Performance'!$D$8))))</f>
        <v/>
      </c>
      <c r="H6210" s="57">
        <f t="shared" si="194"/>
        <v>0</v>
      </c>
    </row>
    <row r="6211" spans="2:8" x14ac:dyDescent="0.25">
      <c r="B6211" s="16"/>
      <c r="C6211" s="16"/>
      <c r="D6211" s="16"/>
      <c r="E6211" s="16"/>
      <c r="F6211" s="20">
        <f t="shared" si="195"/>
        <v>0</v>
      </c>
      <c r="G6211" s="20" t="str">
        <f>IF(D6211="","",((('Turbine Performance'!$D$6*'Hourly Average Analysis'!F6211^2)+('Turbine Performance'!$D$7*'Hourly Average Analysis'!F6211)+('Turbine Performance'!$D$8))))</f>
        <v/>
      </c>
      <c r="H6211" s="57">
        <f t="shared" si="194"/>
        <v>0</v>
      </c>
    </row>
    <row r="6212" spans="2:8" x14ac:dyDescent="0.25">
      <c r="B6212" s="16"/>
      <c r="C6212" s="16"/>
      <c r="D6212" s="16"/>
      <c r="E6212" s="16"/>
      <c r="F6212" s="20">
        <f t="shared" si="195"/>
        <v>0</v>
      </c>
      <c r="G6212" s="20" t="str">
        <f>IF(D6212="","",((('Turbine Performance'!$D$6*'Hourly Average Analysis'!F6212^2)+('Turbine Performance'!$D$7*'Hourly Average Analysis'!F6212)+('Turbine Performance'!$D$8))))</f>
        <v/>
      </c>
      <c r="H6212" s="57">
        <f t="shared" si="194"/>
        <v>0</v>
      </c>
    </row>
    <row r="6213" spans="2:8" x14ac:dyDescent="0.25">
      <c r="B6213" s="16"/>
      <c r="C6213" s="16"/>
      <c r="D6213" s="16"/>
      <c r="E6213" s="16"/>
      <c r="F6213" s="20">
        <f t="shared" si="195"/>
        <v>0</v>
      </c>
      <c r="G6213" s="20" t="str">
        <f>IF(D6213="","",((('Turbine Performance'!$D$6*'Hourly Average Analysis'!F6213^2)+('Turbine Performance'!$D$7*'Hourly Average Analysis'!F6213)+('Turbine Performance'!$D$8))))</f>
        <v/>
      </c>
      <c r="H6213" s="57">
        <f t="shared" si="194"/>
        <v>0</v>
      </c>
    </row>
    <row r="6214" spans="2:8" x14ac:dyDescent="0.25">
      <c r="B6214" s="16"/>
      <c r="C6214" s="16"/>
      <c r="D6214" s="16"/>
      <c r="E6214" s="16"/>
      <c r="F6214" s="20">
        <f t="shared" si="195"/>
        <v>0</v>
      </c>
      <c r="G6214" s="20" t="str">
        <f>IF(D6214="","",((('Turbine Performance'!$D$6*'Hourly Average Analysis'!F6214^2)+('Turbine Performance'!$D$7*'Hourly Average Analysis'!F6214)+('Turbine Performance'!$D$8))))</f>
        <v/>
      </c>
      <c r="H6214" s="57">
        <f t="shared" si="194"/>
        <v>0</v>
      </c>
    </row>
    <row r="6215" spans="2:8" x14ac:dyDescent="0.25">
      <c r="B6215" s="16"/>
      <c r="C6215" s="16"/>
      <c r="D6215" s="16"/>
      <c r="E6215" s="16"/>
      <c r="F6215" s="20">
        <f t="shared" si="195"/>
        <v>0</v>
      </c>
      <c r="G6215" s="20" t="str">
        <f>IF(D6215="","",((('Turbine Performance'!$D$6*'Hourly Average Analysis'!F6215^2)+('Turbine Performance'!$D$7*'Hourly Average Analysis'!F6215)+('Turbine Performance'!$D$8))))</f>
        <v/>
      </c>
      <c r="H6215" s="57">
        <f t="shared" si="194"/>
        <v>0</v>
      </c>
    </row>
    <row r="6216" spans="2:8" x14ac:dyDescent="0.25">
      <c r="B6216" s="16"/>
      <c r="C6216" s="16"/>
      <c r="D6216" s="16"/>
      <c r="E6216" s="16"/>
      <c r="F6216" s="20">
        <f t="shared" si="195"/>
        <v>0</v>
      </c>
      <c r="G6216" s="20" t="str">
        <f>IF(D6216="","",((('Turbine Performance'!$D$6*'Hourly Average Analysis'!F6216^2)+('Turbine Performance'!$D$7*'Hourly Average Analysis'!F6216)+('Turbine Performance'!$D$8))))</f>
        <v/>
      </c>
      <c r="H6216" s="57">
        <f t="shared" ref="H6216:H6279" si="196">IF(E6216&gt;G6216,G6216,E6216)</f>
        <v>0</v>
      </c>
    </row>
    <row r="6217" spans="2:8" x14ac:dyDescent="0.25">
      <c r="B6217" s="16"/>
      <c r="C6217" s="16"/>
      <c r="D6217" s="16"/>
      <c r="E6217" s="16"/>
      <c r="F6217" s="20">
        <f t="shared" si="195"/>
        <v>0</v>
      </c>
      <c r="G6217" s="20" t="str">
        <f>IF(D6217="","",((('Turbine Performance'!$D$6*'Hourly Average Analysis'!F6217^2)+('Turbine Performance'!$D$7*'Hourly Average Analysis'!F6217)+('Turbine Performance'!$D$8))))</f>
        <v/>
      </c>
      <c r="H6217" s="57">
        <f t="shared" si="196"/>
        <v>0</v>
      </c>
    </row>
    <row r="6218" spans="2:8" x14ac:dyDescent="0.25">
      <c r="B6218" s="16"/>
      <c r="C6218" s="16"/>
      <c r="D6218" s="16"/>
      <c r="E6218" s="16"/>
      <c r="F6218" s="20">
        <f t="shared" si="195"/>
        <v>0</v>
      </c>
      <c r="G6218" s="20" t="str">
        <f>IF(D6218="","",((('Turbine Performance'!$D$6*'Hourly Average Analysis'!F6218^2)+('Turbine Performance'!$D$7*'Hourly Average Analysis'!F6218)+('Turbine Performance'!$D$8))))</f>
        <v/>
      </c>
      <c r="H6218" s="57">
        <f t="shared" si="196"/>
        <v>0</v>
      </c>
    </row>
    <row r="6219" spans="2:8" x14ac:dyDescent="0.25">
      <c r="B6219" s="16"/>
      <c r="C6219" s="16"/>
      <c r="D6219" s="16"/>
      <c r="E6219" s="16"/>
      <c r="F6219" s="20">
        <f t="shared" ref="F6219:F6282" si="197">D6219/1000</f>
        <v>0</v>
      </c>
      <c r="G6219" s="20" t="str">
        <f>IF(D6219="","",((('Turbine Performance'!$D$6*'Hourly Average Analysis'!F6219^2)+('Turbine Performance'!$D$7*'Hourly Average Analysis'!F6219)+('Turbine Performance'!$D$8))))</f>
        <v/>
      </c>
      <c r="H6219" s="57">
        <f t="shared" si="196"/>
        <v>0</v>
      </c>
    </row>
    <row r="6220" spans="2:8" x14ac:dyDescent="0.25">
      <c r="B6220" s="16"/>
      <c r="C6220" s="16"/>
      <c r="D6220" s="16"/>
      <c r="E6220" s="16"/>
      <c r="F6220" s="20">
        <f t="shared" si="197"/>
        <v>0</v>
      </c>
      <c r="G6220" s="20" t="str">
        <f>IF(D6220="","",((('Turbine Performance'!$D$6*'Hourly Average Analysis'!F6220^2)+('Turbine Performance'!$D$7*'Hourly Average Analysis'!F6220)+('Turbine Performance'!$D$8))))</f>
        <v/>
      </c>
      <c r="H6220" s="57">
        <f t="shared" si="196"/>
        <v>0</v>
      </c>
    </row>
    <row r="6221" spans="2:8" x14ac:dyDescent="0.25">
      <c r="B6221" s="16"/>
      <c r="C6221" s="16"/>
      <c r="D6221" s="16"/>
      <c r="E6221" s="16"/>
      <c r="F6221" s="20">
        <f t="shared" si="197"/>
        <v>0</v>
      </c>
      <c r="G6221" s="20" t="str">
        <f>IF(D6221="","",((('Turbine Performance'!$D$6*'Hourly Average Analysis'!F6221^2)+('Turbine Performance'!$D$7*'Hourly Average Analysis'!F6221)+('Turbine Performance'!$D$8))))</f>
        <v/>
      </c>
      <c r="H6221" s="57">
        <f t="shared" si="196"/>
        <v>0</v>
      </c>
    </row>
    <row r="6222" spans="2:8" x14ac:dyDescent="0.25">
      <c r="B6222" s="16"/>
      <c r="C6222" s="16"/>
      <c r="D6222" s="16"/>
      <c r="E6222" s="16"/>
      <c r="F6222" s="20">
        <f t="shared" si="197"/>
        <v>0</v>
      </c>
      <c r="G6222" s="20" t="str">
        <f>IF(D6222="","",((('Turbine Performance'!$D$6*'Hourly Average Analysis'!F6222^2)+('Turbine Performance'!$D$7*'Hourly Average Analysis'!F6222)+('Turbine Performance'!$D$8))))</f>
        <v/>
      </c>
      <c r="H6222" s="57">
        <f t="shared" si="196"/>
        <v>0</v>
      </c>
    </row>
    <row r="6223" spans="2:8" x14ac:dyDescent="0.25">
      <c r="B6223" s="16"/>
      <c r="C6223" s="16"/>
      <c r="D6223" s="16"/>
      <c r="E6223" s="16"/>
      <c r="F6223" s="20">
        <f t="shared" si="197"/>
        <v>0</v>
      </c>
      <c r="G6223" s="20" t="str">
        <f>IF(D6223="","",((('Turbine Performance'!$D$6*'Hourly Average Analysis'!F6223^2)+('Turbine Performance'!$D$7*'Hourly Average Analysis'!F6223)+('Turbine Performance'!$D$8))))</f>
        <v/>
      </c>
      <c r="H6223" s="57">
        <f t="shared" si="196"/>
        <v>0</v>
      </c>
    </row>
    <row r="6224" spans="2:8" x14ac:dyDescent="0.25">
      <c r="B6224" s="16"/>
      <c r="C6224" s="16"/>
      <c r="D6224" s="16"/>
      <c r="E6224" s="16"/>
      <c r="F6224" s="20">
        <f t="shared" si="197"/>
        <v>0</v>
      </c>
      <c r="G6224" s="20" t="str">
        <f>IF(D6224="","",((('Turbine Performance'!$D$6*'Hourly Average Analysis'!F6224^2)+('Turbine Performance'!$D$7*'Hourly Average Analysis'!F6224)+('Turbine Performance'!$D$8))))</f>
        <v/>
      </c>
      <c r="H6224" s="57">
        <f t="shared" si="196"/>
        <v>0</v>
      </c>
    </row>
    <row r="6225" spans="2:8" x14ac:dyDescent="0.25">
      <c r="B6225" s="16"/>
      <c r="C6225" s="16"/>
      <c r="D6225" s="16"/>
      <c r="E6225" s="16"/>
      <c r="F6225" s="20">
        <f t="shared" si="197"/>
        <v>0</v>
      </c>
      <c r="G6225" s="20" t="str">
        <f>IF(D6225="","",((('Turbine Performance'!$D$6*'Hourly Average Analysis'!F6225^2)+('Turbine Performance'!$D$7*'Hourly Average Analysis'!F6225)+('Turbine Performance'!$D$8))))</f>
        <v/>
      </c>
      <c r="H6225" s="57">
        <f t="shared" si="196"/>
        <v>0</v>
      </c>
    </row>
    <row r="6226" spans="2:8" x14ac:dyDescent="0.25">
      <c r="B6226" s="16"/>
      <c r="C6226" s="16"/>
      <c r="D6226" s="16"/>
      <c r="E6226" s="16"/>
      <c r="F6226" s="20">
        <f t="shared" si="197"/>
        <v>0</v>
      </c>
      <c r="G6226" s="20" t="str">
        <f>IF(D6226="","",((('Turbine Performance'!$D$6*'Hourly Average Analysis'!F6226^2)+('Turbine Performance'!$D$7*'Hourly Average Analysis'!F6226)+('Turbine Performance'!$D$8))))</f>
        <v/>
      </c>
      <c r="H6226" s="57">
        <f t="shared" si="196"/>
        <v>0</v>
      </c>
    </row>
    <row r="6227" spans="2:8" x14ac:dyDescent="0.25">
      <c r="B6227" s="16"/>
      <c r="C6227" s="16"/>
      <c r="D6227" s="16"/>
      <c r="E6227" s="16"/>
      <c r="F6227" s="20">
        <f t="shared" si="197"/>
        <v>0</v>
      </c>
      <c r="G6227" s="20" t="str">
        <f>IF(D6227="","",((('Turbine Performance'!$D$6*'Hourly Average Analysis'!F6227^2)+('Turbine Performance'!$D$7*'Hourly Average Analysis'!F6227)+('Turbine Performance'!$D$8))))</f>
        <v/>
      </c>
      <c r="H6227" s="57">
        <f t="shared" si="196"/>
        <v>0</v>
      </c>
    </row>
    <row r="6228" spans="2:8" x14ac:dyDescent="0.25">
      <c r="B6228" s="16"/>
      <c r="C6228" s="16"/>
      <c r="D6228" s="16"/>
      <c r="E6228" s="16"/>
      <c r="F6228" s="20">
        <f t="shared" si="197"/>
        <v>0</v>
      </c>
      <c r="G6228" s="20" t="str">
        <f>IF(D6228="","",((('Turbine Performance'!$D$6*'Hourly Average Analysis'!F6228^2)+('Turbine Performance'!$D$7*'Hourly Average Analysis'!F6228)+('Turbine Performance'!$D$8))))</f>
        <v/>
      </c>
      <c r="H6228" s="57">
        <f t="shared" si="196"/>
        <v>0</v>
      </c>
    </row>
    <row r="6229" spans="2:8" x14ac:dyDescent="0.25">
      <c r="B6229" s="16"/>
      <c r="C6229" s="16"/>
      <c r="D6229" s="16"/>
      <c r="E6229" s="16"/>
      <c r="F6229" s="20">
        <f t="shared" si="197"/>
        <v>0</v>
      </c>
      <c r="G6229" s="20" t="str">
        <f>IF(D6229="","",((('Turbine Performance'!$D$6*'Hourly Average Analysis'!F6229^2)+('Turbine Performance'!$D$7*'Hourly Average Analysis'!F6229)+('Turbine Performance'!$D$8))))</f>
        <v/>
      </c>
      <c r="H6229" s="57">
        <f t="shared" si="196"/>
        <v>0</v>
      </c>
    </row>
    <row r="6230" spans="2:8" x14ac:dyDescent="0.25">
      <c r="B6230" s="16"/>
      <c r="C6230" s="16"/>
      <c r="D6230" s="16"/>
      <c r="E6230" s="16"/>
      <c r="F6230" s="20">
        <f t="shared" si="197"/>
        <v>0</v>
      </c>
      <c r="G6230" s="20" t="str">
        <f>IF(D6230="","",((('Turbine Performance'!$D$6*'Hourly Average Analysis'!F6230^2)+('Turbine Performance'!$D$7*'Hourly Average Analysis'!F6230)+('Turbine Performance'!$D$8))))</f>
        <v/>
      </c>
      <c r="H6230" s="57">
        <f t="shared" si="196"/>
        <v>0</v>
      </c>
    </row>
    <row r="6231" spans="2:8" x14ac:dyDescent="0.25">
      <c r="B6231" s="16"/>
      <c r="C6231" s="16"/>
      <c r="D6231" s="16"/>
      <c r="E6231" s="16"/>
      <c r="F6231" s="20">
        <f t="shared" si="197"/>
        <v>0</v>
      </c>
      <c r="G6231" s="20" t="str">
        <f>IF(D6231="","",((('Turbine Performance'!$D$6*'Hourly Average Analysis'!F6231^2)+('Turbine Performance'!$D$7*'Hourly Average Analysis'!F6231)+('Turbine Performance'!$D$8))))</f>
        <v/>
      </c>
      <c r="H6231" s="57">
        <f t="shared" si="196"/>
        <v>0</v>
      </c>
    </row>
    <row r="6232" spans="2:8" x14ac:dyDescent="0.25">
      <c r="B6232" s="16"/>
      <c r="C6232" s="16"/>
      <c r="D6232" s="16"/>
      <c r="E6232" s="16"/>
      <c r="F6232" s="20">
        <f t="shared" si="197"/>
        <v>0</v>
      </c>
      <c r="G6232" s="20" t="str">
        <f>IF(D6232="","",((('Turbine Performance'!$D$6*'Hourly Average Analysis'!F6232^2)+('Turbine Performance'!$D$7*'Hourly Average Analysis'!F6232)+('Turbine Performance'!$D$8))))</f>
        <v/>
      </c>
      <c r="H6232" s="57">
        <f t="shared" si="196"/>
        <v>0</v>
      </c>
    </row>
    <row r="6233" spans="2:8" x14ac:dyDescent="0.25">
      <c r="B6233" s="16"/>
      <c r="C6233" s="16"/>
      <c r="D6233" s="16"/>
      <c r="E6233" s="16"/>
      <c r="F6233" s="20">
        <f t="shared" si="197"/>
        <v>0</v>
      </c>
      <c r="G6233" s="20" t="str">
        <f>IF(D6233="","",((('Turbine Performance'!$D$6*'Hourly Average Analysis'!F6233^2)+('Turbine Performance'!$D$7*'Hourly Average Analysis'!F6233)+('Turbine Performance'!$D$8))))</f>
        <v/>
      </c>
      <c r="H6233" s="57">
        <f t="shared" si="196"/>
        <v>0</v>
      </c>
    </row>
    <row r="6234" spans="2:8" x14ac:dyDescent="0.25">
      <c r="B6234" s="16"/>
      <c r="C6234" s="16"/>
      <c r="D6234" s="16"/>
      <c r="E6234" s="16"/>
      <c r="F6234" s="20">
        <f t="shared" si="197"/>
        <v>0</v>
      </c>
      <c r="G6234" s="20" t="str">
        <f>IF(D6234="","",((('Turbine Performance'!$D$6*'Hourly Average Analysis'!F6234^2)+('Turbine Performance'!$D$7*'Hourly Average Analysis'!F6234)+('Turbine Performance'!$D$8))))</f>
        <v/>
      </c>
      <c r="H6234" s="57">
        <f t="shared" si="196"/>
        <v>0</v>
      </c>
    </row>
    <row r="6235" spans="2:8" x14ac:dyDescent="0.25">
      <c r="B6235" s="16"/>
      <c r="C6235" s="16"/>
      <c r="D6235" s="16"/>
      <c r="E6235" s="16"/>
      <c r="F6235" s="20">
        <f t="shared" si="197"/>
        <v>0</v>
      </c>
      <c r="G6235" s="20" t="str">
        <f>IF(D6235="","",((('Turbine Performance'!$D$6*'Hourly Average Analysis'!F6235^2)+('Turbine Performance'!$D$7*'Hourly Average Analysis'!F6235)+('Turbine Performance'!$D$8))))</f>
        <v/>
      </c>
      <c r="H6235" s="57">
        <f t="shared" si="196"/>
        <v>0</v>
      </c>
    </row>
    <row r="6236" spans="2:8" x14ac:dyDescent="0.25">
      <c r="B6236" s="16"/>
      <c r="C6236" s="16"/>
      <c r="D6236" s="16"/>
      <c r="E6236" s="16"/>
      <c r="F6236" s="20">
        <f t="shared" si="197"/>
        <v>0</v>
      </c>
      <c r="G6236" s="20" t="str">
        <f>IF(D6236="","",((('Turbine Performance'!$D$6*'Hourly Average Analysis'!F6236^2)+('Turbine Performance'!$D$7*'Hourly Average Analysis'!F6236)+('Turbine Performance'!$D$8))))</f>
        <v/>
      </c>
      <c r="H6236" s="57">
        <f t="shared" si="196"/>
        <v>0</v>
      </c>
    </row>
    <row r="6237" spans="2:8" x14ac:dyDescent="0.25">
      <c r="B6237" s="16"/>
      <c r="C6237" s="16"/>
      <c r="D6237" s="16"/>
      <c r="E6237" s="16"/>
      <c r="F6237" s="20">
        <f t="shared" si="197"/>
        <v>0</v>
      </c>
      <c r="G6237" s="20" t="str">
        <f>IF(D6237="","",((('Turbine Performance'!$D$6*'Hourly Average Analysis'!F6237^2)+('Turbine Performance'!$D$7*'Hourly Average Analysis'!F6237)+('Turbine Performance'!$D$8))))</f>
        <v/>
      </c>
      <c r="H6237" s="57">
        <f t="shared" si="196"/>
        <v>0</v>
      </c>
    </row>
    <row r="6238" spans="2:8" x14ac:dyDescent="0.25">
      <c r="B6238" s="16"/>
      <c r="C6238" s="16"/>
      <c r="D6238" s="16"/>
      <c r="E6238" s="16"/>
      <c r="F6238" s="20">
        <f t="shared" si="197"/>
        <v>0</v>
      </c>
      <c r="G6238" s="20" t="str">
        <f>IF(D6238="","",((('Turbine Performance'!$D$6*'Hourly Average Analysis'!F6238^2)+('Turbine Performance'!$D$7*'Hourly Average Analysis'!F6238)+('Turbine Performance'!$D$8))))</f>
        <v/>
      </c>
      <c r="H6238" s="57">
        <f t="shared" si="196"/>
        <v>0</v>
      </c>
    </row>
    <row r="6239" spans="2:8" x14ac:dyDescent="0.25">
      <c r="B6239" s="16"/>
      <c r="C6239" s="16"/>
      <c r="D6239" s="16"/>
      <c r="E6239" s="16"/>
      <c r="F6239" s="20">
        <f t="shared" si="197"/>
        <v>0</v>
      </c>
      <c r="G6239" s="20" t="str">
        <f>IF(D6239="","",((('Turbine Performance'!$D$6*'Hourly Average Analysis'!F6239^2)+('Turbine Performance'!$D$7*'Hourly Average Analysis'!F6239)+('Turbine Performance'!$D$8))))</f>
        <v/>
      </c>
      <c r="H6239" s="57">
        <f t="shared" si="196"/>
        <v>0</v>
      </c>
    </row>
    <row r="6240" spans="2:8" x14ac:dyDescent="0.25">
      <c r="B6240" s="16"/>
      <c r="C6240" s="16"/>
      <c r="D6240" s="16"/>
      <c r="E6240" s="16"/>
      <c r="F6240" s="20">
        <f t="shared" si="197"/>
        <v>0</v>
      </c>
      <c r="G6240" s="20" t="str">
        <f>IF(D6240="","",((('Turbine Performance'!$D$6*'Hourly Average Analysis'!F6240^2)+('Turbine Performance'!$D$7*'Hourly Average Analysis'!F6240)+('Turbine Performance'!$D$8))))</f>
        <v/>
      </c>
      <c r="H6240" s="57">
        <f t="shared" si="196"/>
        <v>0</v>
      </c>
    </row>
    <row r="6241" spans="2:8" x14ac:dyDescent="0.25">
      <c r="B6241" s="16"/>
      <c r="C6241" s="16"/>
      <c r="D6241" s="16"/>
      <c r="E6241" s="16"/>
      <c r="F6241" s="20">
        <f t="shared" si="197"/>
        <v>0</v>
      </c>
      <c r="G6241" s="20" t="str">
        <f>IF(D6241="","",((('Turbine Performance'!$D$6*'Hourly Average Analysis'!F6241^2)+('Turbine Performance'!$D$7*'Hourly Average Analysis'!F6241)+('Turbine Performance'!$D$8))))</f>
        <v/>
      </c>
      <c r="H6241" s="57">
        <f t="shared" si="196"/>
        <v>0</v>
      </c>
    </row>
    <row r="6242" spans="2:8" x14ac:dyDescent="0.25">
      <c r="B6242" s="16"/>
      <c r="C6242" s="16"/>
      <c r="D6242" s="16"/>
      <c r="E6242" s="16"/>
      <c r="F6242" s="20">
        <f t="shared" si="197"/>
        <v>0</v>
      </c>
      <c r="G6242" s="20" t="str">
        <f>IF(D6242="","",((('Turbine Performance'!$D$6*'Hourly Average Analysis'!F6242^2)+('Turbine Performance'!$D$7*'Hourly Average Analysis'!F6242)+('Turbine Performance'!$D$8))))</f>
        <v/>
      </c>
      <c r="H6242" s="57">
        <f t="shared" si="196"/>
        <v>0</v>
      </c>
    </row>
    <row r="6243" spans="2:8" x14ac:dyDescent="0.25">
      <c r="B6243" s="16"/>
      <c r="C6243" s="16"/>
      <c r="D6243" s="16"/>
      <c r="E6243" s="16"/>
      <c r="F6243" s="20">
        <f t="shared" si="197"/>
        <v>0</v>
      </c>
      <c r="G6243" s="20" t="str">
        <f>IF(D6243="","",((('Turbine Performance'!$D$6*'Hourly Average Analysis'!F6243^2)+('Turbine Performance'!$D$7*'Hourly Average Analysis'!F6243)+('Turbine Performance'!$D$8))))</f>
        <v/>
      </c>
      <c r="H6243" s="57">
        <f t="shared" si="196"/>
        <v>0</v>
      </c>
    </row>
    <row r="6244" spans="2:8" x14ac:dyDescent="0.25">
      <c r="B6244" s="16"/>
      <c r="C6244" s="16"/>
      <c r="D6244" s="16"/>
      <c r="E6244" s="16"/>
      <c r="F6244" s="20">
        <f t="shared" si="197"/>
        <v>0</v>
      </c>
      <c r="G6244" s="20" t="str">
        <f>IF(D6244="","",((('Turbine Performance'!$D$6*'Hourly Average Analysis'!F6244^2)+('Turbine Performance'!$D$7*'Hourly Average Analysis'!F6244)+('Turbine Performance'!$D$8))))</f>
        <v/>
      </c>
      <c r="H6244" s="57">
        <f t="shared" si="196"/>
        <v>0</v>
      </c>
    </row>
    <row r="6245" spans="2:8" x14ac:dyDescent="0.25">
      <c r="B6245" s="16"/>
      <c r="C6245" s="16"/>
      <c r="D6245" s="16"/>
      <c r="E6245" s="16"/>
      <c r="F6245" s="20">
        <f t="shared" si="197"/>
        <v>0</v>
      </c>
      <c r="G6245" s="20" t="str">
        <f>IF(D6245="","",((('Turbine Performance'!$D$6*'Hourly Average Analysis'!F6245^2)+('Turbine Performance'!$D$7*'Hourly Average Analysis'!F6245)+('Turbine Performance'!$D$8))))</f>
        <v/>
      </c>
      <c r="H6245" s="57">
        <f t="shared" si="196"/>
        <v>0</v>
      </c>
    </row>
    <row r="6246" spans="2:8" x14ac:dyDescent="0.25">
      <c r="B6246" s="16"/>
      <c r="C6246" s="16"/>
      <c r="D6246" s="16"/>
      <c r="E6246" s="16"/>
      <c r="F6246" s="20">
        <f t="shared" si="197"/>
        <v>0</v>
      </c>
      <c r="G6246" s="20" t="str">
        <f>IF(D6246="","",((('Turbine Performance'!$D$6*'Hourly Average Analysis'!F6246^2)+('Turbine Performance'!$D$7*'Hourly Average Analysis'!F6246)+('Turbine Performance'!$D$8))))</f>
        <v/>
      </c>
      <c r="H6246" s="57">
        <f t="shared" si="196"/>
        <v>0</v>
      </c>
    </row>
    <row r="6247" spans="2:8" x14ac:dyDescent="0.25">
      <c r="B6247" s="16"/>
      <c r="C6247" s="16"/>
      <c r="D6247" s="16"/>
      <c r="E6247" s="16"/>
      <c r="F6247" s="20">
        <f t="shared" si="197"/>
        <v>0</v>
      </c>
      <c r="G6247" s="20" t="str">
        <f>IF(D6247="","",((('Turbine Performance'!$D$6*'Hourly Average Analysis'!F6247^2)+('Turbine Performance'!$D$7*'Hourly Average Analysis'!F6247)+('Turbine Performance'!$D$8))))</f>
        <v/>
      </c>
      <c r="H6247" s="57">
        <f t="shared" si="196"/>
        <v>0</v>
      </c>
    </row>
    <row r="6248" spans="2:8" x14ac:dyDescent="0.25">
      <c r="B6248" s="16"/>
      <c r="C6248" s="16"/>
      <c r="D6248" s="16"/>
      <c r="E6248" s="16"/>
      <c r="F6248" s="20">
        <f t="shared" si="197"/>
        <v>0</v>
      </c>
      <c r="G6248" s="20" t="str">
        <f>IF(D6248="","",((('Turbine Performance'!$D$6*'Hourly Average Analysis'!F6248^2)+('Turbine Performance'!$D$7*'Hourly Average Analysis'!F6248)+('Turbine Performance'!$D$8))))</f>
        <v/>
      </c>
      <c r="H6248" s="57">
        <f t="shared" si="196"/>
        <v>0</v>
      </c>
    </row>
    <row r="6249" spans="2:8" x14ac:dyDescent="0.25">
      <c r="B6249" s="16"/>
      <c r="C6249" s="16"/>
      <c r="D6249" s="16"/>
      <c r="E6249" s="16"/>
      <c r="F6249" s="20">
        <f t="shared" si="197"/>
        <v>0</v>
      </c>
      <c r="G6249" s="20" t="str">
        <f>IF(D6249="","",((('Turbine Performance'!$D$6*'Hourly Average Analysis'!F6249^2)+('Turbine Performance'!$D$7*'Hourly Average Analysis'!F6249)+('Turbine Performance'!$D$8))))</f>
        <v/>
      </c>
      <c r="H6249" s="57">
        <f t="shared" si="196"/>
        <v>0</v>
      </c>
    </row>
    <row r="6250" spans="2:8" x14ac:dyDescent="0.25">
      <c r="B6250" s="16"/>
      <c r="C6250" s="16"/>
      <c r="D6250" s="16"/>
      <c r="E6250" s="16"/>
      <c r="F6250" s="20">
        <f t="shared" si="197"/>
        <v>0</v>
      </c>
      <c r="G6250" s="20" t="str">
        <f>IF(D6250="","",((('Turbine Performance'!$D$6*'Hourly Average Analysis'!F6250^2)+('Turbine Performance'!$D$7*'Hourly Average Analysis'!F6250)+('Turbine Performance'!$D$8))))</f>
        <v/>
      </c>
      <c r="H6250" s="57">
        <f t="shared" si="196"/>
        <v>0</v>
      </c>
    </row>
    <row r="6251" spans="2:8" x14ac:dyDescent="0.25">
      <c r="B6251" s="16"/>
      <c r="C6251" s="16"/>
      <c r="D6251" s="16"/>
      <c r="E6251" s="16"/>
      <c r="F6251" s="20">
        <f t="shared" si="197"/>
        <v>0</v>
      </c>
      <c r="G6251" s="20" t="str">
        <f>IF(D6251="","",((('Turbine Performance'!$D$6*'Hourly Average Analysis'!F6251^2)+('Turbine Performance'!$D$7*'Hourly Average Analysis'!F6251)+('Turbine Performance'!$D$8))))</f>
        <v/>
      </c>
      <c r="H6251" s="57">
        <f t="shared" si="196"/>
        <v>0</v>
      </c>
    </row>
    <row r="6252" spans="2:8" x14ac:dyDescent="0.25">
      <c r="B6252" s="16"/>
      <c r="C6252" s="16"/>
      <c r="D6252" s="16"/>
      <c r="E6252" s="16"/>
      <c r="F6252" s="20">
        <f t="shared" si="197"/>
        <v>0</v>
      </c>
      <c r="G6252" s="20" t="str">
        <f>IF(D6252="","",((('Turbine Performance'!$D$6*'Hourly Average Analysis'!F6252^2)+('Turbine Performance'!$D$7*'Hourly Average Analysis'!F6252)+('Turbine Performance'!$D$8))))</f>
        <v/>
      </c>
      <c r="H6252" s="57">
        <f t="shared" si="196"/>
        <v>0</v>
      </c>
    </row>
    <row r="6253" spans="2:8" x14ac:dyDescent="0.25">
      <c r="B6253" s="16"/>
      <c r="C6253" s="16"/>
      <c r="D6253" s="16"/>
      <c r="E6253" s="16"/>
      <c r="F6253" s="20">
        <f t="shared" si="197"/>
        <v>0</v>
      </c>
      <c r="G6253" s="20" t="str">
        <f>IF(D6253="","",((('Turbine Performance'!$D$6*'Hourly Average Analysis'!F6253^2)+('Turbine Performance'!$D$7*'Hourly Average Analysis'!F6253)+('Turbine Performance'!$D$8))))</f>
        <v/>
      </c>
      <c r="H6253" s="57">
        <f t="shared" si="196"/>
        <v>0</v>
      </c>
    </row>
    <row r="6254" spans="2:8" x14ac:dyDescent="0.25">
      <c r="B6254" s="16"/>
      <c r="C6254" s="16"/>
      <c r="D6254" s="16"/>
      <c r="E6254" s="16"/>
      <c r="F6254" s="20">
        <f t="shared" si="197"/>
        <v>0</v>
      </c>
      <c r="G6254" s="20" t="str">
        <f>IF(D6254="","",((('Turbine Performance'!$D$6*'Hourly Average Analysis'!F6254^2)+('Turbine Performance'!$D$7*'Hourly Average Analysis'!F6254)+('Turbine Performance'!$D$8))))</f>
        <v/>
      </c>
      <c r="H6254" s="57">
        <f t="shared" si="196"/>
        <v>0</v>
      </c>
    </row>
    <row r="6255" spans="2:8" x14ac:dyDescent="0.25">
      <c r="B6255" s="16"/>
      <c r="C6255" s="16"/>
      <c r="D6255" s="16"/>
      <c r="E6255" s="16"/>
      <c r="F6255" s="20">
        <f t="shared" si="197"/>
        <v>0</v>
      </c>
      <c r="G6255" s="20" t="str">
        <f>IF(D6255="","",((('Turbine Performance'!$D$6*'Hourly Average Analysis'!F6255^2)+('Turbine Performance'!$D$7*'Hourly Average Analysis'!F6255)+('Turbine Performance'!$D$8))))</f>
        <v/>
      </c>
      <c r="H6255" s="57">
        <f t="shared" si="196"/>
        <v>0</v>
      </c>
    </row>
    <row r="6256" spans="2:8" x14ac:dyDescent="0.25">
      <c r="B6256" s="16"/>
      <c r="C6256" s="16"/>
      <c r="D6256" s="16"/>
      <c r="E6256" s="16"/>
      <c r="F6256" s="20">
        <f t="shared" si="197"/>
        <v>0</v>
      </c>
      <c r="G6256" s="20" t="str">
        <f>IF(D6256="","",((('Turbine Performance'!$D$6*'Hourly Average Analysis'!F6256^2)+('Turbine Performance'!$D$7*'Hourly Average Analysis'!F6256)+('Turbine Performance'!$D$8))))</f>
        <v/>
      </c>
      <c r="H6256" s="57">
        <f t="shared" si="196"/>
        <v>0</v>
      </c>
    </row>
    <row r="6257" spans="2:8" x14ac:dyDescent="0.25">
      <c r="B6257" s="16"/>
      <c r="C6257" s="16"/>
      <c r="D6257" s="16"/>
      <c r="E6257" s="16"/>
      <c r="F6257" s="20">
        <f t="shared" si="197"/>
        <v>0</v>
      </c>
      <c r="G6257" s="20" t="str">
        <f>IF(D6257="","",((('Turbine Performance'!$D$6*'Hourly Average Analysis'!F6257^2)+('Turbine Performance'!$D$7*'Hourly Average Analysis'!F6257)+('Turbine Performance'!$D$8))))</f>
        <v/>
      </c>
      <c r="H6257" s="57">
        <f t="shared" si="196"/>
        <v>0</v>
      </c>
    </row>
    <row r="6258" spans="2:8" x14ac:dyDescent="0.25">
      <c r="B6258" s="16"/>
      <c r="C6258" s="16"/>
      <c r="D6258" s="16"/>
      <c r="E6258" s="16"/>
      <c r="F6258" s="20">
        <f t="shared" si="197"/>
        <v>0</v>
      </c>
      <c r="G6258" s="20" t="str">
        <f>IF(D6258="","",((('Turbine Performance'!$D$6*'Hourly Average Analysis'!F6258^2)+('Turbine Performance'!$D$7*'Hourly Average Analysis'!F6258)+('Turbine Performance'!$D$8))))</f>
        <v/>
      </c>
      <c r="H6258" s="57">
        <f t="shared" si="196"/>
        <v>0</v>
      </c>
    </row>
    <row r="6259" spans="2:8" x14ac:dyDescent="0.25">
      <c r="B6259" s="16"/>
      <c r="C6259" s="16"/>
      <c r="D6259" s="16"/>
      <c r="E6259" s="16"/>
      <c r="F6259" s="20">
        <f t="shared" si="197"/>
        <v>0</v>
      </c>
      <c r="G6259" s="20" t="str">
        <f>IF(D6259="","",((('Turbine Performance'!$D$6*'Hourly Average Analysis'!F6259^2)+('Turbine Performance'!$D$7*'Hourly Average Analysis'!F6259)+('Turbine Performance'!$D$8))))</f>
        <v/>
      </c>
      <c r="H6259" s="57">
        <f t="shared" si="196"/>
        <v>0</v>
      </c>
    </row>
    <row r="6260" spans="2:8" x14ac:dyDescent="0.25">
      <c r="B6260" s="16"/>
      <c r="C6260" s="16"/>
      <c r="D6260" s="16"/>
      <c r="E6260" s="16"/>
      <c r="F6260" s="20">
        <f t="shared" si="197"/>
        <v>0</v>
      </c>
      <c r="G6260" s="20" t="str">
        <f>IF(D6260="","",((('Turbine Performance'!$D$6*'Hourly Average Analysis'!F6260^2)+('Turbine Performance'!$D$7*'Hourly Average Analysis'!F6260)+('Turbine Performance'!$D$8))))</f>
        <v/>
      </c>
      <c r="H6260" s="57">
        <f t="shared" si="196"/>
        <v>0</v>
      </c>
    </row>
    <row r="6261" spans="2:8" x14ac:dyDescent="0.25">
      <c r="B6261" s="16"/>
      <c r="C6261" s="16"/>
      <c r="D6261" s="16"/>
      <c r="E6261" s="16"/>
      <c r="F6261" s="20">
        <f t="shared" si="197"/>
        <v>0</v>
      </c>
      <c r="G6261" s="20" t="str">
        <f>IF(D6261="","",((('Turbine Performance'!$D$6*'Hourly Average Analysis'!F6261^2)+('Turbine Performance'!$D$7*'Hourly Average Analysis'!F6261)+('Turbine Performance'!$D$8))))</f>
        <v/>
      </c>
      <c r="H6261" s="57">
        <f t="shared" si="196"/>
        <v>0</v>
      </c>
    </row>
    <row r="6262" spans="2:8" x14ac:dyDescent="0.25">
      <c r="B6262" s="16"/>
      <c r="C6262" s="16"/>
      <c r="D6262" s="16"/>
      <c r="E6262" s="16"/>
      <c r="F6262" s="20">
        <f t="shared" si="197"/>
        <v>0</v>
      </c>
      <c r="G6262" s="20" t="str">
        <f>IF(D6262="","",((('Turbine Performance'!$D$6*'Hourly Average Analysis'!F6262^2)+('Turbine Performance'!$D$7*'Hourly Average Analysis'!F6262)+('Turbine Performance'!$D$8))))</f>
        <v/>
      </c>
      <c r="H6262" s="57">
        <f t="shared" si="196"/>
        <v>0</v>
      </c>
    </row>
    <row r="6263" spans="2:8" x14ac:dyDescent="0.25">
      <c r="B6263" s="16"/>
      <c r="C6263" s="16"/>
      <c r="D6263" s="16"/>
      <c r="E6263" s="16"/>
      <c r="F6263" s="20">
        <f t="shared" si="197"/>
        <v>0</v>
      </c>
      <c r="G6263" s="20" t="str">
        <f>IF(D6263="","",((('Turbine Performance'!$D$6*'Hourly Average Analysis'!F6263^2)+('Turbine Performance'!$D$7*'Hourly Average Analysis'!F6263)+('Turbine Performance'!$D$8))))</f>
        <v/>
      </c>
      <c r="H6263" s="57">
        <f t="shared" si="196"/>
        <v>0</v>
      </c>
    </row>
    <row r="6264" spans="2:8" x14ac:dyDescent="0.25">
      <c r="B6264" s="16"/>
      <c r="C6264" s="16"/>
      <c r="D6264" s="16"/>
      <c r="E6264" s="16"/>
      <c r="F6264" s="20">
        <f t="shared" si="197"/>
        <v>0</v>
      </c>
      <c r="G6264" s="20" t="str">
        <f>IF(D6264="","",((('Turbine Performance'!$D$6*'Hourly Average Analysis'!F6264^2)+('Turbine Performance'!$D$7*'Hourly Average Analysis'!F6264)+('Turbine Performance'!$D$8))))</f>
        <v/>
      </c>
      <c r="H6264" s="57">
        <f t="shared" si="196"/>
        <v>0</v>
      </c>
    </row>
    <row r="6265" spans="2:8" x14ac:dyDescent="0.25">
      <c r="B6265" s="16"/>
      <c r="C6265" s="16"/>
      <c r="D6265" s="16"/>
      <c r="E6265" s="16"/>
      <c r="F6265" s="20">
        <f t="shared" si="197"/>
        <v>0</v>
      </c>
      <c r="G6265" s="20" t="str">
        <f>IF(D6265="","",((('Turbine Performance'!$D$6*'Hourly Average Analysis'!F6265^2)+('Turbine Performance'!$D$7*'Hourly Average Analysis'!F6265)+('Turbine Performance'!$D$8))))</f>
        <v/>
      </c>
      <c r="H6265" s="57">
        <f t="shared" si="196"/>
        <v>0</v>
      </c>
    </row>
    <row r="6266" spans="2:8" x14ac:dyDescent="0.25">
      <c r="B6266" s="16"/>
      <c r="C6266" s="16"/>
      <c r="D6266" s="16"/>
      <c r="E6266" s="16"/>
      <c r="F6266" s="20">
        <f t="shared" si="197"/>
        <v>0</v>
      </c>
      <c r="G6266" s="20" t="str">
        <f>IF(D6266="","",((('Turbine Performance'!$D$6*'Hourly Average Analysis'!F6266^2)+('Turbine Performance'!$D$7*'Hourly Average Analysis'!F6266)+('Turbine Performance'!$D$8))))</f>
        <v/>
      </c>
      <c r="H6266" s="57">
        <f t="shared" si="196"/>
        <v>0</v>
      </c>
    </row>
    <row r="6267" spans="2:8" x14ac:dyDescent="0.25">
      <c r="B6267" s="16"/>
      <c r="C6267" s="16"/>
      <c r="D6267" s="16"/>
      <c r="E6267" s="16"/>
      <c r="F6267" s="20">
        <f t="shared" si="197"/>
        <v>0</v>
      </c>
      <c r="G6267" s="20" t="str">
        <f>IF(D6267="","",((('Turbine Performance'!$D$6*'Hourly Average Analysis'!F6267^2)+('Turbine Performance'!$D$7*'Hourly Average Analysis'!F6267)+('Turbine Performance'!$D$8))))</f>
        <v/>
      </c>
      <c r="H6267" s="57">
        <f t="shared" si="196"/>
        <v>0</v>
      </c>
    </row>
    <row r="6268" spans="2:8" x14ac:dyDescent="0.25">
      <c r="B6268" s="16"/>
      <c r="C6268" s="16"/>
      <c r="D6268" s="16"/>
      <c r="E6268" s="16"/>
      <c r="F6268" s="20">
        <f t="shared" si="197"/>
        <v>0</v>
      </c>
      <c r="G6268" s="20" t="str">
        <f>IF(D6268="","",((('Turbine Performance'!$D$6*'Hourly Average Analysis'!F6268^2)+('Turbine Performance'!$D$7*'Hourly Average Analysis'!F6268)+('Turbine Performance'!$D$8))))</f>
        <v/>
      </c>
      <c r="H6268" s="57">
        <f t="shared" si="196"/>
        <v>0</v>
      </c>
    </row>
    <row r="6269" spans="2:8" x14ac:dyDescent="0.25">
      <c r="B6269" s="16"/>
      <c r="C6269" s="16"/>
      <c r="D6269" s="16"/>
      <c r="E6269" s="16"/>
      <c r="F6269" s="20">
        <f t="shared" si="197"/>
        <v>0</v>
      </c>
      <c r="G6269" s="20" t="str">
        <f>IF(D6269="","",((('Turbine Performance'!$D$6*'Hourly Average Analysis'!F6269^2)+('Turbine Performance'!$D$7*'Hourly Average Analysis'!F6269)+('Turbine Performance'!$D$8))))</f>
        <v/>
      </c>
      <c r="H6269" s="57">
        <f t="shared" si="196"/>
        <v>0</v>
      </c>
    </row>
    <row r="6270" spans="2:8" x14ac:dyDescent="0.25">
      <c r="B6270" s="16"/>
      <c r="C6270" s="16"/>
      <c r="D6270" s="16"/>
      <c r="E6270" s="16"/>
      <c r="F6270" s="20">
        <f t="shared" si="197"/>
        <v>0</v>
      </c>
      <c r="G6270" s="20" t="str">
        <f>IF(D6270="","",((('Turbine Performance'!$D$6*'Hourly Average Analysis'!F6270^2)+('Turbine Performance'!$D$7*'Hourly Average Analysis'!F6270)+('Turbine Performance'!$D$8))))</f>
        <v/>
      </c>
      <c r="H6270" s="57">
        <f t="shared" si="196"/>
        <v>0</v>
      </c>
    </row>
    <row r="6271" spans="2:8" x14ac:dyDescent="0.25">
      <c r="B6271" s="16"/>
      <c r="C6271" s="16"/>
      <c r="D6271" s="16"/>
      <c r="E6271" s="16"/>
      <c r="F6271" s="20">
        <f t="shared" si="197"/>
        <v>0</v>
      </c>
      <c r="G6271" s="20" t="str">
        <f>IF(D6271="","",((('Turbine Performance'!$D$6*'Hourly Average Analysis'!F6271^2)+('Turbine Performance'!$D$7*'Hourly Average Analysis'!F6271)+('Turbine Performance'!$D$8))))</f>
        <v/>
      </c>
      <c r="H6271" s="57">
        <f t="shared" si="196"/>
        <v>0</v>
      </c>
    </row>
    <row r="6272" spans="2:8" x14ac:dyDescent="0.25">
      <c r="B6272" s="16"/>
      <c r="C6272" s="16"/>
      <c r="D6272" s="16"/>
      <c r="E6272" s="16"/>
      <c r="F6272" s="20">
        <f t="shared" si="197"/>
        <v>0</v>
      </c>
      <c r="G6272" s="20" t="str">
        <f>IF(D6272="","",((('Turbine Performance'!$D$6*'Hourly Average Analysis'!F6272^2)+('Turbine Performance'!$D$7*'Hourly Average Analysis'!F6272)+('Turbine Performance'!$D$8))))</f>
        <v/>
      </c>
      <c r="H6272" s="57">
        <f t="shared" si="196"/>
        <v>0</v>
      </c>
    </row>
    <row r="6273" spans="2:8" x14ac:dyDescent="0.25">
      <c r="B6273" s="16"/>
      <c r="C6273" s="16"/>
      <c r="D6273" s="16"/>
      <c r="E6273" s="16"/>
      <c r="F6273" s="20">
        <f t="shared" si="197"/>
        <v>0</v>
      </c>
      <c r="G6273" s="20" t="str">
        <f>IF(D6273="","",((('Turbine Performance'!$D$6*'Hourly Average Analysis'!F6273^2)+('Turbine Performance'!$D$7*'Hourly Average Analysis'!F6273)+('Turbine Performance'!$D$8))))</f>
        <v/>
      </c>
      <c r="H6273" s="57">
        <f t="shared" si="196"/>
        <v>0</v>
      </c>
    </row>
    <row r="6274" spans="2:8" x14ac:dyDescent="0.25">
      <c r="B6274" s="16"/>
      <c r="C6274" s="16"/>
      <c r="D6274" s="16"/>
      <c r="E6274" s="16"/>
      <c r="F6274" s="20">
        <f t="shared" si="197"/>
        <v>0</v>
      </c>
      <c r="G6274" s="20" t="str">
        <f>IF(D6274="","",((('Turbine Performance'!$D$6*'Hourly Average Analysis'!F6274^2)+('Turbine Performance'!$D$7*'Hourly Average Analysis'!F6274)+('Turbine Performance'!$D$8))))</f>
        <v/>
      </c>
      <c r="H6274" s="57">
        <f t="shared" si="196"/>
        <v>0</v>
      </c>
    </row>
    <row r="6275" spans="2:8" x14ac:dyDescent="0.25">
      <c r="B6275" s="16"/>
      <c r="C6275" s="16"/>
      <c r="D6275" s="16"/>
      <c r="E6275" s="16"/>
      <c r="F6275" s="20">
        <f t="shared" si="197"/>
        <v>0</v>
      </c>
      <c r="G6275" s="20" t="str">
        <f>IF(D6275="","",((('Turbine Performance'!$D$6*'Hourly Average Analysis'!F6275^2)+('Turbine Performance'!$D$7*'Hourly Average Analysis'!F6275)+('Turbine Performance'!$D$8))))</f>
        <v/>
      </c>
      <c r="H6275" s="57">
        <f t="shared" si="196"/>
        <v>0</v>
      </c>
    </row>
    <row r="6276" spans="2:8" x14ac:dyDescent="0.25">
      <c r="B6276" s="16"/>
      <c r="C6276" s="16"/>
      <c r="D6276" s="16"/>
      <c r="E6276" s="16"/>
      <c r="F6276" s="20">
        <f t="shared" si="197"/>
        <v>0</v>
      </c>
      <c r="G6276" s="20" t="str">
        <f>IF(D6276="","",((('Turbine Performance'!$D$6*'Hourly Average Analysis'!F6276^2)+('Turbine Performance'!$D$7*'Hourly Average Analysis'!F6276)+('Turbine Performance'!$D$8))))</f>
        <v/>
      </c>
      <c r="H6276" s="57">
        <f t="shared" si="196"/>
        <v>0</v>
      </c>
    </row>
    <row r="6277" spans="2:8" x14ac:dyDescent="0.25">
      <c r="B6277" s="16"/>
      <c r="C6277" s="16"/>
      <c r="D6277" s="16"/>
      <c r="E6277" s="16"/>
      <c r="F6277" s="20">
        <f t="shared" si="197"/>
        <v>0</v>
      </c>
      <c r="G6277" s="20" t="str">
        <f>IF(D6277="","",((('Turbine Performance'!$D$6*'Hourly Average Analysis'!F6277^2)+('Turbine Performance'!$D$7*'Hourly Average Analysis'!F6277)+('Turbine Performance'!$D$8))))</f>
        <v/>
      </c>
      <c r="H6277" s="57">
        <f t="shared" si="196"/>
        <v>0</v>
      </c>
    </row>
    <row r="6278" spans="2:8" x14ac:dyDescent="0.25">
      <c r="B6278" s="16"/>
      <c r="C6278" s="16"/>
      <c r="D6278" s="16"/>
      <c r="E6278" s="16"/>
      <c r="F6278" s="20">
        <f t="shared" si="197"/>
        <v>0</v>
      </c>
      <c r="G6278" s="20" t="str">
        <f>IF(D6278="","",((('Turbine Performance'!$D$6*'Hourly Average Analysis'!F6278^2)+('Turbine Performance'!$D$7*'Hourly Average Analysis'!F6278)+('Turbine Performance'!$D$8))))</f>
        <v/>
      </c>
      <c r="H6278" s="57">
        <f t="shared" si="196"/>
        <v>0</v>
      </c>
    </row>
    <row r="6279" spans="2:8" x14ac:dyDescent="0.25">
      <c r="B6279" s="16"/>
      <c r="C6279" s="16"/>
      <c r="D6279" s="16"/>
      <c r="E6279" s="16"/>
      <c r="F6279" s="20">
        <f t="shared" si="197"/>
        <v>0</v>
      </c>
      <c r="G6279" s="20" t="str">
        <f>IF(D6279="","",((('Turbine Performance'!$D$6*'Hourly Average Analysis'!F6279^2)+('Turbine Performance'!$D$7*'Hourly Average Analysis'!F6279)+('Turbine Performance'!$D$8))))</f>
        <v/>
      </c>
      <c r="H6279" s="57">
        <f t="shared" si="196"/>
        <v>0</v>
      </c>
    </row>
    <row r="6280" spans="2:8" x14ac:dyDescent="0.25">
      <c r="B6280" s="16"/>
      <c r="C6280" s="16"/>
      <c r="D6280" s="16"/>
      <c r="E6280" s="16"/>
      <c r="F6280" s="20">
        <f t="shared" si="197"/>
        <v>0</v>
      </c>
      <c r="G6280" s="20" t="str">
        <f>IF(D6280="","",((('Turbine Performance'!$D$6*'Hourly Average Analysis'!F6280^2)+('Turbine Performance'!$D$7*'Hourly Average Analysis'!F6280)+('Turbine Performance'!$D$8))))</f>
        <v/>
      </c>
      <c r="H6280" s="57">
        <f t="shared" ref="H6280:H6343" si="198">IF(E6280&gt;G6280,G6280,E6280)</f>
        <v>0</v>
      </c>
    </row>
    <row r="6281" spans="2:8" x14ac:dyDescent="0.25">
      <c r="B6281" s="16"/>
      <c r="C6281" s="16"/>
      <c r="D6281" s="16"/>
      <c r="E6281" s="16"/>
      <c r="F6281" s="20">
        <f t="shared" si="197"/>
        <v>0</v>
      </c>
      <c r="G6281" s="20" t="str">
        <f>IF(D6281="","",((('Turbine Performance'!$D$6*'Hourly Average Analysis'!F6281^2)+('Turbine Performance'!$D$7*'Hourly Average Analysis'!F6281)+('Turbine Performance'!$D$8))))</f>
        <v/>
      </c>
      <c r="H6281" s="57">
        <f t="shared" si="198"/>
        <v>0</v>
      </c>
    </row>
    <row r="6282" spans="2:8" x14ac:dyDescent="0.25">
      <c r="B6282" s="16"/>
      <c r="C6282" s="16"/>
      <c r="D6282" s="16"/>
      <c r="E6282" s="16"/>
      <c r="F6282" s="20">
        <f t="shared" si="197"/>
        <v>0</v>
      </c>
      <c r="G6282" s="20" t="str">
        <f>IF(D6282="","",((('Turbine Performance'!$D$6*'Hourly Average Analysis'!F6282^2)+('Turbine Performance'!$D$7*'Hourly Average Analysis'!F6282)+('Turbine Performance'!$D$8))))</f>
        <v/>
      </c>
      <c r="H6282" s="57">
        <f t="shared" si="198"/>
        <v>0</v>
      </c>
    </row>
    <row r="6283" spans="2:8" x14ac:dyDescent="0.25">
      <c r="B6283" s="16"/>
      <c r="C6283" s="16"/>
      <c r="D6283" s="16"/>
      <c r="E6283" s="16"/>
      <c r="F6283" s="20">
        <f t="shared" ref="F6283:F6346" si="199">D6283/1000</f>
        <v>0</v>
      </c>
      <c r="G6283" s="20" t="str">
        <f>IF(D6283="","",((('Turbine Performance'!$D$6*'Hourly Average Analysis'!F6283^2)+('Turbine Performance'!$D$7*'Hourly Average Analysis'!F6283)+('Turbine Performance'!$D$8))))</f>
        <v/>
      </c>
      <c r="H6283" s="57">
        <f t="shared" si="198"/>
        <v>0</v>
      </c>
    </row>
    <row r="6284" spans="2:8" x14ac:dyDescent="0.25">
      <c r="B6284" s="16"/>
      <c r="C6284" s="16"/>
      <c r="D6284" s="16"/>
      <c r="E6284" s="16"/>
      <c r="F6284" s="20">
        <f t="shared" si="199"/>
        <v>0</v>
      </c>
      <c r="G6284" s="20" t="str">
        <f>IF(D6284="","",((('Turbine Performance'!$D$6*'Hourly Average Analysis'!F6284^2)+('Turbine Performance'!$D$7*'Hourly Average Analysis'!F6284)+('Turbine Performance'!$D$8))))</f>
        <v/>
      </c>
      <c r="H6284" s="57">
        <f t="shared" si="198"/>
        <v>0</v>
      </c>
    </row>
    <row r="6285" spans="2:8" x14ac:dyDescent="0.25">
      <c r="B6285" s="16"/>
      <c r="C6285" s="16"/>
      <c r="D6285" s="16"/>
      <c r="E6285" s="16"/>
      <c r="F6285" s="20">
        <f t="shared" si="199"/>
        <v>0</v>
      </c>
      <c r="G6285" s="20" t="str">
        <f>IF(D6285="","",((('Turbine Performance'!$D$6*'Hourly Average Analysis'!F6285^2)+('Turbine Performance'!$D$7*'Hourly Average Analysis'!F6285)+('Turbine Performance'!$D$8))))</f>
        <v/>
      </c>
      <c r="H6285" s="57">
        <f t="shared" si="198"/>
        <v>0</v>
      </c>
    </row>
    <row r="6286" spans="2:8" x14ac:dyDescent="0.25">
      <c r="B6286" s="16"/>
      <c r="C6286" s="16"/>
      <c r="D6286" s="16"/>
      <c r="E6286" s="16"/>
      <c r="F6286" s="20">
        <f t="shared" si="199"/>
        <v>0</v>
      </c>
      <c r="G6286" s="20" t="str">
        <f>IF(D6286="","",((('Turbine Performance'!$D$6*'Hourly Average Analysis'!F6286^2)+('Turbine Performance'!$D$7*'Hourly Average Analysis'!F6286)+('Turbine Performance'!$D$8))))</f>
        <v/>
      </c>
      <c r="H6286" s="57">
        <f t="shared" si="198"/>
        <v>0</v>
      </c>
    </row>
    <row r="6287" spans="2:8" x14ac:dyDescent="0.25">
      <c r="B6287" s="16"/>
      <c r="C6287" s="16"/>
      <c r="D6287" s="16"/>
      <c r="E6287" s="16"/>
      <c r="F6287" s="20">
        <f t="shared" si="199"/>
        <v>0</v>
      </c>
      <c r="G6287" s="20" t="str">
        <f>IF(D6287="","",((('Turbine Performance'!$D$6*'Hourly Average Analysis'!F6287^2)+('Turbine Performance'!$D$7*'Hourly Average Analysis'!F6287)+('Turbine Performance'!$D$8))))</f>
        <v/>
      </c>
      <c r="H6287" s="57">
        <f t="shared" si="198"/>
        <v>0</v>
      </c>
    </row>
    <row r="6288" spans="2:8" x14ac:dyDescent="0.25">
      <c r="B6288" s="16"/>
      <c r="C6288" s="16"/>
      <c r="D6288" s="16"/>
      <c r="E6288" s="16"/>
      <c r="F6288" s="20">
        <f t="shared" si="199"/>
        <v>0</v>
      </c>
      <c r="G6288" s="20" t="str">
        <f>IF(D6288="","",((('Turbine Performance'!$D$6*'Hourly Average Analysis'!F6288^2)+('Turbine Performance'!$D$7*'Hourly Average Analysis'!F6288)+('Turbine Performance'!$D$8))))</f>
        <v/>
      </c>
      <c r="H6288" s="57">
        <f t="shared" si="198"/>
        <v>0</v>
      </c>
    </row>
    <row r="6289" spans="2:8" x14ac:dyDescent="0.25">
      <c r="B6289" s="16"/>
      <c r="C6289" s="16"/>
      <c r="D6289" s="16"/>
      <c r="E6289" s="16"/>
      <c r="F6289" s="20">
        <f t="shared" si="199"/>
        <v>0</v>
      </c>
      <c r="G6289" s="20" t="str">
        <f>IF(D6289="","",((('Turbine Performance'!$D$6*'Hourly Average Analysis'!F6289^2)+('Turbine Performance'!$D$7*'Hourly Average Analysis'!F6289)+('Turbine Performance'!$D$8))))</f>
        <v/>
      </c>
      <c r="H6289" s="57">
        <f t="shared" si="198"/>
        <v>0</v>
      </c>
    </row>
    <row r="6290" spans="2:8" x14ac:dyDescent="0.25">
      <c r="B6290" s="16"/>
      <c r="C6290" s="16"/>
      <c r="D6290" s="16"/>
      <c r="E6290" s="16"/>
      <c r="F6290" s="20">
        <f t="shared" si="199"/>
        <v>0</v>
      </c>
      <c r="G6290" s="20" t="str">
        <f>IF(D6290="","",((('Turbine Performance'!$D$6*'Hourly Average Analysis'!F6290^2)+('Turbine Performance'!$D$7*'Hourly Average Analysis'!F6290)+('Turbine Performance'!$D$8))))</f>
        <v/>
      </c>
      <c r="H6290" s="57">
        <f t="shared" si="198"/>
        <v>0</v>
      </c>
    </row>
    <row r="6291" spans="2:8" x14ac:dyDescent="0.25">
      <c r="B6291" s="16"/>
      <c r="C6291" s="16"/>
      <c r="D6291" s="16"/>
      <c r="E6291" s="16"/>
      <c r="F6291" s="20">
        <f t="shared" si="199"/>
        <v>0</v>
      </c>
      <c r="G6291" s="20" t="str">
        <f>IF(D6291="","",((('Turbine Performance'!$D$6*'Hourly Average Analysis'!F6291^2)+('Turbine Performance'!$D$7*'Hourly Average Analysis'!F6291)+('Turbine Performance'!$D$8))))</f>
        <v/>
      </c>
      <c r="H6291" s="57">
        <f t="shared" si="198"/>
        <v>0</v>
      </c>
    </row>
    <row r="6292" spans="2:8" x14ac:dyDescent="0.25">
      <c r="B6292" s="16"/>
      <c r="C6292" s="16"/>
      <c r="D6292" s="16"/>
      <c r="E6292" s="16"/>
      <c r="F6292" s="20">
        <f t="shared" si="199"/>
        <v>0</v>
      </c>
      <c r="G6292" s="20" t="str">
        <f>IF(D6292="","",((('Turbine Performance'!$D$6*'Hourly Average Analysis'!F6292^2)+('Turbine Performance'!$D$7*'Hourly Average Analysis'!F6292)+('Turbine Performance'!$D$8))))</f>
        <v/>
      </c>
      <c r="H6292" s="57">
        <f t="shared" si="198"/>
        <v>0</v>
      </c>
    </row>
    <row r="6293" spans="2:8" x14ac:dyDescent="0.25">
      <c r="B6293" s="16"/>
      <c r="C6293" s="16"/>
      <c r="D6293" s="16"/>
      <c r="E6293" s="16"/>
      <c r="F6293" s="20">
        <f t="shared" si="199"/>
        <v>0</v>
      </c>
      <c r="G6293" s="20" t="str">
        <f>IF(D6293="","",((('Turbine Performance'!$D$6*'Hourly Average Analysis'!F6293^2)+('Turbine Performance'!$D$7*'Hourly Average Analysis'!F6293)+('Turbine Performance'!$D$8))))</f>
        <v/>
      </c>
      <c r="H6293" s="57">
        <f t="shared" si="198"/>
        <v>0</v>
      </c>
    </row>
    <row r="6294" spans="2:8" x14ac:dyDescent="0.25">
      <c r="B6294" s="16"/>
      <c r="C6294" s="16"/>
      <c r="D6294" s="16"/>
      <c r="E6294" s="16"/>
      <c r="F6294" s="20">
        <f t="shared" si="199"/>
        <v>0</v>
      </c>
      <c r="G6294" s="20" t="str">
        <f>IF(D6294="","",((('Turbine Performance'!$D$6*'Hourly Average Analysis'!F6294^2)+('Turbine Performance'!$D$7*'Hourly Average Analysis'!F6294)+('Turbine Performance'!$D$8))))</f>
        <v/>
      </c>
      <c r="H6294" s="57">
        <f t="shared" si="198"/>
        <v>0</v>
      </c>
    </row>
    <row r="6295" spans="2:8" x14ac:dyDescent="0.25">
      <c r="B6295" s="16"/>
      <c r="C6295" s="16"/>
      <c r="D6295" s="16"/>
      <c r="E6295" s="16"/>
      <c r="F6295" s="20">
        <f t="shared" si="199"/>
        <v>0</v>
      </c>
      <c r="G6295" s="20" t="str">
        <f>IF(D6295="","",((('Turbine Performance'!$D$6*'Hourly Average Analysis'!F6295^2)+('Turbine Performance'!$D$7*'Hourly Average Analysis'!F6295)+('Turbine Performance'!$D$8))))</f>
        <v/>
      </c>
      <c r="H6295" s="57">
        <f t="shared" si="198"/>
        <v>0</v>
      </c>
    </row>
    <row r="6296" spans="2:8" x14ac:dyDescent="0.25">
      <c r="B6296" s="16"/>
      <c r="C6296" s="16"/>
      <c r="D6296" s="16"/>
      <c r="E6296" s="16"/>
      <c r="F6296" s="20">
        <f t="shared" si="199"/>
        <v>0</v>
      </c>
      <c r="G6296" s="20" t="str">
        <f>IF(D6296="","",((('Turbine Performance'!$D$6*'Hourly Average Analysis'!F6296^2)+('Turbine Performance'!$D$7*'Hourly Average Analysis'!F6296)+('Turbine Performance'!$D$8))))</f>
        <v/>
      </c>
      <c r="H6296" s="57">
        <f t="shared" si="198"/>
        <v>0</v>
      </c>
    </row>
    <row r="6297" spans="2:8" x14ac:dyDescent="0.25">
      <c r="B6297" s="16"/>
      <c r="C6297" s="16"/>
      <c r="D6297" s="16"/>
      <c r="E6297" s="16"/>
      <c r="F6297" s="20">
        <f t="shared" si="199"/>
        <v>0</v>
      </c>
      <c r="G6297" s="20" t="str">
        <f>IF(D6297="","",((('Turbine Performance'!$D$6*'Hourly Average Analysis'!F6297^2)+('Turbine Performance'!$D$7*'Hourly Average Analysis'!F6297)+('Turbine Performance'!$D$8))))</f>
        <v/>
      </c>
      <c r="H6297" s="57">
        <f t="shared" si="198"/>
        <v>0</v>
      </c>
    </row>
    <row r="6298" spans="2:8" x14ac:dyDescent="0.25">
      <c r="B6298" s="16"/>
      <c r="C6298" s="16"/>
      <c r="D6298" s="16"/>
      <c r="E6298" s="16"/>
      <c r="F6298" s="20">
        <f t="shared" si="199"/>
        <v>0</v>
      </c>
      <c r="G6298" s="20" t="str">
        <f>IF(D6298="","",((('Turbine Performance'!$D$6*'Hourly Average Analysis'!F6298^2)+('Turbine Performance'!$D$7*'Hourly Average Analysis'!F6298)+('Turbine Performance'!$D$8))))</f>
        <v/>
      </c>
      <c r="H6298" s="57">
        <f t="shared" si="198"/>
        <v>0</v>
      </c>
    </row>
    <row r="6299" spans="2:8" x14ac:dyDescent="0.25">
      <c r="B6299" s="16"/>
      <c r="C6299" s="16"/>
      <c r="D6299" s="16"/>
      <c r="E6299" s="16"/>
      <c r="F6299" s="20">
        <f t="shared" si="199"/>
        <v>0</v>
      </c>
      <c r="G6299" s="20" t="str">
        <f>IF(D6299="","",((('Turbine Performance'!$D$6*'Hourly Average Analysis'!F6299^2)+('Turbine Performance'!$D$7*'Hourly Average Analysis'!F6299)+('Turbine Performance'!$D$8))))</f>
        <v/>
      </c>
      <c r="H6299" s="57">
        <f t="shared" si="198"/>
        <v>0</v>
      </c>
    </row>
    <row r="6300" spans="2:8" x14ac:dyDescent="0.25">
      <c r="B6300" s="16"/>
      <c r="C6300" s="16"/>
      <c r="D6300" s="16"/>
      <c r="E6300" s="16"/>
      <c r="F6300" s="20">
        <f t="shared" si="199"/>
        <v>0</v>
      </c>
      <c r="G6300" s="20" t="str">
        <f>IF(D6300="","",((('Turbine Performance'!$D$6*'Hourly Average Analysis'!F6300^2)+('Turbine Performance'!$D$7*'Hourly Average Analysis'!F6300)+('Turbine Performance'!$D$8))))</f>
        <v/>
      </c>
      <c r="H6300" s="57">
        <f t="shared" si="198"/>
        <v>0</v>
      </c>
    </row>
    <row r="6301" spans="2:8" x14ac:dyDescent="0.25">
      <c r="B6301" s="16"/>
      <c r="C6301" s="16"/>
      <c r="D6301" s="16"/>
      <c r="E6301" s="16"/>
      <c r="F6301" s="20">
        <f t="shared" si="199"/>
        <v>0</v>
      </c>
      <c r="G6301" s="20" t="str">
        <f>IF(D6301="","",((('Turbine Performance'!$D$6*'Hourly Average Analysis'!F6301^2)+('Turbine Performance'!$D$7*'Hourly Average Analysis'!F6301)+('Turbine Performance'!$D$8))))</f>
        <v/>
      </c>
      <c r="H6301" s="57">
        <f t="shared" si="198"/>
        <v>0</v>
      </c>
    </row>
    <row r="6302" spans="2:8" x14ac:dyDescent="0.25">
      <c r="B6302" s="16"/>
      <c r="C6302" s="16"/>
      <c r="D6302" s="16"/>
      <c r="E6302" s="16"/>
      <c r="F6302" s="20">
        <f t="shared" si="199"/>
        <v>0</v>
      </c>
      <c r="G6302" s="20" t="str">
        <f>IF(D6302="","",((('Turbine Performance'!$D$6*'Hourly Average Analysis'!F6302^2)+('Turbine Performance'!$D$7*'Hourly Average Analysis'!F6302)+('Turbine Performance'!$D$8))))</f>
        <v/>
      </c>
      <c r="H6302" s="57">
        <f t="shared" si="198"/>
        <v>0</v>
      </c>
    </row>
    <row r="6303" spans="2:8" x14ac:dyDescent="0.25">
      <c r="B6303" s="16"/>
      <c r="C6303" s="16"/>
      <c r="D6303" s="16"/>
      <c r="E6303" s="16"/>
      <c r="F6303" s="20">
        <f t="shared" si="199"/>
        <v>0</v>
      </c>
      <c r="G6303" s="20" t="str">
        <f>IF(D6303="","",((('Turbine Performance'!$D$6*'Hourly Average Analysis'!F6303^2)+('Turbine Performance'!$D$7*'Hourly Average Analysis'!F6303)+('Turbine Performance'!$D$8))))</f>
        <v/>
      </c>
      <c r="H6303" s="57">
        <f t="shared" si="198"/>
        <v>0</v>
      </c>
    </row>
    <row r="6304" spans="2:8" x14ac:dyDescent="0.25">
      <c r="B6304" s="16"/>
      <c r="C6304" s="16"/>
      <c r="D6304" s="16"/>
      <c r="E6304" s="16"/>
      <c r="F6304" s="20">
        <f t="shared" si="199"/>
        <v>0</v>
      </c>
      <c r="G6304" s="20" t="str">
        <f>IF(D6304="","",((('Turbine Performance'!$D$6*'Hourly Average Analysis'!F6304^2)+('Turbine Performance'!$D$7*'Hourly Average Analysis'!F6304)+('Turbine Performance'!$D$8))))</f>
        <v/>
      </c>
      <c r="H6304" s="57">
        <f t="shared" si="198"/>
        <v>0</v>
      </c>
    </row>
    <row r="6305" spans="2:8" x14ac:dyDescent="0.25">
      <c r="B6305" s="16"/>
      <c r="C6305" s="16"/>
      <c r="D6305" s="16"/>
      <c r="E6305" s="16"/>
      <c r="F6305" s="20">
        <f t="shared" si="199"/>
        <v>0</v>
      </c>
      <c r="G6305" s="20" t="str">
        <f>IF(D6305="","",((('Turbine Performance'!$D$6*'Hourly Average Analysis'!F6305^2)+('Turbine Performance'!$D$7*'Hourly Average Analysis'!F6305)+('Turbine Performance'!$D$8))))</f>
        <v/>
      </c>
      <c r="H6305" s="57">
        <f t="shared" si="198"/>
        <v>0</v>
      </c>
    </row>
    <row r="6306" spans="2:8" x14ac:dyDescent="0.25">
      <c r="B6306" s="16"/>
      <c r="C6306" s="16"/>
      <c r="D6306" s="16"/>
      <c r="E6306" s="16"/>
      <c r="F6306" s="20">
        <f t="shared" si="199"/>
        <v>0</v>
      </c>
      <c r="G6306" s="20" t="str">
        <f>IF(D6306="","",((('Turbine Performance'!$D$6*'Hourly Average Analysis'!F6306^2)+('Turbine Performance'!$D$7*'Hourly Average Analysis'!F6306)+('Turbine Performance'!$D$8))))</f>
        <v/>
      </c>
      <c r="H6306" s="57">
        <f t="shared" si="198"/>
        <v>0</v>
      </c>
    </row>
    <row r="6307" spans="2:8" x14ac:dyDescent="0.25">
      <c r="B6307" s="16"/>
      <c r="C6307" s="16"/>
      <c r="D6307" s="16"/>
      <c r="E6307" s="16"/>
      <c r="F6307" s="20">
        <f t="shared" si="199"/>
        <v>0</v>
      </c>
      <c r="G6307" s="20" t="str">
        <f>IF(D6307="","",((('Turbine Performance'!$D$6*'Hourly Average Analysis'!F6307^2)+('Turbine Performance'!$D$7*'Hourly Average Analysis'!F6307)+('Turbine Performance'!$D$8))))</f>
        <v/>
      </c>
      <c r="H6307" s="57">
        <f t="shared" si="198"/>
        <v>0</v>
      </c>
    </row>
    <row r="6308" spans="2:8" x14ac:dyDescent="0.25">
      <c r="B6308" s="16"/>
      <c r="C6308" s="16"/>
      <c r="D6308" s="16"/>
      <c r="E6308" s="16"/>
      <c r="F6308" s="20">
        <f t="shared" si="199"/>
        <v>0</v>
      </c>
      <c r="G6308" s="20" t="str">
        <f>IF(D6308="","",((('Turbine Performance'!$D$6*'Hourly Average Analysis'!F6308^2)+('Turbine Performance'!$D$7*'Hourly Average Analysis'!F6308)+('Turbine Performance'!$D$8))))</f>
        <v/>
      </c>
      <c r="H6308" s="57">
        <f t="shared" si="198"/>
        <v>0</v>
      </c>
    </row>
    <row r="6309" spans="2:8" x14ac:dyDescent="0.25">
      <c r="B6309" s="16"/>
      <c r="C6309" s="16"/>
      <c r="D6309" s="16"/>
      <c r="E6309" s="16"/>
      <c r="F6309" s="20">
        <f t="shared" si="199"/>
        <v>0</v>
      </c>
      <c r="G6309" s="20" t="str">
        <f>IF(D6309="","",((('Turbine Performance'!$D$6*'Hourly Average Analysis'!F6309^2)+('Turbine Performance'!$D$7*'Hourly Average Analysis'!F6309)+('Turbine Performance'!$D$8))))</f>
        <v/>
      </c>
      <c r="H6309" s="57">
        <f t="shared" si="198"/>
        <v>0</v>
      </c>
    </row>
    <row r="6310" spans="2:8" x14ac:dyDescent="0.25">
      <c r="B6310" s="16"/>
      <c r="C6310" s="16"/>
      <c r="D6310" s="16"/>
      <c r="E6310" s="16"/>
      <c r="F6310" s="20">
        <f t="shared" si="199"/>
        <v>0</v>
      </c>
      <c r="G6310" s="20" t="str">
        <f>IF(D6310="","",((('Turbine Performance'!$D$6*'Hourly Average Analysis'!F6310^2)+('Turbine Performance'!$D$7*'Hourly Average Analysis'!F6310)+('Turbine Performance'!$D$8))))</f>
        <v/>
      </c>
      <c r="H6310" s="57">
        <f t="shared" si="198"/>
        <v>0</v>
      </c>
    </row>
    <row r="6311" spans="2:8" x14ac:dyDescent="0.25">
      <c r="B6311" s="16"/>
      <c r="C6311" s="16"/>
      <c r="D6311" s="16"/>
      <c r="E6311" s="16"/>
      <c r="F6311" s="20">
        <f t="shared" si="199"/>
        <v>0</v>
      </c>
      <c r="G6311" s="20" t="str">
        <f>IF(D6311="","",((('Turbine Performance'!$D$6*'Hourly Average Analysis'!F6311^2)+('Turbine Performance'!$D$7*'Hourly Average Analysis'!F6311)+('Turbine Performance'!$D$8))))</f>
        <v/>
      </c>
      <c r="H6311" s="57">
        <f t="shared" si="198"/>
        <v>0</v>
      </c>
    </row>
    <row r="6312" spans="2:8" x14ac:dyDescent="0.25">
      <c r="B6312" s="16"/>
      <c r="C6312" s="16"/>
      <c r="D6312" s="16"/>
      <c r="E6312" s="16"/>
      <c r="F6312" s="20">
        <f t="shared" si="199"/>
        <v>0</v>
      </c>
      <c r="G6312" s="20" t="str">
        <f>IF(D6312="","",((('Turbine Performance'!$D$6*'Hourly Average Analysis'!F6312^2)+('Turbine Performance'!$D$7*'Hourly Average Analysis'!F6312)+('Turbine Performance'!$D$8))))</f>
        <v/>
      </c>
      <c r="H6312" s="57">
        <f t="shared" si="198"/>
        <v>0</v>
      </c>
    </row>
    <row r="6313" spans="2:8" x14ac:dyDescent="0.25">
      <c r="B6313" s="16"/>
      <c r="C6313" s="16"/>
      <c r="D6313" s="16"/>
      <c r="E6313" s="16"/>
      <c r="F6313" s="20">
        <f t="shared" si="199"/>
        <v>0</v>
      </c>
      <c r="G6313" s="20" t="str">
        <f>IF(D6313="","",((('Turbine Performance'!$D$6*'Hourly Average Analysis'!F6313^2)+('Turbine Performance'!$D$7*'Hourly Average Analysis'!F6313)+('Turbine Performance'!$D$8))))</f>
        <v/>
      </c>
      <c r="H6313" s="57">
        <f t="shared" si="198"/>
        <v>0</v>
      </c>
    </row>
    <row r="6314" spans="2:8" x14ac:dyDescent="0.25">
      <c r="B6314" s="16"/>
      <c r="C6314" s="16"/>
      <c r="D6314" s="16"/>
      <c r="E6314" s="16"/>
      <c r="F6314" s="20">
        <f t="shared" si="199"/>
        <v>0</v>
      </c>
      <c r="G6314" s="20" t="str">
        <f>IF(D6314="","",((('Turbine Performance'!$D$6*'Hourly Average Analysis'!F6314^2)+('Turbine Performance'!$D$7*'Hourly Average Analysis'!F6314)+('Turbine Performance'!$D$8))))</f>
        <v/>
      </c>
      <c r="H6314" s="57">
        <f t="shared" si="198"/>
        <v>0</v>
      </c>
    </row>
    <row r="6315" spans="2:8" x14ac:dyDescent="0.25">
      <c r="B6315" s="16"/>
      <c r="C6315" s="16"/>
      <c r="D6315" s="16"/>
      <c r="E6315" s="16"/>
      <c r="F6315" s="20">
        <f t="shared" si="199"/>
        <v>0</v>
      </c>
      <c r="G6315" s="20" t="str">
        <f>IF(D6315="","",((('Turbine Performance'!$D$6*'Hourly Average Analysis'!F6315^2)+('Turbine Performance'!$D$7*'Hourly Average Analysis'!F6315)+('Turbine Performance'!$D$8))))</f>
        <v/>
      </c>
      <c r="H6315" s="57">
        <f t="shared" si="198"/>
        <v>0</v>
      </c>
    </row>
    <row r="6316" spans="2:8" x14ac:dyDescent="0.25">
      <c r="B6316" s="16"/>
      <c r="C6316" s="16"/>
      <c r="D6316" s="16"/>
      <c r="E6316" s="16"/>
      <c r="F6316" s="20">
        <f t="shared" si="199"/>
        <v>0</v>
      </c>
      <c r="G6316" s="20" t="str">
        <f>IF(D6316="","",((('Turbine Performance'!$D$6*'Hourly Average Analysis'!F6316^2)+('Turbine Performance'!$D$7*'Hourly Average Analysis'!F6316)+('Turbine Performance'!$D$8))))</f>
        <v/>
      </c>
      <c r="H6316" s="57">
        <f t="shared" si="198"/>
        <v>0</v>
      </c>
    </row>
    <row r="6317" spans="2:8" x14ac:dyDescent="0.25">
      <c r="B6317" s="16"/>
      <c r="C6317" s="16"/>
      <c r="D6317" s="16"/>
      <c r="E6317" s="16"/>
      <c r="F6317" s="20">
        <f t="shared" si="199"/>
        <v>0</v>
      </c>
      <c r="G6317" s="20" t="str">
        <f>IF(D6317="","",((('Turbine Performance'!$D$6*'Hourly Average Analysis'!F6317^2)+('Turbine Performance'!$D$7*'Hourly Average Analysis'!F6317)+('Turbine Performance'!$D$8))))</f>
        <v/>
      </c>
      <c r="H6317" s="57">
        <f t="shared" si="198"/>
        <v>0</v>
      </c>
    </row>
    <row r="6318" spans="2:8" x14ac:dyDescent="0.25">
      <c r="B6318" s="16"/>
      <c r="C6318" s="16"/>
      <c r="D6318" s="16"/>
      <c r="E6318" s="16"/>
      <c r="F6318" s="20">
        <f t="shared" si="199"/>
        <v>0</v>
      </c>
      <c r="G6318" s="20" t="str">
        <f>IF(D6318="","",((('Turbine Performance'!$D$6*'Hourly Average Analysis'!F6318^2)+('Turbine Performance'!$D$7*'Hourly Average Analysis'!F6318)+('Turbine Performance'!$D$8))))</f>
        <v/>
      </c>
      <c r="H6318" s="57">
        <f t="shared" si="198"/>
        <v>0</v>
      </c>
    </row>
    <row r="6319" spans="2:8" x14ac:dyDescent="0.25">
      <c r="B6319" s="16"/>
      <c r="C6319" s="16"/>
      <c r="D6319" s="16"/>
      <c r="E6319" s="16"/>
      <c r="F6319" s="20">
        <f t="shared" si="199"/>
        <v>0</v>
      </c>
      <c r="G6319" s="20" t="str">
        <f>IF(D6319="","",((('Turbine Performance'!$D$6*'Hourly Average Analysis'!F6319^2)+('Turbine Performance'!$D$7*'Hourly Average Analysis'!F6319)+('Turbine Performance'!$D$8))))</f>
        <v/>
      </c>
      <c r="H6319" s="57">
        <f t="shared" si="198"/>
        <v>0</v>
      </c>
    </row>
    <row r="6320" spans="2:8" x14ac:dyDescent="0.25">
      <c r="B6320" s="16"/>
      <c r="C6320" s="16"/>
      <c r="D6320" s="16"/>
      <c r="E6320" s="16"/>
      <c r="F6320" s="20">
        <f t="shared" si="199"/>
        <v>0</v>
      </c>
      <c r="G6320" s="20" t="str">
        <f>IF(D6320="","",((('Turbine Performance'!$D$6*'Hourly Average Analysis'!F6320^2)+('Turbine Performance'!$D$7*'Hourly Average Analysis'!F6320)+('Turbine Performance'!$D$8))))</f>
        <v/>
      </c>
      <c r="H6320" s="57">
        <f t="shared" si="198"/>
        <v>0</v>
      </c>
    </row>
    <row r="6321" spans="2:8" x14ac:dyDescent="0.25">
      <c r="B6321" s="16"/>
      <c r="C6321" s="16"/>
      <c r="D6321" s="16"/>
      <c r="E6321" s="16"/>
      <c r="F6321" s="20">
        <f t="shared" si="199"/>
        <v>0</v>
      </c>
      <c r="G6321" s="20" t="str">
        <f>IF(D6321="","",((('Turbine Performance'!$D$6*'Hourly Average Analysis'!F6321^2)+('Turbine Performance'!$D$7*'Hourly Average Analysis'!F6321)+('Turbine Performance'!$D$8))))</f>
        <v/>
      </c>
      <c r="H6321" s="57">
        <f t="shared" si="198"/>
        <v>0</v>
      </c>
    </row>
    <row r="6322" spans="2:8" x14ac:dyDescent="0.25">
      <c r="B6322" s="16"/>
      <c r="C6322" s="16"/>
      <c r="D6322" s="16"/>
      <c r="E6322" s="16"/>
      <c r="F6322" s="20">
        <f t="shared" si="199"/>
        <v>0</v>
      </c>
      <c r="G6322" s="20" t="str">
        <f>IF(D6322="","",((('Turbine Performance'!$D$6*'Hourly Average Analysis'!F6322^2)+('Turbine Performance'!$D$7*'Hourly Average Analysis'!F6322)+('Turbine Performance'!$D$8))))</f>
        <v/>
      </c>
      <c r="H6322" s="57">
        <f t="shared" si="198"/>
        <v>0</v>
      </c>
    </row>
    <row r="6323" spans="2:8" x14ac:dyDescent="0.25">
      <c r="B6323" s="16"/>
      <c r="C6323" s="16"/>
      <c r="D6323" s="16"/>
      <c r="E6323" s="16"/>
      <c r="F6323" s="20">
        <f t="shared" si="199"/>
        <v>0</v>
      </c>
      <c r="G6323" s="20" t="str">
        <f>IF(D6323="","",((('Turbine Performance'!$D$6*'Hourly Average Analysis'!F6323^2)+('Turbine Performance'!$D$7*'Hourly Average Analysis'!F6323)+('Turbine Performance'!$D$8))))</f>
        <v/>
      </c>
      <c r="H6323" s="57">
        <f t="shared" si="198"/>
        <v>0</v>
      </c>
    </row>
    <row r="6324" spans="2:8" x14ac:dyDescent="0.25">
      <c r="B6324" s="16"/>
      <c r="C6324" s="16"/>
      <c r="D6324" s="16"/>
      <c r="E6324" s="16"/>
      <c r="F6324" s="20">
        <f t="shared" si="199"/>
        <v>0</v>
      </c>
      <c r="G6324" s="20" t="str">
        <f>IF(D6324="","",((('Turbine Performance'!$D$6*'Hourly Average Analysis'!F6324^2)+('Turbine Performance'!$D$7*'Hourly Average Analysis'!F6324)+('Turbine Performance'!$D$8))))</f>
        <v/>
      </c>
      <c r="H6324" s="57">
        <f t="shared" si="198"/>
        <v>0</v>
      </c>
    </row>
    <row r="6325" spans="2:8" x14ac:dyDescent="0.25">
      <c r="B6325" s="16"/>
      <c r="C6325" s="16"/>
      <c r="D6325" s="16"/>
      <c r="E6325" s="16"/>
      <c r="F6325" s="20">
        <f t="shared" si="199"/>
        <v>0</v>
      </c>
      <c r="G6325" s="20" t="str">
        <f>IF(D6325="","",((('Turbine Performance'!$D$6*'Hourly Average Analysis'!F6325^2)+('Turbine Performance'!$D$7*'Hourly Average Analysis'!F6325)+('Turbine Performance'!$D$8))))</f>
        <v/>
      </c>
      <c r="H6325" s="57">
        <f t="shared" si="198"/>
        <v>0</v>
      </c>
    </row>
    <row r="6326" spans="2:8" x14ac:dyDescent="0.25">
      <c r="B6326" s="16"/>
      <c r="C6326" s="16"/>
      <c r="D6326" s="16"/>
      <c r="E6326" s="16"/>
      <c r="F6326" s="20">
        <f t="shared" si="199"/>
        <v>0</v>
      </c>
      <c r="G6326" s="20" t="str">
        <f>IF(D6326="","",((('Turbine Performance'!$D$6*'Hourly Average Analysis'!F6326^2)+('Turbine Performance'!$D$7*'Hourly Average Analysis'!F6326)+('Turbine Performance'!$D$8))))</f>
        <v/>
      </c>
      <c r="H6326" s="57">
        <f t="shared" si="198"/>
        <v>0</v>
      </c>
    </row>
    <row r="6327" spans="2:8" x14ac:dyDescent="0.25">
      <c r="B6327" s="16"/>
      <c r="C6327" s="16"/>
      <c r="D6327" s="16"/>
      <c r="E6327" s="16"/>
      <c r="F6327" s="20">
        <f t="shared" si="199"/>
        <v>0</v>
      </c>
      <c r="G6327" s="20" t="str">
        <f>IF(D6327="","",((('Turbine Performance'!$D$6*'Hourly Average Analysis'!F6327^2)+('Turbine Performance'!$D$7*'Hourly Average Analysis'!F6327)+('Turbine Performance'!$D$8))))</f>
        <v/>
      </c>
      <c r="H6327" s="57">
        <f t="shared" si="198"/>
        <v>0</v>
      </c>
    </row>
    <row r="6328" spans="2:8" x14ac:dyDescent="0.25">
      <c r="B6328" s="16"/>
      <c r="C6328" s="16"/>
      <c r="D6328" s="16"/>
      <c r="E6328" s="16"/>
      <c r="F6328" s="20">
        <f t="shared" si="199"/>
        <v>0</v>
      </c>
      <c r="G6328" s="20" t="str">
        <f>IF(D6328="","",((('Turbine Performance'!$D$6*'Hourly Average Analysis'!F6328^2)+('Turbine Performance'!$D$7*'Hourly Average Analysis'!F6328)+('Turbine Performance'!$D$8))))</f>
        <v/>
      </c>
      <c r="H6328" s="57">
        <f t="shared" si="198"/>
        <v>0</v>
      </c>
    </row>
    <row r="6329" spans="2:8" x14ac:dyDescent="0.25">
      <c r="B6329" s="16"/>
      <c r="C6329" s="16"/>
      <c r="D6329" s="16"/>
      <c r="E6329" s="16"/>
      <c r="F6329" s="20">
        <f t="shared" si="199"/>
        <v>0</v>
      </c>
      <c r="G6329" s="20" t="str">
        <f>IF(D6329="","",((('Turbine Performance'!$D$6*'Hourly Average Analysis'!F6329^2)+('Turbine Performance'!$D$7*'Hourly Average Analysis'!F6329)+('Turbine Performance'!$D$8))))</f>
        <v/>
      </c>
      <c r="H6329" s="57">
        <f t="shared" si="198"/>
        <v>0</v>
      </c>
    </row>
    <row r="6330" spans="2:8" x14ac:dyDescent="0.25">
      <c r="B6330" s="16"/>
      <c r="C6330" s="16"/>
      <c r="D6330" s="16"/>
      <c r="E6330" s="16"/>
      <c r="F6330" s="20">
        <f t="shared" si="199"/>
        <v>0</v>
      </c>
      <c r="G6330" s="20" t="str">
        <f>IF(D6330="","",((('Turbine Performance'!$D$6*'Hourly Average Analysis'!F6330^2)+('Turbine Performance'!$D$7*'Hourly Average Analysis'!F6330)+('Turbine Performance'!$D$8))))</f>
        <v/>
      </c>
      <c r="H6330" s="57">
        <f t="shared" si="198"/>
        <v>0</v>
      </c>
    </row>
    <row r="6331" spans="2:8" x14ac:dyDescent="0.25">
      <c r="B6331" s="16"/>
      <c r="C6331" s="16"/>
      <c r="D6331" s="16"/>
      <c r="E6331" s="16"/>
      <c r="F6331" s="20">
        <f t="shared" si="199"/>
        <v>0</v>
      </c>
      <c r="G6331" s="20" t="str">
        <f>IF(D6331="","",((('Turbine Performance'!$D$6*'Hourly Average Analysis'!F6331^2)+('Turbine Performance'!$D$7*'Hourly Average Analysis'!F6331)+('Turbine Performance'!$D$8))))</f>
        <v/>
      </c>
      <c r="H6331" s="57">
        <f t="shared" si="198"/>
        <v>0</v>
      </c>
    </row>
    <row r="6332" spans="2:8" x14ac:dyDescent="0.25">
      <c r="B6332" s="16"/>
      <c r="C6332" s="16"/>
      <c r="D6332" s="16"/>
      <c r="E6332" s="16"/>
      <c r="F6332" s="20">
        <f t="shared" si="199"/>
        <v>0</v>
      </c>
      <c r="G6332" s="20" t="str">
        <f>IF(D6332="","",((('Turbine Performance'!$D$6*'Hourly Average Analysis'!F6332^2)+('Turbine Performance'!$D$7*'Hourly Average Analysis'!F6332)+('Turbine Performance'!$D$8))))</f>
        <v/>
      </c>
      <c r="H6332" s="57">
        <f t="shared" si="198"/>
        <v>0</v>
      </c>
    </row>
    <row r="6333" spans="2:8" x14ac:dyDescent="0.25">
      <c r="B6333" s="16"/>
      <c r="C6333" s="16"/>
      <c r="D6333" s="16"/>
      <c r="E6333" s="16"/>
      <c r="F6333" s="20">
        <f t="shared" si="199"/>
        <v>0</v>
      </c>
      <c r="G6333" s="20" t="str">
        <f>IF(D6333="","",((('Turbine Performance'!$D$6*'Hourly Average Analysis'!F6333^2)+('Turbine Performance'!$D$7*'Hourly Average Analysis'!F6333)+('Turbine Performance'!$D$8))))</f>
        <v/>
      </c>
      <c r="H6333" s="57">
        <f t="shared" si="198"/>
        <v>0</v>
      </c>
    </row>
    <row r="6334" spans="2:8" x14ac:dyDescent="0.25">
      <c r="B6334" s="16"/>
      <c r="C6334" s="16"/>
      <c r="D6334" s="16"/>
      <c r="E6334" s="16"/>
      <c r="F6334" s="20">
        <f t="shared" si="199"/>
        <v>0</v>
      </c>
      <c r="G6334" s="20" t="str">
        <f>IF(D6334="","",((('Turbine Performance'!$D$6*'Hourly Average Analysis'!F6334^2)+('Turbine Performance'!$D$7*'Hourly Average Analysis'!F6334)+('Turbine Performance'!$D$8))))</f>
        <v/>
      </c>
      <c r="H6334" s="57">
        <f t="shared" si="198"/>
        <v>0</v>
      </c>
    </row>
    <row r="6335" spans="2:8" x14ac:dyDescent="0.25">
      <c r="B6335" s="16"/>
      <c r="C6335" s="16"/>
      <c r="D6335" s="16"/>
      <c r="E6335" s="16"/>
      <c r="F6335" s="20">
        <f t="shared" si="199"/>
        <v>0</v>
      </c>
      <c r="G6335" s="20" t="str">
        <f>IF(D6335="","",((('Turbine Performance'!$D$6*'Hourly Average Analysis'!F6335^2)+('Turbine Performance'!$D$7*'Hourly Average Analysis'!F6335)+('Turbine Performance'!$D$8))))</f>
        <v/>
      </c>
      <c r="H6335" s="57">
        <f t="shared" si="198"/>
        <v>0</v>
      </c>
    </row>
    <row r="6336" spans="2:8" x14ac:dyDescent="0.25">
      <c r="B6336" s="16"/>
      <c r="C6336" s="16"/>
      <c r="D6336" s="16"/>
      <c r="E6336" s="16"/>
      <c r="F6336" s="20">
        <f t="shared" si="199"/>
        <v>0</v>
      </c>
      <c r="G6336" s="20" t="str">
        <f>IF(D6336="","",((('Turbine Performance'!$D$6*'Hourly Average Analysis'!F6336^2)+('Turbine Performance'!$D$7*'Hourly Average Analysis'!F6336)+('Turbine Performance'!$D$8))))</f>
        <v/>
      </c>
      <c r="H6336" s="57">
        <f t="shared" si="198"/>
        <v>0</v>
      </c>
    </row>
    <row r="6337" spans="2:8" x14ac:dyDescent="0.25">
      <c r="B6337" s="16"/>
      <c r="C6337" s="16"/>
      <c r="D6337" s="16"/>
      <c r="E6337" s="16"/>
      <c r="F6337" s="20">
        <f t="shared" si="199"/>
        <v>0</v>
      </c>
      <c r="G6337" s="20" t="str">
        <f>IF(D6337="","",((('Turbine Performance'!$D$6*'Hourly Average Analysis'!F6337^2)+('Turbine Performance'!$D$7*'Hourly Average Analysis'!F6337)+('Turbine Performance'!$D$8))))</f>
        <v/>
      </c>
      <c r="H6337" s="57">
        <f t="shared" si="198"/>
        <v>0</v>
      </c>
    </row>
    <row r="6338" spans="2:8" x14ac:dyDescent="0.25">
      <c r="B6338" s="16"/>
      <c r="C6338" s="16"/>
      <c r="D6338" s="16"/>
      <c r="E6338" s="16"/>
      <c r="F6338" s="20">
        <f t="shared" si="199"/>
        <v>0</v>
      </c>
      <c r="G6338" s="20" t="str">
        <f>IF(D6338="","",((('Turbine Performance'!$D$6*'Hourly Average Analysis'!F6338^2)+('Turbine Performance'!$D$7*'Hourly Average Analysis'!F6338)+('Turbine Performance'!$D$8))))</f>
        <v/>
      </c>
      <c r="H6338" s="57">
        <f t="shared" si="198"/>
        <v>0</v>
      </c>
    </row>
    <row r="6339" spans="2:8" x14ac:dyDescent="0.25">
      <c r="B6339" s="16"/>
      <c r="C6339" s="16"/>
      <c r="D6339" s="16"/>
      <c r="E6339" s="16"/>
      <c r="F6339" s="20">
        <f t="shared" si="199"/>
        <v>0</v>
      </c>
      <c r="G6339" s="20" t="str">
        <f>IF(D6339="","",((('Turbine Performance'!$D$6*'Hourly Average Analysis'!F6339^2)+('Turbine Performance'!$D$7*'Hourly Average Analysis'!F6339)+('Turbine Performance'!$D$8))))</f>
        <v/>
      </c>
      <c r="H6339" s="57">
        <f t="shared" si="198"/>
        <v>0</v>
      </c>
    </row>
    <row r="6340" spans="2:8" x14ac:dyDescent="0.25">
      <c r="B6340" s="16"/>
      <c r="C6340" s="16"/>
      <c r="D6340" s="16"/>
      <c r="E6340" s="16"/>
      <c r="F6340" s="20">
        <f t="shared" si="199"/>
        <v>0</v>
      </c>
      <c r="G6340" s="20" t="str">
        <f>IF(D6340="","",((('Turbine Performance'!$D$6*'Hourly Average Analysis'!F6340^2)+('Turbine Performance'!$D$7*'Hourly Average Analysis'!F6340)+('Turbine Performance'!$D$8))))</f>
        <v/>
      </c>
      <c r="H6340" s="57">
        <f t="shared" si="198"/>
        <v>0</v>
      </c>
    </row>
    <row r="6341" spans="2:8" x14ac:dyDescent="0.25">
      <c r="B6341" s="16"/>
      <c r="C6341" s="16"/>
      <c r="D6341" s="16"/>
      <c r="E6341" s="16"/>
      <c r="F6341" s="20">
        <f t="shared" si="199"/>
        <v>0</v>
      </c>
      <c r="G6341" s="20" t="str">
        <f>IF(D6341="","",((('Turbine Performance'!$D$6*'Hourly Average Analysis'!F6341^2)+('Turbine Performance'!$D$7*'Hourly Average Analysis'!F6341)+('Turbine Performance'!$D$8))))</f>
        <v/>
      </c>
      <c r="H6341" s="57">
        <f t="shared" si="198"/>
        <v>0</v>
      </c>
    </row>
    <row r="6342" spans="2:8" x14ac:dyDescent="0.25">
      <c r="B6342" s="16"/>
      <c r="C6342" s="16"/>
      <c r="D6342" s="16"/>
      <c r="E6342" s="16"/>
      <c r="F6342" s="20">
        <f t="shared" si="199"/>
        <v>0</v>
      </c>
      <c r="G6342" s="20" t="str">
        <f>IF(D6342="","",((('Turbine Performance'!$D$6*'Hourly Average Analysis'!F6342^2)+('Turbine Performance'!$D$7*'Hourly Average Analysis'!F6342)+('Turbine Performance'!$D$8))))</f>
        <v/>
      </c>
      <c r="H6342" s="57">
        <f t="shared" si="198"/>
        <v>0</v>
      </c>
    </row>
    <row r="6343" spans="2:8" x14ac:dyDescent="0.25">
      <c r="B6343" s="16"/>
      <c r="C6343" s="16"/>
      <c r="D6343" s="16"/>
      <c r="E6343" s="16"/>
      <c r="F6343" s="20">
        <f t="shared" si="199"/>
        <v>0</v>
      </c>
      <c r="G6343" s="20" t="str">
        <f>IF(D6343="","",((('Turbine Performance'!$D$6*'Hourly Average Analysis'!F6343^2)+('Turbine Performance'!$D$7*'Hourly Average Analysis'!F6343)+('Turbine Performance'!$D$8))))</f>
        <v/>
      </c>
      <c r="H6343" s="57">
        <f t="shared" si="198"/>
        <v>0</v>
      </c>
    </row>
    <row r="6344" spans="2:8" x14ac:dyDescent="0.25">
      <c r="B6344" s="16"/>
      <c r="C6344" s="16"/>
      <c r="D6344" s="16"/>
      <c r="E6344" s="16"/>
      <c r="F6344" s="20">
        <f t="shared" si="199"/>
        <v>0</v>
      </c>
      <c r="G6344" s="20" t="str">
        <f>IF(D6344="","",((('Turbine Performance'!$D$6*'Hourly Average Analysis'!F6344^2)+('Turbine Performance'!$D$7*'Hourly Average Analysis'!F6344)+('Turbine Performance'!$D$8))))</f>
        <v/>
      </c>
      <c r="H6344" s="57">
        <f t="shared" ref="H6344:H6407" si="200">IF(E6344&gt;G6344,G6344,E6344)</f>
        <v>0</v>
      </c>
    </row>
    <row r="6345" spans="2:8" x14ac:dyDescent="0.25">
      <c r="B6345" s="16"/>
      <c r="C6345" s="16"/>
      <c r="D6345" s="16"/>
      <c r="E6345" s="16"/>
      <c r="F6345" s="20">
        <f t="shared" si="199"/>
        <v>0</v>
      </c>
      <c r="G6345" s="20" t="str">
        <f>IF(D6345="","",((('Turbine Performance'!$D$6*'Hourly Average Analysis'!F6345^2)+('Turbine Performance'!$D$7*'Hourly Average Analysis'!F6345)+('Turbine Performance'!$D$8))))</f>
        <v/>
      </c>
      <c r="H6345" s="57">
        <f t="shared" si="200"/>
        <v>0</v>
      </c>
    </row>
    <row r="6346" spans="2:8" x14ac:dyDescent="0.25">
      <c r="B6346" s="16"/>
      <c r="C6346" s="16"/>
      <c r="D6346" s="16"/>
      <c r="E6346" s="16"/>
      <c r="F6346" s="20">
        <f t="shared" si="199"/>
        <v>0</v>
      </c>
      <c r="G6346" s="20" t="str">
        <f>IF(D6346="","",((('Turbine Performance'!$D$6*'Hourly Average Analysis'!F6346^2)+('Turbine Performance'!$D$7*'Hourly Average Analysis'!F6346)+('Turbine Performance'!$D$8))))</f>
        <v/>
      </c>
      <c r="H6346" s="57">
        <f t="shared" si="200"/>
        <v>0</v>
      </c>
    </row>
    <row r="6347" spans="2:8" x14ac:dyDescent="0.25">
      <c r="B6347" s="16"/>
      <c r="C6347" s="16"/>
      <c r="D6347" s="16"/>
      <c r="E6347" s="16"/>
      <c r="F6347" s="20">
        <f t="shared" ref="F6347:F6410" si="201">D6347/1000</f>
        <v>0</v>
      </c>
      <c r="G6347" s="20" t="str">
        <f>IF(D6347="","",((('Turbine Performance'!$D$6*'Hourly Average Analysis'!F6347^2)+('Turbine Performance'!$D$7*'Hourly Average Analysis'!F6347)+('Turbine Performance'!$D$8))))</f>
        <v/>
      </c>
      <c r="H6347" s="57">
        <f t="shared" si="200"/>
        <v>0</v>
      </c>
    </row>
    <row r="6348" spans="2:8" x14ac:dyDescent="0.25">
      <c r="B6348" s="16"/>
      <c r="C6348" s="16"/>
      <c r="D6348" s="16"/>
      <c r="E6348" s="16"/>
      <c r="F6348" s="20">
        <f t="shared" si="201"/>
        <v>0</v>
      </c>
      <c r="G6348" s="20" t="str">
        <f>IF(D6348="","",((('Turbine Performance'!$D$6*'Hourly Average Analysis'!F6348^2)+('Turbine Performance'!$D$7*'Hourly Average Analysis'!F6348)+('Turbine Performance'!$D$8))))</f>
        <v/>
      </c>
      <c r="H6348" s="57">
        <f t="shared" si="200"/>
        <v>0</v>
      </c>
    </row>
    <row r="6349" spans="2:8" x14ac:dyDescent="0.25">
      <c r="B6349" s="16"/>
      <c r="C6349" s="16"/>
      <c r="D6349" s="16"/>
      <c r="E6349" s="16"/>
      <c r="F6349" s="20">
        <f t="shared" si="201"/>
        <v>0</v>
      </c>
      <c r="G6349" s="20" t="str">
        <f>IF(D6349="","",((('Turbine Performance'!$D$6*'Hourly Average Analysis'!F6349^2)+('Turbine Performance'!$D$7*'Hourly Average Analysis'!F6349)+('Turbine Performance'!$D$8))))</f>
        <v/>
      </c>
      <c r="H6349" s="57">
        <f t="shared" si="200"/>
        <v>0</v>
      </c>
    </row>
    <row r="6350" spans="2:8" x14ac:dyDescent="0.25">
      <c r="B6350" s="16"/>
      <c r="C6350" s="16"/>
      <c r="D6350" s="16"/>
      <c r="E6350" s="16"/>
      <c r="F6350" s="20">
        <f t="shared" si="201"/>
        <v>0</v>
      </c>
      <c r="G6350" s="20" t="str">
        <f>IF(D6350="","",((('Turbine Performance'!$D$6*'Hourly Average Analysis'!F6350^2)+('Turbine Performance'!$D$7*'Hourly Average Analysis'!F6350)+('Turbine Performance'!$D$8))))</f>
        <v/>
      </c>
      <c r="H6350" s="57">
        <f t="shared" si="200"/>
        <v>0</v>
      </c>
    </row>
    <row r="6351" spans="2:8" x14ac:dyDescent="0.25">
      <c r="B6351" s="16"/>
      <c r="C6351" s="16"/>
      <c r="D6351" s="16"/>
      <c r="E6351" s="16"/>
      <c r="F6351" s="20">
        <f t="shared" si="201"/>
        <v>0</v>
      </c>
      <c r="G6351" s="20" t="str">
        <f>IF(D6351="","",((('Turbine Performance'!$D$6*'Hourly Average Analysis'!F6351^2)+('Turbine Performance'!$D$7*'Hourly Average Analysis'!F6351)+('Turbine Performance'!$D$8))))</f>
        <v/>
      </c>
      <c r="H6351" s="57">
        <f t="shared" si="200"/>
        <v>0</v>
      </c>
    </row>
    <row r="6352" spans="2:8" x14ac:dyDescent="0.25">
      <c r="B6352" s="16"/>
      <c r="C6352" s="16"/>
      <c r="D6352" s="16"/>
      <c r="E6352" s="16"/>
      <c r="F6352" s="20">
        <f t="shared" si="201"/>
        <v>0</v>
      </c>
      <c r="G6352" s="20" t="str">
        <f>IF(D6352="","",((('Turbine Performance'!$D$6*'Hourly Average Analysis'!F6352^2)+('Turbine Performance'!$D$7*'Hourly Average Analysis'!F6352)+('Turbine Performance'!$D$8))))</f>
        <v/>
      </c>
      <c r="H6352" s="57">
        <f t="shared" si="200"/>
        <v>0</v>
      </c>
    </row>
    <row r="6353" spans="2:8" x14ac:dyDescent="0.25">
      <c r="B6353" s="16"/>
      <c r="C6353" s="16"/>
      <c r="D6353" s="16"/>
      <c r="E6353" s="16"/>
      <c r="F6353" s="20">
        <f t="shared" si="201"/>
        <v>0</v>
      </c>
      <c r="G6353" s="20" t="str">
        <f>IF(D6353="","",((('Turbine Performance'!$D$6*'Hourly Average Analysis'!F6353^2)+('Turbine Performance'!$D$7*'Hourly Average Analysis'!F6353)+('Turbine Performance'!$D$8))))</f>
        <v/>
      </c>
      <c r="H6353" s="57">
        <f t="shared" si="200"/>
        <v>0</v>
      </c>
    </row>
    <row r="6354" spans="2:8" x14ac:dyDescent="0.25">
      <c r="B6354" s="16"/>
      <c r="C6354" s="16"/>
      <c r="D6354" s="16"/>
      <c r="E6354" s="16"/>
      <c r="F6354" s="20">
        <f t="shared" si="201"/>
        <v>0</v>
      </c>
      <c r="G6354" s="20" t="str">
        <f>IF(D6354="","",((('Turbine Performance'!$D$6*'Hourly Average Analysis'!F6354^2)+('Turbine Performance'!$D$7*'Hourly Average Analysis'!F6354)+('Turbine Performance'!$D$8))))</f>
        <v/>
      </c>
      <c r="H6354" s="57">
        <f t="shared" si="200"/>
        <v>0</v>
      </c>
    </row>
    <row r="6355" spans="2:8" x14ac:dyDescent="0.25">
      <c r="B6355" s="16"/>
      <c r="C6355" s="16"/>
      <c r="D6355" s="16"/>
      <c r="E6355" s="16"/>
      <c r="F6355" s="20">
        <f t="shared" si="201"/>
        <v>0</v>
      </c>
      <c r="G6355" s="20" t="str">
        <f>IF(D6355="","",((('Turbine Performance'!$D$6*'Hourly Average Analysis'!F6355^2)+('Turbine Performance'!$D$7*'Hourly Average Analysis'!F6355)+('Turbine Performance'!$D$8))))</f>
        <v/>
      </c>
      <c r="H6355" s="57">
        <f t="shared" si="200"/>
        <v>0</v>
      </c>
    </row>
    <row r="6356" spans="2:8" x14ac:dyDescent="0.25">
      <c r="B6356" s="16"/>
      <c r="C6356" s="16"/>
      <c r="D6356" s="16"/>
      <c r="E6356" s="16"/>
      <c r="F6356" s="20">
        <f t="shared" si="201"/>
        <v>0</v>
      </c>
      <c r="G6356" s="20" t="str">
        <f>IF(D6356="","",((('Turbine Performance'!$D$6*'Hourly Average Analysis'!F6356^2)+('Turbine Performance'!$D$7*'Hourly Average Analysis'!F6356)+('Turbine Performance'!$D$8))))</f>
        <v/>
      </c>
      <c r="H6356" s="57">
        <f t="shared" si="200"/>
        <v>0</v>
      </c>
    </row>
    <row r="6357" spans="2:8" x14ac:dyDescent="0.25">
      <c r="B6357" s="16"/>
      <c r="C6357" s="16"/>
      <c r="D6357" s="16"/>
      <c r="E6357" s="16"/>
      <c r="F6357" s="20">
        <f t="shared" si="201"/>
        <v>0</v>
      </c>
      <c r="G6357" s="20" t="str">
        <f>IF(D6357="","",((('Turbine Performance'!$D$6*'Hourly Average Analysis'!F6357^2)+('Turbine Performance'!$D$7*'Hourly Average Analysis'!F6357)+('Turbine Performance'!$D$8))))</f>
        <v/>
      </c>
      <c r="H6357" s="57">
        <f t="shared" si="200"/>
        <v>0</v>
      </c>
    </row>
    <row r="6358" spans="2:8" x14ac:dyDescent="0.25">
      <c r="B6358" s="16"/>
      <c r="C6358" s="16"/>
      <c r="D6358" s="16"/>
      <c r="E6358" s="16"/>
      <c r="F6358" s="20">
        <f t="shared" si="201"/>
        <v>0</v>
      </c>
      <c r="G6358" s="20" t="str">
        <f>IF(D6358="","",((('Turbine Performance'!$D$6*'Hourly Average Analysis'!F6358^2)+('Turbine Performance'!$D$7*'Hourly Average Analysis'!F6358)+('Turbine Performance'!$D$8))))</f>
        <v/>
      </c>
      <c r="H6358" s="57">
        <f t="shared" si="200"/>
        <v>0</v>
      </c>
    </row>
    <row r="6359" spans="2:8" x14ac:dyDescent="0.25">
      <c r="B6359" s="16"/>
      <c r="C6359" s="16"/>
      <c r="D6359" s="16"/>
      <c r="E6359" s="16"/>
      <c r="F6359" s="20">
        <f t="shared" si="201"/>
        <v>0</v>
      </c>
      <c r="G6359" s="20" t="str">
        <f>IF(D6359="","",((('Turbine Performance'!$D$6*'Hourly Average Analysis'!F6359^2)+('Turbine Performance'!$D$7*'Hourly Average Analysis'!F6359)+('Turbine Performance'!$D$8))))</f>
        <v/>
      </c>
      <c r="H6359" s="57">
        <f t="shared" si="200"/>
        <v>0</v>
      </c>
    </row>
    <row r="6360" spans="2:8" x14ac:dyDescent="0.25">
      <c r="B6360" s="16"/>
      <c r="C6360" s="16"/>
      <c r="D6360" s="16"/>
      <c r="E6360" s="16"/>
      <c r="F6360" s="20">
        <f t="shared" si="201"/>
        <v>0</v>
      </c>
      <c r="G6360" s="20" t="str">
        <f>IF(D6360="","",((('Turbine Performance'!$D$6*'Hourly Average Analysis'!F6360^2)+('Turbine Performance'!$D$7*'Hourly Average Analysis'!F6360)+('Turbine Performance'!$D$8))))</f>
        <v/>
      </c>
      <c r="H6360" s="57">
        <f t="shared" si="200"/>
        <v>0</v>
      </c>
    </row>
    <row r="6361" spans="2:8" x14ac:dyDescent="0.25">
      <c r="B6361" s="16"/>
      <c r="C6361" s="16"/>
      <c r="D6361" s="16"/>
      <c r="E6361" s="16"/>
      <c r="F6361" s="20">
        <f t="shared" si="201"/>
        <v>0</v>
      </c>
      <c r="G6361" s="20" t="str">
        <f>IF(D6361="","",((('Turbine Performance'!$D$6*'Hourly Average Analysis'!F6361^2)+('Turbine Performance'!$D$7*'Hourly Average Analysis'!F6361)+('Turbine Performance'!$D$8))))</f>
        <v/>
      </c>
      <c r="H6361" s="57">
        <f t="shared" si="200"/>
        <v>0</v>
      </c>
    </row>
    <row r="6362" spans="2:8" x14ac:dyDescent="0.25">
      <c r="B6362" s="16"/>
      <c r="C6362" s="16"/>
      <c r="D6362" s="16"/>
      <c r="E6362" s="16"/>
      <c r="F6362" s="20">
        <f t="shared" si="201"/>
        <v>0</v>
      </c>
      <c r="G6362" s="20" t="str">
        <f>IF(D6362="","",((('Turbine Performance'!$D$6*'Hourly Average Analysis'!F6362^2)+('Turbine Performance'!$D$7*'Hourly Average Analysis'!F6362)+('Turbine Performance'!$D$8))))</f>
        <v/>
      </c>
      <c r="H6362" s="57">
        <f t="shared" si="200"/>
        <v>0</v>
      </c>
    </row>
    <row r="6363" spans="2:8" x14ac:dyDescent="0.25">
      <c r="B6363" s="16"/>
      <c r="C6363" s="16"/>
      <c r="D6363" s="16"/>
      <c r="E6363" s="16"/>
      <c r="F6363" s="20">
        <f t="shared" si="201"/>
        <v>0</v>
      </c>
      <c r="G6363" s="20" t="str">
        <f>IF(D6363="","",((('Turbine Performance'!$D$6*'Hourly Average Analysis'!F6363^2)+('Turbine Performance'!$D$7*'Hourly Average Analysis'!F6363)+('Turbine Performance'!$D$8))))</f>
        <v/>
      </c>
      <c r="H6363" s="57">
        <f t="shared" si="200"/>
        <v>0</v>
      </c>
    </row>
    <row r="6364" spans="2:8" x14ac:dyDescent="0.25">
      <c r="B6364" s="16"/>
      <c r="C6364" s="16"/>
      <c r="D6364" s="16"/>
      <c r="E6364" s="16"/>
      <c r="F6364" s="20">
        <f t="shared" si="201"/>
        <v>0</v>
      </c>
      <c r="G6364" s="20" t="str">
        <f>IF(D6364="","",((('Turbine Performance'!$D$6*'Hourly Average Analysis'!F6364^2)+('Turbine Performance'!$D$7*'Hourly Average Analysis'!F6364)+('Turbine Performance'!$D$8))))</f>
        <v/>
      </c>
      <c r="H6364" s="57">
        <f t="shared" si="200"/>
        <v>0</v>
      </c>
    </row>
    <row r="6365" spans="2:8" x14ac:dyDescent="0.25">
      <c r="B6365" s="16"/>
      <c r="C6365" s="16"/>
      <c r="D6365" s="16"/>
      <c r="E6365" s="16"/>
      <c r="F6365" s="20">
        <f t="shared" si="201"/>
        <v>0</v>
      </c>
      <c r="G6365" s="20" t="str">
        <f>IF(D6365="","",((('Turbine Performance'!$D$6*'Hourly Average Analysis'!F6365^2)+('Turbine Performance'!$D$7*'Hourly Average Analysis'!F6365)+('Turbine Performance'!$D$8))))</f>
        <v/>
      </c>
      <c r="H6365" s="57">
        <f t="shared" si="200"/>
        <v>0</v>
      </c>
    </row>
    <row r="6366" spans="2:8" x14ac:dyDescent="0.25">
      <c r="B6366" s="16"/>
      <c r="C6366" s="16"/>
      <c r="D6366" s="16"/>
      <c r="E6366" s="16"/>
      <c r="F6366" s="20">
        <f t="shared" si="201"/>
        <v>0</v>
      </c>
      <c r="G6366" s="20" t="str">
        <f>IF(D6366="","",((('Turbine Performance'!$D$6*'Hourly Average Analysis'!F6366^2)+('Turbine Performance'!$D$7*'Hourly Average Analysis'!F6366)+('Turbine Performance'!$D$8))))</f>
        <v/>
      </c>
      <c r="H6366" s="57">
        <f t="shared" si="200"/>
        <v>0</v>
      </c>
    </row>
    <row r="6367" spans="2:8" x14ac:dyDescent="0.25">
      <c r="B6367" s="16"/>
      <c r="C6367" s="16"/>
      <c r="D6367" s="16"/>
      <c r="E6367" s="16"/>
      <c r="F6367" s="20">
        <f t="shared" si="201"/>
        <v>0</v>
      </c>
      <c r="G6367" s="20" t="str">
        <f>IF(D6367="","",((('Turbine Performance'!$D$6*'Hourly Average Analysis'!F6367^2)+('Turbine Performance'!$D$7*'Hourly Average Analysis'!F6367)+('Turbine Performance'!$D$8))))</f>
        <v/>
      </c>
      <c r="H6367" s="57">
        <f t="shared" si="200"/>
        <v>0</v>
      </c>
    </row>
    <row r="6368" spans="2:8" x14ac:dyDescent="0.25">
      <c r="B6368" s="16"/>
      <c r="C6368" s="16"/>
      <c r="D6368" s="16"/>
      <c r="E6368" s="16"/>
      <c r="F6368" s="20">
        <f t="shared" si="201"/>
        <v>0</v>
      </c>
      <c r="G6368" s="20" t="str">
        <f>IF(D6368="","",((('Turbine Performance'!$D$6*'Hourly Average Analysis'!F6368^2)+('Turbine Performance'!$D$7*'Hourly Average Analysis'!F6368)+('Turbine Performance'!$D$8))))</f>
        <v/>
      </c>
      <c r="H6368" s="57">
        <f t="shared" si="200"/>
        <v>0</v>
      </c>
    </row>
    <row r="6369" spans="2:8" x14ac:dyDescent="0.25">
      <c r="B6369" s="16"/>
      <c r="C6369" s="16"/>
      <c r="D6369" s="16"/>
      <c r="E6369" s="16"/>
      <c r="F6369" s="20">
        <f t="shared" si="201"/>
        <v>0</v>
      </c>
      <c r="G6369" s="20" t="str">
        <f>IF(D6369="","",((('Turbine Performance'!$D$6*'Hourly Average Analysis'!F6369^2)+('Turbine Performance'!$D$7*'Hourly Average Analysis'!F6369)+('Turbine Performance'!$D$8))))</f>
        <v/>
      </c>
      <c r="H6369" s="57">
        <f t="shared" si="200"/>
        <v>0</v>
      </c>
    </row>
    <row r="6370" spans="2:8" x14ac:dyDescent="0.25">
      <c r="B6370" s="16"/>
      <c r="C6370" s="16"/>
      <c r="D6370" s="16"/>
      <c r="E6370" s="16"/>
      <c r="F6370" s="20">
        <f t="shared" si="201"/>
        <v>0</v>
      </c>
      <c r="G6370" s="20" t="str">
        <f>IF(D6370="","",((('Turbine Performance'!$D$6*'Hourly Average Analysis'!F6370^2)+('Turbine Performance'!$D$7*'Hourly Average Analysis'!F6370)+('Turbine Performance'!$D$8))))</f>
        <v/>
      </c>
      <c r="H6370" s="57">
        <f t="shared" si="200"/>
        <v>0</v>
      </c>
    </row>
    <row r="6371" spans="2:8" x14ac:dyDescent="0.25">
      <c r="B6371" s="16"/>
      <c r="C6371" s="16"/>
      <c r="D6371" s="16"/>
      <c r="E6371" s="16"/>
      <c r="F6371" s="20">
        <f t="shared" si="201"/>
        <v>0</v>
      </c>
      <c r="G6371" s="20" t="str">
        <f>IF(D6371="","",((('Turbine Performance'!$D$6*'Hourly Average Analysis'!F6371^2)+('Turbine Performance'!$D$7*'Hourly Average Analysis'!F6371)+('Turbine Performance'!$D$8))))</f>
        <v/>
      </c>
      <c r="H6371" s="57">
        <f t="shared" si="200"/>
        <v>0</v>
      </c>
    </row>
    <row r="6372" spans="2:8" x14ac:dyDescent="0.25">
      <c r="B6372" s="16"/>
      <c r="C6372" s="16"/>
      <c r="D6372" s="16"/>
      <c r="E6372" s="16"/>
      <c r="F6372" s="20">
        <f t="shared" si="201"/>
        <v>0</v>
      </c>
      <c r="G6372" s="20" t="str">
        <f>IF(D6372="","",((('Turbine Performance'!$D$6*'Hourly Average Analysis'!F6372^2)+('Turbine Performance'!$D$7*'Hourly Average Analysis'!F6372)+('Turbine Performance'!$D$8))))</f>
        <v/>
      </c>
      <c r="H6372" s="57">
        <f t="shared" si="200"/>
        <v>0</v>
      </c>
    </row>
    <row r="6373" spans="2:8" x14ac:dyDescent="0.25">
      <c r="B6373" s="16"/>
      <c r="C6373" s="16"/>
      <c r="D6373" s="16"/>
      <c r="E6373" s="16"/>
      <c r="F6373" s="20">
        <f t="shared" si="201"/>
        <v>0</v>
      </c>
      <c r="G6373" s="20" t="str">
        <f>IF(D6373="","",((('Turbine Performance'!$D$6*'Hourly Average Analysis'!F6373^2)+('Turbine Performance'!$D$7*'Hourly Average Analysis'!F6373)+('Turbine Performance'!$D$8))))</f>
        <v/>
      </c>
      <c r="H6373" s="57">
        <f t="shared" si="200"/>
        <v>0</v>
      </c>
    </row>
    <row r="6374" spans="2:8" x14ac:dyDescent="0.25">
      <c r="B6374" s="16"/>
      <c r="C6374" s="16"/>
      <c r="D6374" s="16"/>
      <c r="E6374" s="16"/>
      <c r="F6374" s="20">
        <f t="shared" si="201"/>
        <v>0</v>
      </c>
      <c r="G6374" s="20" t="str">
        <f>IF(D6374="","",((('Turbine Performance'!$D$6*'Hourly Average Analysis'!F6374^2)+('Turbine Performance'!$D$7*'Hourly Average Analysis'!F6374)+('Turbine Performance'!$D$8))))</f>
        <v/>
      </c>
      <c r="H6374" s="57">
        <f t="shared" si="200"/>
        <v>0</v>
      </c>
    </row>
    <row r="6375" spans="2:8" x14ac:dyDescent="0.25">
      <c r="B6375" s="16"/>
      <c r="C6375" s="16"/>
      <c r="D6375" s="16"/>
      <c r="E6375" s="16"/>
      <c r="F6375" s="20">
        <f t="shared" si="201"/>
        <v>0</v>
      </c>
      <c r="G6375" s="20" t="str">
        <f>IF(D6375="","",((('Turbine Performance'!$D$6*'Hourly Average Analysis'!F6375^2)+('Turbine Performance'!$D$7*'Hourly Average Analysis'!F6375)+('Turbine Performance'!$D$8))))</f>
        <v/>
      </c>
      <c r="H6375" s="57">
        <f t="shared" si="200"/>
        <v>0</v>
      </c>
    </row>
    <row r="6376" spans="2:8" x14ac:dyDescent="0.25">
      <c r="B6376" s="16"/>
      <c r="C6376" s="16"/>
      <c r="D6376" s="16"/>
      <c r="E6376" s="16"/>
      <c r="F6376" s="20">
        <f t="shared" si="201"/>
        <v>0</v>
      </c>
      <c r="G6376" s="20" t="str">
        <f>IF(D6376="","",((('Turbine Performance'!$D$6*'Hourly Average Analysis'!F6376^2)+('Turbine Performance'!$D$7*'Hourly Average Analysis'!F6376)+('Turbine Performance'!$D$8))))</f>
        <v/>
      </c>
      <c r="H6376" s="57">
        <f t="shared" si="200"/>
        <v>0</v>
      </c>
    </row>
    <row r="6377" spans="2:8" x14ac:dyDescent="0.25">
      <c r="B6377" s="16"/>
      <c r="C6377" s="16"/>
      <c r="D6377" s="16"/>
      <c r="E6377" s="16"/>
      <c r="F6377" s="20">
        <f t="shared" si="201"/>
        <v>0</v>
      </c>
      <c r="G6377" s="20" t="str">
        <f>IF(D6377="","",((('Turbine Performance'!$D$6*'Hourly Average Analysis'!F6377^2)+('Turbine Performance'!$D$7*'Hourly Average Analysis'!F6377)+('Turbine Performance'!$D$8))))</f>
        <v/>
      </c>
      <c r="H6377" s="57">
        <f t="shared" si="200"/>
        <v>0</v>
      </c>
    </row>
    <row r="6378" spans="2:8" x14ac:dyDescent="0.25">
      <c r="B6378" s="16"/>
      <c r="C6378" s="16"/>
      <c r="D6378" s="16"/>
      <c r="E6378" s="16"/>
      <c r="F6378" s="20">
        <f t="shared" si="201"/>
        <v>0</v>
      </c>
      <c r="G6378" s="20" t="str">
        <f>IF(D6378="","",((('Turbine Performance'!$D$6*'Hourly Average Analysis'!F6378^2)+('Turbine Performance'!$D$7*'Hourly Average Analysis'!F6378)+('Turbine Performance'!$D$8))))</f>
        <v/>
      </c>
      <c r="H6378" s="57">
        <f t="shared" si="200"/>
        <v>0</v>
      </c>
    </row>
    <row r="6379" spans="2:8" x14ac:dyDescent="0.25">
      <c r="B6379" s="16"/>
      <c r="C6379" s="16"/>
      <c r="D6379" s="16"/>
      <c r="E6379" s="16"/>
      <c r="F6379" s="20">
        <f t="shared" si="201"/>
        <v>0</v>
      </c>
      <c r="G6379" s="20" t="str">
        <f>IF(D6379="","",((('Turbine Performance'!$D$6*'Hourly Average Analysis'!F6379^2)+('Turbine Performance'!$D$7*'Hourly Average Analysis'!F6379)+('Turbine Performance'!$D$8))))</f>
        <v/>
      </c>
      <c r="H6379" s="57">
        <f t="shared" si="200"/>
        <v>0</v>
      </c>
    </row>
    <row r="6380" spans="2:8" x14ac:dyDescent="0.25">
      <c r="B6380" s="16"/>
      <c r="C6380" s="16"/>
      <c r="D6380" s="16"/>
      <c r="E6380" s="16"/>
      <c r="F6380" s="20">
        <f t="shared" si="201"/>
        <v>0</v>
      </c>
      <c r="G6380" s="20" t="str">
        <f>IF(D6380="","",((('Turbine Performance'!$D$6*'Hourly Average Analysis'!F6380^2)+('Turbine Performance'!$D$7*'Hourly Average Analysis'!F6380)+('Turbine Performance'!$D$8))))</f>
        <v/>
      </c>
      <c r="H6380" s="57">
        <f t="shared" si="200"/>
        <v>0</v>
      </c>
    </row>
    <row r="6381" spans="2:8" x14ac:dyDescent="0.25">
      <c r="B6381" s="16"/>
      <c r="C6381" s="16"/>
      <c r="D6381" s="16"/>
      <c r="E6381" s="16"/>
      <c r="F6381" s="20">
        <f t="shared" si="201"/>
        <v>0</v>
      </c>
      <c r="G6381" s="20" t="str">
        <f>IF(D6381="","",((('Turbine Performance'!$D$6*'Hourly Average Analysis'!F6381^2)+('Turbine Performance'!$D$7*'Hourly Average Analysis'!F6381)+('Turbine Performance'!$D$8))))</f>
        <v/>
      </c>
      <c r="H6381" s="57">
        <f t="shared" si="200"/>
        <v>0</v>
      </c>
    </row>
    <row r="6382" spans="2:8" x14ac:dyDescent="0.25">
      <c r="B6382" s="16"/>
      <c r="C6382" s="16"/>
      <c r="D6382" s="16"/>
      <c r="E6382" s="16"/>
      <c r="F6382" s="20">
        <f t="shared" si="201"/>
        <v>0</v>
      </c>
      <c r="G6382" s="20" t="str">
        <f>IF(D6382="","",((('Turbine Performance'!$D$6*'Hourly Average Analysis'!F6382^2)+('Turbine Performance'!$D$7*'Hourly Average Analysis'!F6382)+('Turbine Performance'!$D$8))))</f>
        <v/>
      </c>
      <c r="H6382" s="57">
        <f t="shared" si="200"/>
        <v>0</v>
      </c>
    </row>
    <row r="6383" spans="2:8" x14ac:dyDescent="0.25">
      <c r="B6383" s="16"/>
      <c r="C6383" s="16"/>
      <c r="D6383" s="16"/>
      <c r="E6383" s="16"/>
      <c r="F6383" s="20">
        <f t="shared" si="201"/>
        <v>0</v>
      </c>
      <c r="G6383" s="20" t="str">
        <f>IF(D6383="","",((('Turbine Performance'!$D$6*'Hourly Average Analysis'!F6383^2)+('Turbine Performance'!$D$7*'Hourly Average Analysis'!F6383)+('Turbine Performance'!$D$8))))</f>
        <v/>
      </c>
      <c r="H6383" s="57">
        <f t="shared" si="200"/>
        <v>0</v>
      </c>
    </row>
    <row r="6384" spans="2:8" x14ac:dyDescent="0.25">
      <c r="B6384" s="16"/>
      <c r="C6384" s="16"/>
      <c r="D6384" s="16"/>
      <c r="E6384" s="16"/>
      <c r="F6384" s="20">
        <f t="shared" si="201"/>
        <v>0</v>
      </c>
      <c r="G6384" s="20" t="str">
        <f>IF(D6384="","",((('Turbine Performance'!$D$6*'Hourly Average Analysis'!F6384^2)+('Turbine Performance'!$D$7*'Hourly Average Analysis'!F6384)+('Turbine Performance'!$D$8))))</f>
        <v/>
      </c>
      <c r="H6384" s="57">
        <f t="shared" si="200"/>
        <v>0</v>
      </c>
    </row>
    <row r="6385" spans="2:8" x14ac:dyDescent="0.25">
      <c r="B6385" s="16"/>
      <c r="C6385" s="16"/>
      <c r="D6385" s="16"/>
      <c r="E6385" s="16"/>
      <c r="F6385" s="20">
        <f t="shared" si="201"/>
        <v>0</v>
      </c>
      <c r="G6385" s="20" t="str">
        <f>IF(D6385="","",((('Turbine Performance'!$D$6*'Hourly Average Analysis'!F6385^2)+('Turbine Performance'!$D$7*'Hourly Average Analysis'!F6385)+('Turbine Performance'!$D$8))))</f>
        <v/>
      </c>
      <c r="H6385" s="57">
        <f t="shared" si="200"/>
        <v>0</v>
      </c>
    </row>
    <row r="6386" spans="2:8" x14ac:dyDescent="0.25">
      <c r="B6386" s="16"/>
      <c r="C6386" s="16"/>
      <c r="D6386" s="16"/>
      <c r="E6386" s="16"/>
      <c r="F6386" s="20">
        <f t="shared" si="201"/>
        <v>0</v>
      </c>
      <c r="G6386" s="20" t="str">
        <f>IF(D6386="","",((('Turbine Performance'!$D$6*'Hourly Average Analysis'!F6386^2)+('Turbine Performance'!$D$7*'Hourly Average Analysis'!F6386)+('Turbine Performance'!$D$8))))</f>
        <v/>
      </c>
      <c r="H6386" s="57">
        <f t="shared" si="200"/>
        <v>0</v>
      </c>
    </row>
    <row r="6387" spans="2:8" x14ac:dyDescent="0.25">
      <c r="B6387" s="16"/>
      <c r="C6387" s="16"/>
      <c r="D6387" s="16"/>
      <c r="E6387" s="16"/>
      <c r="F6387" s="20">
        <f t="shared" si="201"/>
        <v>0</v>
      </c>
      <c r="G6387" s="20" t="str">
        <f>IF(D6387="","",((('Turbine Performance'!$D$6*'Hourly Average Analysis'!F6387^2)+('Turbine Performance'!$D$7*'Hourly Average Analysis'!F6387)+('Turbine Performance'!$D$8))))</f>
        <v/>
      </c>
      <c r="H6387" s="57">
        <f t="shared" si="200"/>
        <v>0</v>
      </c>
    </row>
    <row r="6388" spans="2:8" x14ac:dyDescent="0.25">
      <c r="B6388" s="16"/>
      <c r="C6388" s="16"/>
      <c r="D6388" s="16"/>
      <c r="E6388" s="16"/>
      <c r="F6388" s="20">
        <f t="shared" si="201"/>
        <v>0</v>
      </c>
      <c r="G6388" s="20" t="str">
        <f>IF(D6388="","",((('Turbine Performance'!$D$6*'Hourly Average Analysis'!F6388^2)+('Turbine Performance'!$D$7*'Hourly Average Analysis'!F6388)+('Turbine Performance'!$D$8))))</f>
        <v/>
      </c>
      <c r="H6388" s="57">
        <f t="shared" si="200"/>
        <v>0</v>
      </c>
    </row>
    <row r="6389" spans="2:8" x14ac:dyDescent="0.25">
      <c r="B6389" s="16"/>
      <c r="C6389" s="16"/>
      <c r="D6389" s="16"/>
      <c r="E6389" s="16"/>
      <c r="F6389" s="20">
        <f t="shared" si="201"/>
        <v>0</v>
      </c>
      <c r="G6389" s="20" t="str">
        <f>IF(D6389="","",((('Turbine Performance'!$D$6*'Hourly Average Analysis'!F6389^2)+('Turbine Performance'!$D$7*'Hourly Average Analysis'!F6389)+('Turbine Performance'!$D$8))))</f>
        <v/>
      </c>
      <c r="H6389" s="57">
        <f t="shared" si="200"/>
        <v>0</v>
      </c>
    </row>
    <row r="6390" spans="2:8" x14ac:dyDescent="0.25">
      <c r="B6390" s="16"/>
      <c r="C6390" s="16"/>
      <c r="D6390" s="16"/>
      <c r="E6390" s="16"/>
      <c r="F6390" s="20">
        <f t="shared" si="201"/>
        <v>0</v>
      </c>
      <c r="G6390" s="20" t="str">
        <f>IF(D6390="","",((('Turbine Performance'!$D$6*'Hourly Average Analysis'!F6390^2)+('Turbine Performance'!$D$7*'Hourly Average Analysis'!F6390)+('Turbine Performance'!$D$8))))</f>
        <v/>
      </c>
      <c r="H6390" s="57">
        <f t="shared" si="200"/>
        <v>0</v>
      </c>
    </row>
    <row r="6391" spans="2:8" x14ac:dyDescent="0.25">
      <c r="B6391" s="16"/>
      <c r="C6391" s="16"/>
      <c r="D6391" s="16"/>
      <c r="E6391" s="16"/>
      <c r="F6391" s="20">
        <f t="shared" si="201"/>
        <v>0</v>
      </c>
      <c r="G6391" s="20" t="str">
        <f>IF(D6391="","",((('Turbine Performance'!$D$6*'Hourly Average Analysis'!F6391^2)+('Turbine Performance'!$D$7*'Hourly Average Analysis'!F6391)+('Turbine Performance'!$D$8))))</f>
        <v/>
      </c>
      <c r="H6391" s="57">
        <f t="shared" si="200"/>
        <v>0</v>
      </c>
    </row>
    <row r="6392" spans="2:8" x14ac:dyDescent="0.25">
      <c r="B6392" s="16"/>
      <c r="C6392" s="16"/>
      <c r="D6392" s="16"/>
      <c r="E6392" s="16"/>
      <c r="F6392" s="20">
        <f t="shared" si="201"/>
        <v>0</v>
      </c>
      <c r="G6392" s="20" t="str">
        <f>IF(D6392="","",((('Turbine Performance'!$D$6*'Hourly Average Analysis'!F6392^2)+('Turbine Performance'!$D$7*'Hourly Average Analysis'!F6392)+('Turbine Performance'!$D$8))))</f>
        <v/>
      </c>
      <c r="H6392" s="57">
        <f t="shared" si="200"/>
        <v>0</v>
      </c>
    </row>
    <row r="6393" spans="2:8" x14ac:dyDescent="0.25">
      <c r="B6393" s="16"/>
      <c r="C6393" s="16"/>
      <c r="D6393" s="16"/>
      <c r="E6393" s="16"/>
      <c r="F6393" s="20">
        <f t="shared" si="201"/>
        <v>0</v>
      </c>
      <c r="G6393" s="20" t="str">
        <f>IF(D6393="","",((('Turbine Performance'!$D$6*'Hourly Average Analysis'!F6393^2)+('Turbine Performance'!$D$7*'Hourly Average Analysis'!F6393)+('Turbine Performance'!$D$8))))</f>
        <v/>
      </c>
      <c r="H6393" s="57">
        <f t="shared" si="200"/>
        <v>0</v>
      </c>
    </row>
    <row r="6394" spans="2:8" x14ac:dyDescent="0.25">
      <c r="B6394" s="16"/>
      <c r="C6394" s="16"/>
      <c r="D6394" s="16"/>
      <c r="E6394" s="16"/>
      <c r="F6394" s="20">
        <f t="shared" si="201"/>
        <v>0</v>
      </c>
      <c r="G6394" s="20" t="str">
        <f>IF(D6394="","",((('Turbine Performance'!$D$6*'Hourly Average Analysis'!F6394^2)+('Turbine Performance'!$D$7*'Hourly Average Analysis'!F6394)+('Turbine Performance'!$D$8))))</f>
        <v/>
      </c>
      <c r="H6394" s="57">
        <f t="shared" si="200"/>
        <v>0</v>
      </c>
    </row>
    <row r="6395" spans="2:8" x14ac:dyDescent="0.25">
      <c r="B6395" s="16"/>
      <c r="C6395" s="16"/>
      <c r="D6395" s="16"/>
      <c r="E6395" s="16"/>
      <c r="F6395" s="20">
        <f t="shared" si="201"/>
        <v>0</v>
      </c>
      <c r="G6395" s="20" t="str">
        <f>IF(D6395="","",((('Turbine Performance'!$D$6*'Hourly Average Analysis'!F6395^2)+('Turbine Performance'!$D$7*'Hourly Average Analysis'!F6395)+('Turbine Performance'!$D$8))))</f>
        <v/>
      </c>
      <c r="H6395" s="57">
        <f t="shared" si="200"/>
        <v>0</v>
      </c>
    </row>
    <row r="6396" spans="2:8" x14ac:dyDescent="0.25">
      <c r="B6396" s="16"/>
      <c r="C6396" s="16"/>
      <c r="D6396" s="16"/>
      <c r="E6396" s="16"/>
      <c r="F6396" s="20">
        <f t="shared" si="201"/>
        <v>0</v>
      </c>
      <c r="G6396" s="20" t="str">
        <f>IF(D6396="","",((('Turbine Performance'!$D$6*'Hourly Average Analysis'!F6396^2)+('Turbine Performance'!$D$7*'Hourly Average Analysis'!F6396)+('Turbine Performance'!$D$8))))</f>
        <v/>
      </c>
      <c r="H6396" s="57">
        <f t="shared" si="200"/>
        <v>0</v>
      </c>
    </row>
    <row r="6397" spans="2:8" x14ac:dyDescent="0.25">
      <c r="B6397" s="16"/>
      <c r="C6397" s="16"/>
      <c r="D6397" s="16"/>
      <c r="E6397" s="16"/>
      <c r="F6397" s="20">
        <f t="shared" si="201"/>
        <v>0</v>
      </c>
      <c r="G6397" s="20" t="str">
        <f>IF(D6397="","",((('Turbine Performance'!$D$6*'Hourly Average Analysis'!F6397^2)+('Turbine Performance'!$D$7*'Hourly Average Analysis'!F6397)+('Turbine Performance'!$D$8))))</f>
        <v/>
      </c>
      <c r="H6397" s="57">
        <f t="shared" si="200"/>
        <v>0</v>
      </c>
    </row>
    <row r="6398" spans="2:8" x14ac:dyDescent="0.25">
      <c r="B6398" s="16"/>
      <c r="C6398" s="16"/>
      <c r="D6398" s="16"/>
      <c r="E6398" s="16"/>
      <c r="F6398" s="20">
        <f t="shared" si="201"/>
        <v>0</v>
      </c>
      <c r="G6398" s="20" t="str">
        <f>IF(D6398="","",((('Turbine Performance'!$D$6*'Hourly Average Analysis'!F6398^2)+('Turbine Performance'!$D$7*'Hourly Average Analysis'!F6398)+('Turbine Performance'!$D$8))))</f>
        <v/>
      </c>
      <c r="H6398" s="57">
        <f t="shared" si="200"/>
        <v>0</v>
      </c>
    </row>
    <row r="6399" spans="2:8" x14ac:dyDescent="0.25">
      <c r="B6399" s="16"/>
      <c r="C6399" s="16"/>
      <c r="D6399" s="16"/>
      <c r="E6399" s="16"/>
      <c r="F6399" s="20">
        <f t="shared" si="201"/>
        <v>0</v>
      </c>
      <c r="G6399" s="20" t="str">
        <f>IF(D6399="","",((('Turbine Performance'!$D$6*'Hourly Average Analysis'!F6399^2)+('Turbine Performance'!$D$7*'Hourly Average Analysis'!F6399)+('Turbine Performance'!$D$8))))</f>
        <v/>
      </c>
      <c r="H6399" s="57">
        <f t="shared" si="200"/>
        <v>0</v>
      </c>
    </row>
    <row r="6400" spans="2:8" x14ac:dyDescent="0.25">
      <c r="B6400" s="16"/>
      <c r="C6400" s="16"/>
      <c r="D6400" s="16"/>
      <c r="E6400" s="16"/>
      <c r="F6400" s="20">
        <f t="shared" si="201"/>
        <v>0</v>
      </c>
      <c r="G6400" s="20" t="str">
        <f>IF(D6400="","",((('Turbine Performance'!$D$6*'Hourly Average Analysis'!F6400^2)+('Turbine Performance'!$D$7*'Hourly Average Analysis'!F6400)+('Turbine Performance'!$D$8))))</f>
        <v/>
      </c>
      <c r="H6400" s="57">
        <f t="shared" si="200"/>
        <v>0</v>
      </c>
    </row>
    <row r="6401" spans="2:8" x14ac:dyDescent="0.25">
      <c r="B6401" s="16"/>
      <c r="C6401" s="16"/>
      <c r="D6401" s="16"/>
      <c r="E6401" s="16"/>
      <c r="F6401" s="20">
        <f t="shared" si="201"/>
        <v>0</v>
      </c>
      <c r="G6401" s="20" t="str">
        <f>IF(D6401="","",((('Turbine Performance'!$D$6*'Hourly Average Analysis'!F6401^2)+('Turbine Performance'!$D$7*'Hourly Average Analysis'!F6401)+('Turbine Performance'!$D$8))))</f>
        <v/>
      </c>
      <c r="H6401" s="57">
        <f t="shared" si="200"/>
        <v>0</v>
      </c>
    </row>
    <row r="6402" spans="2:8" x14ac:dyDescent="0.25">
      <c r="B6402" s="16"/>
      <c r="C6402" s="16"/>
      <c r="D6402" s="16"/>
      <c r="E6402" s="16"/>
      <c r="F6402" s="20">
        <f t="shared" si="201"/>
        <v>0</v>
      </c>
      <c r="G6402" s="20" t="str">
        <f>IF(D6402="","",((('Turbine Performance'!$D$6*'Hourly Average Analysis'!F6402^2)+('Turbine Performance'!$D$7*'Hourly Average Analysis'!F6402)+('Turbine Performance'!$D$8))))</f>
        <v/>
      </c>
      <c r="H6402" s="57">
        <f t="shared" si="200"/>
        <v>0</v>
      </c>
    </row>
    <row r="6403" spans="2:8" x14ac:dyDescent="0.25">
      <c r="B6403" s="16"/>
      <c r="C6403" s="16"/>
      <c r="D6403" s="16"/>
      <c r="E6403" s="16"/>
      <c r="F6403" s="20">
        <f t="shared" si="201"/>
        <v>0</v>
      </c>
      <c r="G6403" s="20" t="str">
        <f>IF(D6403="","",((('Turbine Performance'!$D$6*'Hourly Average Analysis'!F6403^2)+('Turbine Performance'!$D$7*'Hourly Average Analysis'!F6403)+('Turbine Performance'!$D$8))))</f>
        <v/>
      </c>
      <c r="H6403" s="57">
        <f t="shared" si="200"/>
        <v>0</v>
      </c>
    </row>
    <row r="6404" spans="2:8" x14ac:dyDescent="0.25">
      <c r="B6404" s="16"/>
      <c r="C6404" s="16"/>
      <c r="D6404" s="16"/>
      <c r="E6404" s="16"/>
      <c r="F6404" s="20">
        <f t="shared" si="201"/>
        <v>0</v>
      </c>
      <c r="G6404" s="20" t="str">
        <f>IF(D6404="","",((('Turbine Performance'!$D$6*'Hourly Average Analysis'!F6404^2)+('Turbine Performance'!$D$7*'Hourly Average Analysis'!F6404)+('Turbine Performance'!$D$8))))</f>
        <v/>
      </c>
      <c r="H6404" s="57">
        <f t="shared" si="200"/>
        <v>0</v>
      </c>
    </row>
    <row r="6405" spans="2:8" x14ac:dyDescent="0.25">
      <c r="B6405" s="16"/>
      <c r="C6405" s="16"/>
      <c r="D6405" s="16"/>
      <c r="E6405" s="16"/>
      <c r="F6405" s="20">
        <f t="shared" si="201"/>
        <v>0</v>
      </c>
      <c r="G6405" s="20" t="str">
        <f>IF(D6405="","",((('Turbine Performance'!$D$6*'Hourly Average Analysis'!F6405^2)+('Turbine Performance'!$D$7*'Hourly Average Analysis'!F6405)+('Turbine Performance'!$D$8))))</f>
        <v/>
      </c>
      <c r="H6405" s="57">
        <f t="shared" si="200"/>
        <v>0</v>
      </c>
    </row>
    <row r="6406" spans="2:8" x14ac:dyDescent="0.25">
      <c r="B6406" s="16"/>
      <c r="C6406" s="16"/>
      <c r="D6406" s="16"/>
      <c r="E6406" s="16"/>
      <c r="F6406" s="20">
        <f t="shared" si="201"/>
        <v>0</v>
      </c>
      <c r="G6406" s="20" t="str">
        <f>IF(D6406="","",((('Turbine Performance'!$D$6*'Hourly Average Analysis'!F6406^2)+('Turbine Performance'!$D$7*'Hourly Average Analysis'!F6406)+('Turbine Performance'!$D$8))))</f>
        <v/>
      </c>
      <c r="H6406" s="57">
        <f t="shared" si="200"/>
        <v>0</v>
      </c>
    </row>
    <row r="6407" spans="2:8" x14ac:dyDescent="0.25">
      <c r="B6407" s="16"/>
      <c r="C6407" s="16"/>
      <c r="D6407" s="16"/>
      <c r="E6407" s="16"/>
      <c r="F6407" s="20">
        <f t="shared" si="201"/>
        <v>0</v>
      </c>
      <c r="G6407" s="20" t="str">
        <f>IF(D6407="","",((('Turbine Performance'!$D$6*'Hourly Average Analysis'!F6407^2)+('Turbine Performance'!$D$7*'Hourly Average Analysis'!F6407)+('Turbine Performance'!$D$8))))</f>
        <v/>
      </c>
      <c r="H6407" s="57">
        <f t="shared" si="200"/>
        <v>0</v>
      </c>
    </row>
    <row r="6408" spans="2:8" x14ac:dyDescent="0.25">
      <c r="B6408" s="16"/>
      <c r="C6408" s="16"/>
      <c r="D6408" s="16"/>
      <c r="E6408" s="16"/>
      <c r="F6408" s="20">
        <f t="shared" si="201"/>
        <v>0</v>
      </c>
      <c r="G6408" s="20" t="str">
        <f>IF(D6408="","",((('Turbine Performance'!$D$6*'Hourly Average Analysis'!F6408^2)+('Turbine Performance'!$D$7*'Hourly Average Analysis'!F6408)+('Turbine Performance'!$D$8))))</f>
        <v/>
      </c>
      <c r="H6408" s="57">
        <f t="shared" ref="H6408:H6471" si="202">IF(E6408&gt;G6408,G6408,E6408)</f>
        <v>0</v>
      </c>
    </row>
    <row r="6409" spans="2:8" x14ac:dyDescent="0.25">
      <c r="B6409" s="16"/>
      <c r="C6409" s="16"/>
      <c r="D6409" s="16"/>
      <c r="E6409" s="16"/>
      <c r="F6409" s="20">
        <f t="shared" si="201"/>
        <v>0</v>
      </c>
      <c r="G6409" s="20" t="str">
        <f>IF(D6409="","",((('Turbine Performance'!$D$6*'Hourly Average Analysis'!F6409^2)+('Turbine Performance'!$D$7*'Hourly Average Analysis'!F6409)+('Turbine Performance'!$D$8))))</f>
        <v/>
      </c>
      <c r="H6409" s="57">
        <f t="shared" si="202"/>
        <v>0</v>
      </c>
    </row>
    <row r="6410" spans="2:8" x14ac:dyDescent="0.25">
      <c r="B6410" s="16"/>
      <c r="C6410" s="16"/>
      <c r="D6410" s="16"/>
      <c r="E6410" s="16"/>
      <c r="F6410" s="20">
        <f t="shared" si="201"/>
        <v>0</v>
      </c>
      <c r="G6410" s="20" t="str">
        <f>IF(D6410="","",((('Turbine Performance'!$D$6*'Hourly Average Analysis'!F6410^2)+('Turbine Performance'!$D$7*'Hourly Average Analysis'!F6410)+('Turbine Performance'!$D$8))))</f>
        <v/>
      </c>
      <c r="H6410" s="57">
        <f t="shared" si="202"/>
        <v>0</v>
      </c>
    </row>
    <row r="6411" spans="2:8" x14ac:dyDescent="0.25">
      <c r="B6411" s="16"/>
      <c r="C6411" s="16"/>
      <c r="D6411" s="16"/>
      <c r="E6411" s="16"/>
      <c r="F6411" s="20">
        <f t="shared" ref="F6411:F6474" si="203">D6411/1000</f>
        <v>0</v>
      </c>
      <c r="G6411" s="20" t="str">
        <f>IF(D6411="","",((('Turbine Performance'!$D$6*'Hourly Average Analysis'!F6411^2)+('Turbine Performance'!$D$7*'Hourly Average Analysis'!F6411)+('Turbine Performance'!$D$8))))</f>
        <v/>
      </c>
      <c r="H6411" s="57">
        <f t="shared" si="202"/>
        <v>0</v>
      </c>
    </row>
    <row r="6412" spans="2:8" x14ac:dyDescent="0.25">
      <c r="B6412" s="16"/>
      <c r="C6412" s="16"/>
      <c r="D6412" s="16"/>
      <c r="E6412" s="16"/>
      <c r="F6412" s="20">
        <f t="shared" si="203"/>
        <v>0</v>
      </c>
      <c r="G6412" s="20" t="str">
        <f>IF(D6412="","",((('Turbine Performance'!$D$6*'Hourly Average Analysis'!F6412^2)+('Turbine Performance'!$D$7*'Hourly Average Analysis'!F6412)+('Turbine Performance'!$D$8))))</f>
        <v/>
      </c>
      <c r="H6412" s="57">
        <f t="shared" si="202"/>
        <v>0</v>
      </c>
    </row>
    <row r="6413" spans="2:8" x14ac:dyDescent="0.25">
      <c r="B6413" s="16"/>
      <c r="C6413" s="16"/>
      <c r="D6413" s="16"/>
      <c r="E6413" s="16"/>
      <c r="F6413" s="20">
        <f t="shared" si="203"/>
        <v>0</v>
      </c>
      <c r="G6413" s="20" t="str">
        <f>IF(D6413="","",((('Turbine Performance'!$D$6*'Hourly Average Analysis'!F6413^2)+('Turbine Performance'!$D$7*'Hourly Average Analysis'!F6413)+('Turbine Performance'!$D$8))))</f>
        <v/>
      </c>
      <c r="H6413" s="57">
        <f t="shared" si="202"/>
        <v>0</v>
      </c>
    </row>
    <row r="6414" spans="2:8" x14ac:dyDescent="0.25">
      <c r="B6414" s="16"/>
      <c r="C6414" s="16"/>
      <c r="D6414" s="16"/>
      <c r="E6414" s="16"/>
      <c r="F6414" s="20">
        <f t="shared" si="203"/>
        <v>0</v>
      </c>
      <c r="G6414" s="20" t="str">
        <f>IF(D6414="","",((('Turbine Performance'!$D$6*'Hourly Average Analysis'!F6414^2)+('Turbine Performance'!$D$7*'Hourly Average Analysis'!F6414)+('Turbine Performance'!$D$8))))</f>
        <v/>
      </c>
      <c r="H6414" s="57">
        <f t="shared" si="202"/>
        <v>0</v>
      </c>
    </row>
    <row r="6415" spans="2:8" x14ac:dyDescent="0.25">
      <c r="B6415" s="16"/>
      <c r="C6415" s="16"/>
      <c r="D6415" s="16"/>
      <c r="E6415" s="16"/>
      <c r="F6415" s="20">
        <f t="shared" si="203"/>
        <v>0</v>
      </c>
      <c r="G6415" s="20" t="str">
        <f>IF(D6415="","",((('Turbine Performance'!$D$6*'Hourly Average Analysis'!F6415^2)+('Turbine Performance'!$D$7*'Hourly Average Analysis'!F6415)+('Turbine Performance'!$D$8))))</f>
        <v/>
      </c>
      <c r="H6415" s="57">
        <f t="shared" si="202"/>
        <v>0</v>
      </c>
    </row>
    <row r="6416" spans="2:8" x14ac:dyDescent="0.25">
      <c r="B6416" s="16"/>
      <c r="C6416" s="16"/>
      <c r="D6416" s="16"/>
      <c r="E6416" s="16"/>
      <c r="F6416" s="20">
        <f t="shared" si="203"/>
        <v>0</v>
      </c>
      <c r="G6416" s="20" t="str">
        <f>IF(D6416="","",((('Turbine Performance'!$D$6*'Hourly Average Analysis'!F6416^2)+('Turbine Performance'!$D$7*'Hourly Average Analysis'!F6416)+('Turbine Performance'!$D$8))))</f>
        <v/>
      </c>
      <c r="H6416" s="57">
        <f t="shared" si="202"/>
        <v>0</v>
      </c>
    </row>
    <row r="6417" spans="2:8" x14ac:dyDescent="0.25">
      <c r="B6417" s="16"/>
      <c r="C6417" s="16"/>
      <c r="D6417" s="16"/>
      <c r="E6417" s="16"/>
      <c r="F6417" s="20">
        <f t="shared" si="203"/>
        <v>0</v>
      </c>
      <c r="G6417" s="20" t="str">
        <f>IF(D6417="","",((('Turbine Performance'!$D$6*'Hourly Average Analysis'!F6417^2)+('Turbine Performance'!$D$7*'Hourly Average Analysis'!F6417)+('Turbine Performance'!$D$8))))</f>
        <v/>
      </c>
      <c r="H6417" s="57">
        <f t="shared" si="202"/>
        <v>0</v>
      </c>
    </row>
    <row r="6418" spans="2:8" x14ac:dyDescent="0.25">
      <c r="B6418" s="16"/>
      <c r="C6418" s="16"/>
      <c r="D6418" s="16"/>
      <c r="E6418" s="16"/>
      <c r="F6418" s="20">
        <f t="shared" si="203"/>
        <v>0</v>
      </c>
      <c r="G6418" s="20" t="str">
        <f>IF(D6418="","",((('Turbine Performance'!$D$6*'Hourly Average Analysis'!F6418^2)+('Turbine Performance'!$D$7*'Hourly Average Analysis'!F6418)+('Turbine Performance'!$D$8))))</f>
        <v/>
      </c>
      <c r="H6418" s="57">
        <f t="shared" si="202"/>
        <v>0</v>
      </c>
    </row>
    <row r="6419" spans="2:8" x14ac:dyDescent="0.25">
      <c r="B6419" s="16"/>
      <c r="C6419" s="16"/>
      <c r="D6419" s="16"/>
      <c r="E6419" s="16"/>
      <c r="F6419" s="20">
        <f t="shared" si="203"/>
        <v>0</v>
      </c>
      <c r="G6419" s="20" t="str">
        <f>IF(D6419="","",((('Turbine Performance'!$D$6*'Hourly Average Analysis'!F6419^2)+('Turbine Performance'!$D$7*'Hourly Average Analysis'!F6419)+('Turbine Performance'!$D$8))))</f>
        <v/>
      </c>
      <c r="H6419" s="57">
        <f t="shared" si="202"/>
        <v>0</v>
      </c>
    </row>
    <row r="6420" spans="2:8" x14ac:dyDescent="0.25">
      <c r="B6420" s="16"/>
      <c r="C6420" s="16"/>
      <c r="D6420" s="16"/>
      <c r="E6420" s="16"/>
      <c r="F6420" s="20">
        <f t="shared" si="203"/>
        <v>0</v>
      </c>
      <c r="G6420" s="20" t="str">
        <f>IF(D6420="","",((('Turbine Performance'!$D$6*'Hourly Average Analysis'!F6420^2)+('Turbine Performance'!$D$7*'Hourly Average Analysis'!F6420)+('Turbine Performance'!$D$8))))</f>
        <v/>
      </c>
      <c r="H6420" s="57">
        <f t="shared" si="202"/>
        <v>0</v>
      </c>
    </row>
    <row r="6421" spans="2:8" x14ac:dyDescent="0.25">
      <c r="B6421" s="16"/>
      <c r="C6421" s="16"/>
      <c r="D6421" s="16"/>
      <c r="E6421" s="16"/>
      <c r="F6421" s="20">
        <f t="shared" si="203"/>
        <v>0</v>
      </c>
      <c r="G6421" s="20" t="str">
        <f>IF(D6421="","",((('Turbine Performance'!$D$6*'Hourly Average Analysis'!F6421^2)+('Turbine Performance'!$D$7*'Hourly Average Analysis'!F6421)+('Turbine Performance'!$D$8))))</f>
        <v/>
      </c>
      <c r="H6421" s="57">
        <f t="shared" si="202"/>
        <v>0</v>
      </c>
    </row>
    <row r="6422" spans="2:8" x14ac:dyDescent="0.25">
      <c r="B6422" s="16"/>
      <c r="C6422" s="16"/>
      <c r="D6422" s="16"/>
      <c r="E6422" s="16"/>
      <c r="F6422" s="20">
        <f t="shared" si="203"/>
        <v>0</v>
      </c>
      <c r="G6422" s="20" t="str">
        <f>IF(D6422="","",((('Turbine Performance'!$D$6*'Hourly Average Analysis'!F6422^2)+('Turbine Performance'!$D$7*'Hourly Average Analysis'!F6422)+('Turbine Performance'!$D$8))))</f>
        <v/>
      </c>
      <c r="H6422" s="57">
        <f t="shared" si="202"/>
        <v>0</v>
      </c>
    </row>
    <row r="6423" spans="2:8" x14ac:dyDescent="0.25">
      <c r="B6423" s="16"/>
      <c r="C6423" s="16"/>
      <c r="D6423" s="16"/>
      <c r="E6423" s="16"/>
      <c r="F6423" s="20">
        <f t="shared" si="203"/>
        <v>0</v>
      </c>
      <c r="G6423" s="20" t="str">
        <f>IF(D6423="","",((('Turbine Performance'!$D$6*'Hourly Average Analysis'!F6423^2)+('Turbine Performance'!$D$7*'Hourly Average Analysis'!F6423)+('Turbine Performance'!$D$8))))</f>
        <v/>
      </c>
      <c r="H6423" s="57">
        <f t="shared" si="202"/>
        <v>0</v>
      </c>
    </row>
    <row r="6424" spans="2:8" x14ac:dyDescent="0.25">
      <c r="B6424" s="16"/>
      <c r="C6424" s="16"/>
      <c r="D6424" s="16"/>
      <c r="E6424" s="16"/>
      <c r="F6424" s="20">
        <f t="shared" si="203"/>
        <v>0</v>
      </c>
      <c r="G6424" s="20" t="str">
        <f>IF(D6424="","",((('Turbine Performance'!$D$6*'Hourly Average Analysis'!F6424^2)+('Turbine Performance'!$D$7*'Hourly Average Analysis'!F6424)+('Turbine Performance'!$D$8))))</f>
        <v/>
      </c>
      <c r="H6424" s="57">
        <f t="shared" si="202"/>
        <v>0</v>
      </c>
    </row>
    <row r="6425" spans="2:8" x14ac:dyDescent="0.25">
      <c r="B6425" s="16"/>
      <c r="C6425" s="16"/>
      <c r="D6425" s="16"/>
      <c r="E6425" s="16"/>
      <c r="F6425" s="20">
        <f t="shared" si="203"/>
        <v>0</v>
      </c>
      <c r="G6425" s="20" t="str">
        <f>IF(D6425="","",((('Turbine Performance'!$D$6*'Hourly Average Analysis'!F6425^2)+('Turbine Performance'!$D$7*'Hourly Average Analysis'!F6425)+('Turbine Performance'!$D$8))))</f>
        <v/>
      </c>
      <c r="H6425" s="57">
        <f t="shared" si="202"/>
        <v>0</v>
      </c>
    </row>
    <row r="6426" spans="2:8" x14ac:dyDescent="0.25">
      <c r="B6426" s="16"/>
      <c r="C6426" s="16"/>
      <c r="D6426" s="16"/>
      <c r="E6426" s="16"/>
      <c r="F6426" s="20">
        <f t="shared" si="203"/>
        <v>0</v>
      </c>
      <c r="G6426" s="20" t="str">
        <f>IF(D6426="","",((('Turbine Performance'!$D$6*'Hourly Average Analysis'!F6426^2)+('Turbine Performance'!$D$7*'Hourly Average Analysis'!F6426)+('Turbine Performance'!$D$8))))</f>
        <v/>
      </c>
      <c r="H6426" s="57">
        <f t="shared" si="202"/>
        <v>0</v>
      </c>
    </row>
    <row r="6427" spans="2:8" x14ac:dyDescent="0.25">
      <c r="B6427" s="16"/>
      <c r="C6427" s="16"/>
      <c r="D6427" s="16"/>
      <c r="E6427" s="16"/>
      <c r="F6427" s="20">
        <f t="shared" si="203"/>
        <v>0</v>
      </c>
      <c r="G6427" s="20" t="str">
        <f>IF(D6427="","",((('Turbine Performance'!$D$6*'Hourly Average Analysis'!F6427^2)+('Turbine Performance'!$D$7*'Hourly Average Analysis'!F6427)+('Turbine Performance'!$D$8))))</f>
        <v/>
      </c>
      <c r="H6427" s="57">
        <f t="shared" si="202"/>
        <v>0</v>
      </c>
    </row>
    <row r="6428" spans="2:8" x14ac:dyDescent="0.25">
      <c r="B6428" s="16"/>
      <c r="C6428" s="16"/>
      <c r="D6428" s="16"/>
      <c r="E6428" s="16"/>
      <c r="F6428" s="20">
        <f t="shared" si="203"/>
        <v>0</v>
      </c>
      <c r="G6428" s="20" t="str">
        <f>IF(D6428="","",((('Turbine Performance'!$D$6*'Hourly Average Analysis'!F6428^2)+('Turbine Performance'!$D$7*'Hourly Average Analysis'!F6428)+('Turbine Performance'!$D$8))))</f>
        <v/>
      </c>
      <c r="H6428" s="57">
        <f t="shared" si="202"/>
        <v>0</v>
      </c>
    </row>
    <row r="6429" spans="2:8" x14ac:dyDescent="0.25">
      <c r="B6429" s="16"/>
      <c r="C6429" s="16"/>
      <c r="D6429" s="16"/>
      <c r="E6429" s="16"/>
      <c r="F6429" s="20">
        <f t="shared" si="203"/>
        <v>0</v>
      </c>
      <c r="G6429" s="20" t="str">
        <f>IF(D6429="","",((('Turbine Performance'!$D$6*'Hourly Average Analysis'!F6429^2)+('Turbine Performance'!$D$7*'Hourly Average Analysis'!F6429)+('Turbine Performance'!$D$8))))</f>
        <v/>
      </c>
      <c r="H6429" s="57">
        <f t="shared" si="202"/>
        <v>0</v>
      </c>
    </row>
    <row r="6430" spans="2:8" x14ac:dyDescent="0.25">
      <c r="B6430" s="16"/>
      <c r="C6430" s="16"/>
      <c r="D6430" s="16"/>
      <c r="E6430" s="16"/>
      <c r="F6430" s="20">
        <f t="shared" si="203"/>
        <v>0</v>
      </c>
      <c r="G6430" s="20" t="str">
        <f>IF(D6430="","",((('Turbine Performance'!$D$6*'Hourly Average Analysis'!F6430^2)+('Turbine Performance'!$D$7*'Hourly Average Analysis'!F6430)+('Turbine Performance'!$D$8))))</f>
        <v/>
      </c>
      <c r="H6430" s="57">
        <f t="shared" si="202"/>
        <v>0</v>
      </c>
    </row>
    <row r="6431" spans="2:8" x14ac:dyDescent="0.25">
      <c r="B6431" s="16"/>
      <c r="C6431" s="16"/>
      <c r="D6431" s="16"/>
      <c r="E6431" s="16"/>
      <c r="F6431" s="20">
        <f t="shared" si="203"/>
        <v>0</v>
      </c>
      <c r="G6431" s="20" t="str">
        <f>IF(D6431="","",((('Turbine Performance'!$D$6*'Hourly Average Analysis'!F6431^2)+('Turbine Performance'!$D$7*'Hourly Average Analysis'!F6431)+('Turbine Performance'!$D$8))))</f>
        <v/>
      </c>
      <c r="H6431" s="57">
        <f t="shared" si="202"/>
        <v>0</v>
      </c>
    </row>
    <row r="6432" spans="2:8" x14ac:dyDescent="0.25">
      <c r="B6432" s="16"/>
      <c r="C6432" s="16"/>
      <c r="D6432" s="16"/>
      <c r="E6432" s="16"/>
      <c r="F6432" s="20">
        <f t="shared" si="203"/>
        <v>0</v>
      </c>
      <c r="G6432" s="20" t="str">
        <f>IF(D6432="","",((('Turbine Performance'!$D$6*'Hourly Average Analysis'!F6432^2)+('Turbine Performance'!$D$7*'Hourly Average Analysis'!F6432)+('Turbine Performance'!$D$8))))</f>
        <v/>
      </c>
      <c r="H6432" s="57">
        <f t="shared" si="202"/>
        <v>0</v>
      </c>
    </row>
    <row r="6433" spans="2:8" x14ac:dyDescent="0.25">
      <c r="B6433" s="16"/>
      <c r="C6433" s="16"/>
      <c r="D6433" s="16"/>
      <c r="E6433" s="16"/>
      <c r="F6433" s="20">
        <f t="shared" si="203"/>
        <v>0</v>
      </c>
      <c r="G6433" s="20" t="str">
        <f>IF(D6433="","",((('Turbine Performance'!$D$6*'Hourly Average Analysis'!F6433^2)+('Turbine Performance'!$D$7*'Hourly Average Analysis'!F6433)+('Turbine Performance'!$D$8))))</f>
        <v/>
      </c>
      <c r="H6433" s="57">
        <f t="shared" si="202"/>
        <v>0</v>
      </c>
    </row>
    <row r="6434" spans="2:8" x14ac:dyDescent="0.25">
      <c r="B6434" s="16"/>
      <c r="C6434" s="16"/>
      <c r="D6434" s="16"/>
      <c r="E6434" s="16"/>
      <c r="F6434" s="20">
        <f t="shared" si="203"/>
        <v>0</v>
      </c>
      <c r="G6434" s="20" t="str">
        <f>IF(D6434="","",((('Turbine Performance'!$D$6*'Hourly Average Analysis'!F6434^2)+('Turbine Performance'!$D$7*'Hourly Average Analysis'!F6434)+('Turbine Performance'!$D$8))))</f>
        <v/>
      </c>
      <c r="H6434" s="57">
        <f t="shared" si="202"/>
        <v>0</v>
      </c>
    </row>
    <row r="6435" spans="2:8" x14ac:dyDescent="0.25">
      <c r="B6435" s="16"/>
      <c r="C6435" s="16"/>
      <c r="D6435" s="16"/>
      <c r="E6435" s="16"/>
      <c r="F6435" s="20">
        <f t="shared" si="203"/>
        <v>0</v>
      </c>
      <c r="G6435" s="20" t="str">
        <f>IF(D6435="","",((('Turbine Performance'!$D$6*'Hourly Average Analysis'!F6435^2)+('Turbine Performance'!$D$7*'Hourly Average Analysis'!F6435)+('Turbine Performance'!$D$8))))</f>
        <v/>
      </c>
      <c r="H6435" s="57">
        <f t="shared" si="202"/>
        <v>0</v>
      </c>
    </row>
    <row r="6436" spans="2:8" x14ac:dyDescent="0.25">
      <c r="B6436" s="16"/>
      <c r="C6436" s="16"/>
      <c r="D6436" s="16"/>
      <c r="E6436" s="16"/>
      <c r="F6436" s="20">
        <f t="shared" si="203"/>
        <v>0</v>
      </c>
      <c r="G6436" s="20" t="str">
        <f>IF(D6436="","",((('Turbine Performance'!$D$6*'Hourly Average Analysis'!F6436^2)+('Turbine Performance'!$D$7*'Hourly Average Analysis'!F6436)+('Turbine Performance'!$D$8))))</f>
        <v/>
      </c>
      <c r="H6436" s="57">
        <f t="shared" si="202"/>
        <v>0</v>
      </c>
    </row>
    <row r="6437" spans="2:8" x14ac:dyDescent="0.25">
      <c r="B6437" s="16"/>
      <c r="C6437" s="16"/>
      <c r="D6437" s="16"/>
      <c r="E6437" s="16"/>
      <c r="F6437" s="20">
        <f t="shared" si="203"/>
        <v>0</v>
      </c>
      <c r="G6437" s="20" t="str">
        <f>IF(D6437="","",((('Turbine Performance'!$D$6*'Hourly Average Analysis'!F6437^2)+('Turbine Performance'!$D$7*'Hourly Average Analysis'!F6437)+('Turbine Performance'!$D$8))))</f>
        <v/>
      </c>
      <c r="H6437" s="57">
        <f t="shared" si="202"/>
        <v>0</v>
      </c>
    </row>
    <row r="6438" spans="2:8" x14ac:dyDescent="0.25">
      <c r="B6438" s="16"/>
      <c r="C6438" s="16"/>
      <c r="D6438" s="16"/>
      <c r="E6438" s="16"/>
      <c r="F6438" s="20">
        <f t="shared" si="203"/>
        <v>0</v>
      </c>
      <c r="G6438" s="20" t="str">
        <f>IF(D6438="","",((('Turbine Performance'!$D$6*'Hourly Average Analysis'!F6438^2)+('Turbine Performance'!$D$7*'Hourly Average Analysis'!F6438)+('Turbine Performance'!$D$8))))</f>
        <v/>
      </c>
      <c r="H6438" s="57">
        <f t="shared" si="202"/>
        <v>0</v>
      </c>
    </row>
    <row r="6439" spans="2:8" x14ac:dyDescent="0.25">
      <c r="B6439" s="16"/>
      <c r="C6439" s="16"/>
      <c r="D6439" s="16"/>
      <c r="E6439" s="16"/>
      <c r="F6439" s="20">
        <f t="shared" si="203"/>
        <v>0</v>
      </c>
      <c r="G6439" s="20" t="str">
        <f>IF(D6439="","",((('Turbine Performance'!$D$6*'Hourly Average Analysis'!F6439^2)+('Turbine Performance'!$D$7*'Hourly Average Analysis'!F6439)+('Turbine Performance'!$D$8))))</f>
        <v/>
      </c>
      <c r="H6439" s="57">
        <f t="shared" si="202"/>
        <v>0</v>
      </c>
    </row>
    <row r="6440" spans="2:8" x14ac:dyDescent="0.25">
      <c r="B6440" s="16"/>
      <c r="C6440" s="16"/>
      <c r="D6440" s="16"/>
      <c r="E6440" s="16"/>
      <c r="F6440" s="20">
        <f t="shared" si="203"/>
        <v>0</v>
      </c>
      <c r="G6440" s="20" t="str">
        <f>IF(D6440="","",((('Turbine Performance'!$D$6*'Hourly Average Analysis'!F6440^2)+('Turbine Performance'!$D$7*'Hourly Average Analysis'!F6440)+('Turbine Performance'!$D$8))))</f>
        <v/>
      </c>
      <c r="H6440" s="57">
        <f t="shared" si="202"/>
        <v>0</v>
      </c>
    </row>
    <row r="6441" spans="2:8" x14ac:dyDescent="0.25">
      <c r="B6441" s="16"/>
      <c r="C6441" s="16"/>
      <c r="D6441" s="16"/>
      <c r="E6441" s="16"/>
      <c r="F6441" s="20">
        <f t="shared" si="203"/>
        <v>0</v>
      </c>
      <c r="G6441" s="20" t="str">
        <f>IF(D6441="","",((('Turbine Performance'!$D$6*'Hourly Average Analysis'!F6441^2)+('Turbine Performance'!$D$7*'Hourly Average Analysis'!F6441)+('Turbine Performance'!$D$8))))</f>
        <v/>
      </c>
      <c r="H6441" s="57">
        <f t="shared" si="202"/>
        <v>0</v>
      </c>
    </row>
    <row r="6442" spans="2:8" x14ac:dyDescent="0.25">
      <c r="B6442" s="16"/>
      <c r="C6442" s="16"/>
      <c r="D6442" s="16"/>
      <c r="E6442" s="16"/>
      <c r="F6442" s="20">
        <f t="shared" si="203"/>
        <v>0</v>
      </c>
      <c r="G6442" s="20" t="str">
        <f>IF(D6442="","",((('Turbine Performance'!$D$6*'Hourly Average Analysis'!F6442^2)+('Turbine Performance'!$D$7*'Hourly Average Analysis'!F6442)+('Turbine Performance'!$D$8))))</f>
        <v/>
      </c>
      <c r="H6442" s="57">
        <f t="shared" si="202"/>
        <v>0</v>
      </c>
    </row>
    <row r="6443" spans="2:8" x14ac:dyDescent="0.25">
      <c r="B6443" s="16"/>
      <c r="C6443" s="16"/>
      <c r="D6443" s="16"/>
      <c r="E6443" s="16"/>
      <c r="F6443" s="20">
        <f t="shared" si="203"/>
        <v>0</v>
      </c>
      <c r="G6443" s="20" t="str">
        <f>IF(D6443="","",((('Turbine Performance'!$D$6*'Hourly Average Analysis'!F6443^2)+('Turbine Performance'!$D$7*'Hourly Average Analysis'!F6443)+('Turbine Performance'!$D$8))))</f>
        <v/>
      </c>
      <c r="H6443" s="57">
        <f t="shared" si="202"/>
        <v>0</v>
      </c>
    </row>
    <row r="6444" spans="2:8" x14ac:dyDescent="0.25">
      <c r="B6444" s="16"/>
      <c r="C6444" s="16"/>
      <c r="D6444" s="16"/>
      <c r="E6444" s="16"/>
      <c r="F6444" s="20">
        <f t="shared" si="203"/>
        <v>0</v>
      </c>
      <c r="G6444" s="20" t="str">
        <f>IF(D6444="","",((('Turbine Performance'!$D$6*'Hourly Average Analysis'!F6444^2)+('Turbine Performance'!$D$7*'Hourly Average Analysis'!F6444)+('Turbine Performance'!$D$8))))</f>
        <v/>
      </c>
      <c r="H6444" s="57">
        <f t="shared" si="202"/>
        <v>0</v>
      </c>
    </row>
    <row r="6445" spans="2:8" x14ac:dyDescent="0.25">
      <c r="B6445" s="16"/>
      <c r="C6445" s="16"/>
      <c r="D6445" s="16"/>
      <c r="E6445" s="16"/>
      <c r="F6445" s="20">
        <f t="shared" si="203"/>
        <v>0</v>
      </c>
      <c r="G6445" s="20" t="str">
        <f>IF(D6445="","",((('Turbine Performance'!$D$6*'Hourly Average Analysis'!F6445^2)+('Turbine Performance'!$D$7*'Hourly Average Analysis'!F6445)+('Turbine Performance'!$D$8))))</f>
        <v/>
      </c>
      <c r="H6445" s="57">
        <f t="shared" si="202"/>
        <v>0</v>
      </c>
    </row>
    <row r="6446" spans="2:8" x14ac:dyDescent="0.25">
      <c r="B6446" s="16"/>
      <c r="C6446" s="16"/>
      <c r="D6446" s="16"/>
      <c r="E6446" s="16"/>
      <c r="F6446" s="20">
        <f t="shared" si="203"/>
        <v>0</v>
      </c>
      <c r="G6446" s="20" t="str">
        <f>IF(D6446="","",((('Turbine Performance'!$D$6*'Hourly Average Analysis'!F6446^2)+('Turbine Performance'!$D$7*'Hourly Average Analysis'!F6446)+('Turbine Performance'!$D$8))))</f>
        <v/>
      </c>
      <c r="H6446" s="57">
        <f t="shared" si="202"/>
        <v>0</v>
      </c>
    </row>
    <row r="6447" spans="2:8" x14ac:dyDescent="0.25">
      <c r="B6447" s="16"/>
      <c r="C6447" s="16"/>
      <c r="D6447" s="16"/>
      <c r="E6447" s="16"/>
      <c r="F6447" s="20">
        <f t="shared" si="203"/>
        <v>0</v>
      </c>
      <c r="G6447" s="20" t="str">
        <f>IF(D6447="","",((('Turbine Performance'!$D$6*'Hourly Average Analysis'!F6447^2)+('Turbine Performance'!$D$7*'Hourly Average Analysis'!F6447)+('Turbine Performance'!$D$8))))</f>
        <v/>
      </c>
      <c r="H6447" s="57">
        <f t="shared" si="202"/>
        <v>0</v>
      </c>
    </row>
    <row r="6448" spans="2:8" x14ac:dyDescent="0.25">
      <c r="B6448" s="16"/>
      <c r="C6448" s="16"/>
      <c r="D6448" s="16"/>
      <c r="E6448" s="16"/>
      <c r="F6448" s="20">
        <f t="shared" si="203"/>
        <v>0</v>
      </c>
      <c r="G6448" s="20" t="str">
        <f>IF(D6448="","",((('Turbine Performance'!$D$6*'Hourly Average Analysis'!F6448^2)+('Turbine Performance'!$D$7*'Hourly Average Analysis'!F6448)+('Turbine Performance'!$D$8))))</f>
        <v/>
      </c>
      <c r="H6448" s="57">
        <f t="shared" si="202"/>
        <v>0</v>
      </c>
    </row>
    <row r="6449" spans="2:8" x14ac:dyDescent="0.25">
      <c r="B6449" s="16"/>
      <c r="C6449" s="16"/>
      <c r="D6449" s="16"/>
      <c r="E6449" s="16"/>
      <c r="F6449" s="20">
        <f t="shared" si="203"/>
        <v>0</v>
      </c>
      <c r="G6449" s="20" t="str">
        <f>IF(D6449="","",((('Turbine Performance'!$D$6*'Hourly Average Analysis'!F6449^2)+('Turbine Performance'!$D$7*'Hourly Average Analysis'!F6449)+('Turbine Performance'!$D$8))))</f>
        <v/>
      </c>
      <c r="H6449" s="57">
        <f t="shared" si="202"/>
        <v>0</v>
      </c>
    </row>
    <row r="6450" spans="2:8" x14ac:dyDescent="0.25">
      <c r="B6450" s="16"/>
      <c r="C6450" s="16"/>
      <c r="D6450" s="16"/>
      <c r="E6450" s="16"/>
      <c r="F6450" s="20">
        <f t="shared" si="203"/>
        <v>0</v>
      </c>
      <c r="G6450" s="20" t="str">
        <f>IF(D6450="","",((('Turbine Performance'!$D$6*'Hourly Average Analysis'!F6450^2)+('Turbine Performance'!$D$7*'Hourly Average Analysis'!F6450)+('Turbine Performance'!$D$8))))</f>
        <v/>
      </c>
      <c r="H6450" s="57">
        <f t="shared" si="202"/>
        <v>0</v>
      </c>
    </row>
    <row r="6451" spans="2:8" x14ac:dyDescent="0.25">
      <c r="B6451" s="16"/>
      <c r="C6451" s="16"/>
      <c r="D6451" s="16"/>
      <c r="E6451" s="16"/>
      <c r="F6451" s="20">
        <f t="shared" si="203"/>
        <v>0</v>
      </c>
      <c r="G6451" s="20" t="str">
        <f>IF(D6451="","",((('Turbine Performance'!$D$6*'Hourly Average Analysis'!F6451^2)+('Turbine Performance'!$D$7*'Hourly Average Analysis'!F6451)+('Turbine Performance'!$D$8))))</f>
        <v/>
      </c>
      <c r="H6451" s="57">
        <f t="shared" si="202"/>
        <v>0</v>
      </c>
    </row>
    <row r="6452" spans="2:8" x14ac:dyDescent="0.25">
      <c r="B6452" s="16"/>
      <c r="C6452" s="16"/>
      <c r="D6452" s="16"/>
      <c r="E6452" s="16"/>
      <c r="F6452" s="20">
        <f t="shared" si="203"/>
        <v>0</v>
      </c>
      <c r="G6452" s="20" t="str">
        <f>IF(D6452="","",((('Turbine Performance'!$D$6*'Hourly Average Analysis'!F6452^2)+('Turbine Performance'!$D$7*'Hourly Average Analysis'!F6452)+('Turbine Performance'!$D$8))))</f>
        <v/>
      </c>
      <c r="H6452" s="57">
        <f t="shared" si="202"/>
        <v>0</v>
      </c>
    </row>
    <row r="6453" spans="2:8" x14ac:dyDescent="0.25">
      <c r="B6453" s="16"/>
      <c r="C6453" s="16"/>
      <c r="D6453" s="16"/>
      <c r="E6453" s="16"/>
      <c r="F6453" s="20">
        <f t="shared" si="203"/>
        <v>0</v>
      </c>
      <c r="G6453" s="20" t="str">
        <f>IF(D6453="","",((('Turbine Performance'!$D$6*'Hourly Average Analysis'!F6453^2)+('Turbine Performance'!$D$7*'Hourly Average Analysis'!F6453)+('Turbine Performance'!$D$8))))</f>
        <v/>
      </c>
      <c r="H6453" s="57">
        <f t="shared" si="202"/>
        <v>0</v>
      </c>
    </row>
    <row r="6454" spans="2:8" x14ac:dyDescent="0.25">
      <c r="B6454" s="16"/>
      <c r="C6454" s="16"/>
      <c r="D6454" s="16"/>
      <c r="E6454" s="16"/>
      <c r="F6454" s="20">
        <f t="shared" si="203"/>
        <v>0</v>
      </c>
      <c r="G6454" s="20" t="str">
        <f>IF(D6454="","",((('Turbine Performance'!$D$6*'Hourly Average Analysis'!F6454^2)+('Turbine Performance'!$D$7*'Hourly Average Analysis'!F6454)+('Turbine Performance'!$D$8))))</f>
        <v/>
      </c>
      <c r="H6454" s="57">
        <f t="shared" si="202"/>
        <v>0</v>
      </c>
    </row>
    <row r="6455" spans="2:8" x14ac:dyDescent="0.25">
      <c r="B6455" s="16"/>
      <c r="C6455" s="16"/>
      <c r="D6455" s="16"/>
      <c r="E6455" s="16"/>
      <c r="F6455" s="20">
        <f t="shared" si="203"/>
        <v>0</v>
      </c>
      <c r="G6455" s="20" t="str">
        <f>IF(D6455="","",((('Turbine Performance'!$D$6*'Hourly Average Analysis'!F6455^2)+('Turbine Performance'!$D$7*'Hourly Average Analysis'!F6455)+('Turbine Performance'!$D$8))))</f>
        <v/>
      </c>
      <c r="H6455" s="57">
        <f t="shared" si="202"/>
        <v>0</v>
      </c>
    </row>
    <row r="6456" spans="2:8" x14ac:dyDescent="0.25">
      <c r="B6456" s="16"/>
      <c r="C6456" s="16"/>
      <c r="D6456" s="16"/>
      <c r="E6456" s="16"/>
      <c r="F6456" s="20">
        <f t="shared" si="203"/>
        <v>0</v>
      </c>
      <c r="G6456" s="20" t="str">
        <f>IF(D6456="","",((('Turbine Performance'!$D$6*'Hourly Average Analysis'!F6456^2)+('Turbine Performance'!$D$7*'Hourly Average Analysis'!F6456)+('Turbine Performance'!$D$8))))</f>
        <v/>
      </c>
      <c r="H6456" s="57">
        <f t="shared" si="202"/>
        <v>0</v>
      </c>
    </row>
    <row r="6457" spans="2:8" x14ac:dyDescent="0.25">
      <c r="B6457" s="16"/>
      <c r="C6457" s="16"/>
      <c r="D6457" s="16"/>
      <c r="E6457" s="16"/>
      <c r="F6457" s="20">
        <f t="shared" si="203"/>
        <v>0</v>
      </c>
      <c r="G6457" s="20" t="str">
        <f>IF(D6457="","",((('Turbine Performance'!$D$6*'Hourly Average Analysis'!F6457^2)+('Turbine Performance'!$D$7*'Hourly Average Analysis'!F6457)+('Turbine Performance'!$D$8))))</f>
        <v/>
      </c>
      <c r="H6457" s="57">
        <f t="shared" si="202"/>
        <v>0</v>
      </c>
    </row>
    <row r="6458" spans="2:8" x14ac:dyDescent="0.25">
      <c r="B6458" s="16"/>
      <c r="C6458" s="16"/>
      <c r="D6458" s="16"/>
      <c r="E6458" s="16"/>
      <c r="F6458" s="20">
        <f t="shared" si="203"/>
        <v>0</v>
      </c>
      <c r="G6458" s="20" t="str">
        <f>IF(D6458="","",((('Turbine Performance'!$D$6*'Hourly Average Analysis'!F6458^2)+('Turbine Performance'!$D$7*'Hourly Average Analysis'!F6458)+('Turbine Performance'!$D$8))))</f>
        <v/>
      </c>
      <c r="H6458" s="57">
        <f t="shared" si="202"/>
        <v>0</v>
      </c>
    </row>
    <row r="6459" spans="2:8" x14ac:dyDescent="0.25">
      <c r="B6459" s="16"/>
      <c r="C6459" s="16"/>
      <c r="D6459" s="16"/>
      <c r="E6459" s="16"/>
      <c r="F6459" s="20">
        <f t="shared" si="203"/>
        <v>0</v>
      </c>
      <c r="G6459" s="20" t="str">
        <f>IF(D6459="","",((('Turbine Performance'!$D$6*'Hourly Average Analysis'!F6459^2)+('Turbine Performance'!$D$7*'Hourly Average Analysis'!F6459)+('Turbine Performance'!$D$8))))</f>
        <v/>
      </c>
      <c r="H6459" s="57">
        <f t="shared" si="202"/>
        <v>0</v>
      </c>
    </row>
    <row r="6460" spans="2:8" x14ac:dyDescent="0.25">
      <c r="B6460" s="16"/>
      <c r="C6460" s="16"/>
      <c r="D6460" s="16"/>
      <c r="E6460" s="16"/>
      <c r="F6460" s="20">
        <f t="shared" si="203"/>
        <v>0</v>
      </c>
      <c r="G6460" s="20" t="str">
        <f>IF(D6460="","",((('Turbine Performance'!$D$6*'Hourly Average Analysis'!F6460^2)+('Turbine Performance'!$D$7*'Hourly Average Analysis'!F6460)+('Turbine Performance'!$D$8))))</f>
        <v/>
      </c>
      <c r="H6460" s="57">
        <f t="shared" si="202"/>
        <v>0</v>
      </c>
    </row>
    <row r="6461" spans="2:8" x14ac:dyDescent="0.25">
      <c r="B6461" s="16"/>
      <c r="C6461" s="16"/>
      <c r="D6461" s="16"/>
      <c r="E6461" s="16"/>
      <c r="F6461" s="20">
        <f t="shared" si="203"/>
        <v>0</v>
      </c>
      <c r="G6461" s="20" t="str">
        <f>IF(D6461="","",((('Turbine Performance'!$D$6*'Hourly Average Analysis'!F6461^2)+('Turbine Performance'!$D$7*'Hourly Average Analysis'!F6461)+('Turbine Performance'!$D$8))))</f>
        <v/>
      </c>
      <c r="H6461" s="57">
        <f t="shared" si="202"/>
        <v>0</v>
      </c>
    </row>
    <row r="6462" spans="2:8" x14ac:dyDescent="0.25">
      <c r="B6462" s="16"/>
      <c r="C6462" s="16"/>
      <c r="D6462" s="16"/>
      <c r="E6462" s="16"/>
      <c r="F6462" s="20">
        <f t="shared" si="203"/>
        <v>0</v>
      </c>
      <c r="G6462" s="20" t="str">
        <f>IF(D6462="","",((('Turbine Performance'!$D$6*'Hourly Average Analysis'!F6462^2)+('Turbine Performance'!$D$7*'Hourly Average Analysis'!F6462)+('Turbine Performance'!$D$8))))</f>
        <v/>
      </c>
      <c r="H6462" s="57">
        <f t="shared" si="202"/>
        <v>0</v>
      </c>
    </row>
    <row r="6463" spans="2:8" x14ac:dyDescent="0.25">
      <c r="B6463" s="16"/>
      <c r="C6463" s="16"/>
      <c r="D6463" s="16"/>
      <c r="E6463" s="16"/>
      <c r="F6463" s="20">
        <f t="shared" si="203"/>
        <v>0</v>
      </c>
      <c r="G6463" s="20" t="str">
        <f>IF(D6463="","",((('Turbine Performance'!$D$6*'Hourly Average Analysis'!F6463^2)+('Turbine Performance'!$D$7*'Hourly Average Analysis'!F6463)+('Turbine Performance'!$D$8))))</f>
        <v/>
      </c>
      <c r="H6463" s="57">
        <f t="shared" si="202"/>
        <v>0</v>
      </c>
    </row>
    <row r="6464" spans="2:8" x14ac:dyDescent="0.25">
      <c r="B6464" s="16"/>
      <c r="C6464" s="16"/>
      <c r="D6464" s="16"/>
      <c r="E6464" s="16"/>
      <c r="F6464" s="20">
        <f t="shared" si="203"/>
        <v>0</v>
      </c>
      <c r="G6464" s="20" t="str">
        <f>IF(D6464="","",((('Turbine Performance'!$D$6*'Hourly Average Analysis'!F6464^2)+('Turbine Performance'!$D$7*'Hourly Average Analysis'!F6464)+('Turbine Performance'!$D$8))))</f>
        <v/>
      </c>
      <c r="H6464" s="57">
        <f t="shared" si="202"/>
        <v>0</v>
      </c>
    </row>
    <row r="6465" spans="2:8" x14ac:dyDescent="0.25">
      <c r="B6465" s="16"/>
      <c r="C6465" s="16"/>
      <c r="D6465" s="16"/>
      <c r="E6465" s="16"/>
      <c r="F6465" s="20">
        <f t="shared" si="203"/>
        <v>0</v>
      </c>
      <c r="G6465" s="20" t="str">
        <f>IF(D6465="","",((('Turbine Performance'!$D$6*'Hourly Average Analysis'!F6465^2)+('Turbine Performance'!$D$7*'Hourly Average Analysis'!F6465)+('Turbine Performance'!$D$8))))</f>
        <v/>
      </c>
      <c r="H6465" s="57">
        <f t="shared" si="202"/>
        <v>0</v>
      </c>
    </row>
    <row r="6466" spans="2:8" x14ac:dyDescent="0.25">
      <c r="B6466" s="16"/>
      <c r="C6466" s="16"/>
      <c r="D6466" s="16"/>
      <c r="E6466" s="16"/>
      <c r="F6466" s="20">
        <f t="shared" si="203"/>
        <v>0</v>
      </c>
      <c r="G6466" s="20" t="str">
        <f>IF(D6466="","",((('Turbine Performance'!$D$6*'Hourly Average Analysis'!F6466^2)+('Turbine Performance'!$D$7*'Hourly Average Analysis'!F6466)+('Turbine Performance'!$D$8))))</f>
        <v/>
      </c>
      <c r="H6466" s="57">
        <f t="shared" si="202"/>
        <v>0</v>
      </c>
    </row>
    <row r="6467" spans="2:8" x14ac:dyDescent="0.25">
      <c r="B6467" s="16"/>
      <c r="C6467" s="16"/>
      <c r="D6467" s="16"/>
      <c r="E6467" s="16"/>
      <c r="F6467" s="20">
        <f t="shared" si="203"/>
        <v>0</v>
      </c>
      <c r="G6467" s="20" t="str">
        <f>IF(D6467="","",((('Turbine Performance'!$D$6*'Hourly Average Analysis'!F6467^2)+('Turbine Performance'!$D$7*'Hourly Average Analysis'!F6467)+('Turbine Performance'!$D$8))))</f>
        <v/>
      </c>
      <c r="H6467" s="57">
        <f t="shared" si="202"/>
        <v>0</v>
      </c>
    </row>
    <row r="6468" spans="2:8" x14ac:dyDescent="0.25">
      <c r="B6468" s="16"/>
      <c r="C6468" s="16"/>
      <c r="D6468" s="16"/>
      <c r="E6468" s="16"/>
      <c r="F6468" s="20">
        <f t="shared" si="203"/>
        <v>0</v>
      </c>
      <c r="G6468" s="20" t="str">
        <f>IF(D6468="","",((('Turbine Performance'!$D$6*'Hourly Average Analysis'!F6468^2)+('Turbine Performance'!$D$7*'Hourly Average Analysis'!F6468)+('Turbine Performance'!$D$8))))</f>
        <v/>
      </c>
      <c r="H6468" s="57">
        <f t="shared" si="202"/>
        <v>0</v>
      </c>
    </row>
    <row r="6469" spans="2:8" x14ac:dyDescent="0.25">
      <c r="B6469" s="16"/>
      <c r="C6469" s="16"/>
      <c r="D6469" s="16"/>
      <c r="E6469" s="16"/>
      <c r="F6469" s="20">
        <f t="shared" si="203"/>
        <v>0</v>
      </c>
      <c r="G6469" s="20" t="str">
        <f>IF(D6469="","",((('Turbine Performance'!$D$6*'Hourly Average Analysis'!F6469^2)+('Turbine Performance'!$D$7*'Hourly Average Analysis'!F6469)+('Turbine Performance'!$D$8))))</f>
        <v/>
      </c>
      <c r="H6469" s="57">
        <f t="shared" si="202"/>
        <v>0</v>
      </c>
    </row>
    <row r="6470" spans="2:8" x14ac:dyDescent="0.25">
      <c r="B6470" s="16"/>
      <c r="C6470" s="16"/>
      <c r="D6470" s="16"/>
      <c r="E6470" s="16"/>
      <c r="F6470" s="20">
        <f t="shared" si="203"/>
        <v>0</v>
      </c>
      <c r="G6470" s="20" t="str">
        <f>IF(D6470="","",((('Turbine Performance'!$D$6*'Hourly Average Analysis'!F6470^2)+('Turbine Performance'!$D$7*'Hourly Average Analysis'!F6470)+('Turbine Performance'!$D$8))))</f>
        <v/>
      </c>
      <c r="H6470" s="57">
        <f t="shared" si="202"/>
        <v>0</v>
      </c>
    </row>
    <row r="6471" spans="2:8" x14ac:dyDescent="0.25">
      <c r="B6471" s="16"/>
      <c r="C6471" s="16"/>
      <c r="D6471" s="16"/>
      <c r="E6471" s="16"/>
      <c r="F6471" s="20">
        <f t="shared" si="203"/>
        <v>0</v>
      </c>
      <c r="G6471" s="20" t="str">
        <f>IF(D6471="","",((('Turbine Performance'!$D$6*'Hourly Average Analysis'!F6471^2)+('Turbine Performance'!$D$7*'Hourly Average Analysis'!F6471)+('Turbine Performance'!$D$8))))</f>
        <v/>
      </c>
      <c r="H6471" s="57">
        <f t="shared" si="202"/>
        <v>0</v>
      </c>
    </row>
    <row r="6472" spans="2:8" x14ac:dyDescent="0.25">
      <c r="B6472" s="16"/>
      <c r="C6472" s="16"/>
      <c r="D6472" s="16"/>
      <c r="E6472" s="16"/>
      <c r="F6472" s="20">
        <f t="shared" si="203"/>
        <v>0</v>
      </c>
      <c r="G6472" s="20" t="str">
        <f>IF(D6472="","",((('Turbine Performance'!$D$6*'Hourly Average Analysis'!F6472^2)+('Turbine Performance'!$D$7*'Hourly Average Analysis'!F6472)+('Turbine Performance'!$D$8))))</f>
        <v/>
      </c>
      <c r="H6472" s="57">
        <f t="shared" ref="H6472:H6535" si="204">IF(E6472&gt;G6472,G6472,E6472)</f>
        <v>0</v>
      </c>
    </row>
    <row r="6473" spans="2:8" x14ac:dyDescent="0.25">
      <c r="B6473" s="16"/>
      <c r="C6473" s="16"/>
      <c r="D6473" s="16"/>
      <c r="E6473" s="16"/>
      <c r="F6473" s="20">
        <f t="shared" si="203"/>
        <v>0</v>
      </c>
      <c r="G6473" s="20" t="str">
        <f>IF(D6473="","",((('Turbine Performance'!$D$6*'Hourly Average Analysis'!F6473^2)+('Turbine Performance'!$D$7*'Hourly Average Analysis'!F6473)+('Turbine Performance'!$D$8))))</f>
        <v/>
      </c>
      <c r="H6473" s="57">
        <f t="shared" si="204"/>
        <v>0</v>
      </c>
    </row>
    <row r="6474" spans="2:8" x14ac:dyDescent="0.25">
      <c r="B6474" s="16"/>
      <c r="C6474" s="16"/>
      <c r="D6474" s="16"/>
      <c r="E6474" s="16"/>
      <c r="F6474" s="20">
        <f t="shared" si="203"/>
        <v>0</v>
      </c>
      <c r="G6474" s="20" t="str">
        <f>IF(D6474="","",((('Turbine Performance'!$D$6*'Hourly Average Analysis'!F6474^2)+('Turbine Performance'!$D$7*'Hourly Average Analysis'!F6474)+('Turbine Performance'!$D$8))))</f>
        <v/>
      </c>
      <c r="H6474" s="57">
        <f t="shared" si="204"/>
        <v>0</v>
      </c>
    </row>
    <row r="6475" spans="2:8" x14ac:dyDescent="0.25">
      <c r="B6475" s="16"/>
      <c r="C6475" s="16"/>
      <c r="D6475" s="16"/>
      <c r="E6475" s="16"/>
      <c r="F6475" s="20">
        <f t="shared" ref="F6475:F6538" si="205">D6475/1000</f>
        <v>0</v>
      </c>
      <c r="G6475" s="20" t="str">
        <f>IF(D6475="","",((('Turbine Performance'!$D$6*'Hourly Average Analysis'!F6475^2)+('Turbine Performance'!$D$7*'Hourly Average Analysis'!F6475)+('Turbine Performance'!$D$8))))</f>
        <v/>
      </c>
      <c r="H6475" s="57">
        <f t="shared" si="204"/>
        <v>0</v>
      </c>
    </row>
    <row r="6476" spans="2:8" x14ac:dyDescent="0.25">
      <c r="B6476" s="16"/>
      <c r="C6476" s="16"/>
      <c r="D6476" s="16"/>
      <c r="E6476" s="16"/>
      <c r="F6476" s="20">
        <f t="shared" si="205"/>
        <v>0</v>
      </c>
      <c r="G6476" s="20" t="str">
        <f>IF(D6476="","",((('Turbine Performance'!$D$6*'Hourly Average Analysis'!F6476^2)+('Turbine Performance'!$D$7*'Hourly Average Analysis'!F6476)+('Turbine Performance'!$D$8))))</f>
        <v/>
      </c>
      <c r="H6476" s="57">
        <f t="shared" si="204"/>
        <v>0</v>
      </c>
    </row>
    <row r="6477" spans="2:8" x14ac:dyDescent="0.25">
      <c r="B6477" s="16"/>
      <c r="C6477" s="16"/>
      <c r="D6477" s="16"/>
      <c r="E6477" s="16"/>
      <c r="F6477" s="20">
        <f t="shared" si="205"/>
        <v>0</v>
      </c>
      <c r="G6477" s="20" t="str">
        <f>IF(D6477="","",((('Turbine Performance'!$D$6*'Hourly Average Analysis'!F6477^2)+('Turbine Performance'!$D$7*'Hourly Average Analysis'!F6477)+('Turbine Performance'!$D$8))))</f>
        <v/>
      </c>
      <c r="H6477" s="57">
        <f t="shared" si="204"/>
        <v>0</v>
      </c>
    </row>
    <row r="6478" spans="2:8" x14ac:dyDescent="0.25">
      <c r="B6478" s="16"/>
      <c r="C6478" s="16"/>
      <c r="D6478" s="16"/>
      <c r="E6478" s="16"/>
      <c r="F6478" s="20">
        <f t="shared" si="205"/>
        <v>0</v>
      </c>
      <c r="G6478" s="20" t="str">
        <f>IF(D6478="","",((('Turbine Performance'!$D$6*'Hourly Average Analysis'!F6478^2)+('Turbine Performance'!$D$7*'Hourly Average Analysis'!F6478)+('Turbine Performance'!$D$8))))</f>
        <v/>
      </c>
      <c r="H6478" s="57">
        <f t="shared" si="204"/>
        <v>0</v>
      </c>
    </row>
    <row r="6479" spans="2:8" x14ac:dyDescent="0.25">
      <c r="B6479" s="16"/>
      <c r="C6479" s="16"/>
      <c r="D6479" s="16"/>
      <c r="E6479" s="16"/>
      <c r="F6479" s="20">
        <f t="shared" si="205"/>
        <v>0</v>
      </c>
      <c r="G6479" s="20" t="str">
        <f>IF(D6479="","",((('Turbine Performance'!$D$6*'Hourly Average Analysis'!F6479^2)+('Turbine Performance'!$D$7*'Hourly Average Analysis'!F6479)+('Turbine Performance'!$D$8))))</f>
        <v/>
      </c>
      <c r="H6479" s="57">
        <f t="shared" si="204"/>
        <v>0</v>
      </c>
    </row>
    <row r="6480" spans="2:8" x14ac:dyDescent="0.25">
      <c r="B6480" s="16"/>
      <c r="C6480" s="16"/>
      <c r="D6480" s="16"/>
      <c r="E6480" s="16"/>
      <c r="F6480" s="20">
        <f t="shared" si="205"/>
        <v>0</v>
      </c>
      <c r="G6480" s="20" t="str">
        <f>IF(D6480="","",((('Turbine Performance'!$D$6*'Hourly Average Analysis'!F6480^2)+('Turbine Performance'!$D$7*'Hourly Average Analysis'!F6480)+('Turbine Performance'!$D$8))))</f>
        <v/>
      </c>
      <c r="H6480" s="57">
        <f t="shared" si="204"/>
        <v>0</v>
      </c>
    </row>
    <row r="6481" spans="2:8" x14ac:dyDescent="0.25">
      <c r="B6481" s="16"/>
      <c r="C6481" s="16"/>
      <c r="D6481" s="16"/>
      <c r="E6481" s="16"/>
      <c r="F6481" s="20">
        <f t="shared" si="205"/>
        <v>0</v>
      </c>
      <c r="G6481" s="20" t="str">
        <f>IF(D6481="","",((('Turbine Performance'!$D$6*'Hourly Average Analysis'!F6481^2)+('Turbine Performance'!$D$7*'Hourly Average Analysis'!F6481)+('Turbine Performance'!$D$8))))</f>
        <v/>
      </c>
      <c r="H6481" s="57">
        <f t="shared" si="204"/>
        <v>0</v>
      </c>
    </row>
    <row r="6482" spans="2:8" x14ac:dyDescent="0.25">
      <c r="B6482" s="16"/>
      <c r="C6482" s="16"/>
      <c r="D6482" s="16"/>
      <c r="E6482" s="16"/>
      <c r="F6482" s="20">
        <f t="shared" si="205"/>
        <v>0</v>
      </c>
      <c r="G6482" s="20" t="str">
        <f>IF(D6482="","",((('Turbine Performance'!$D$6*'Hourly Average Analysis'!F6482^2)+('Turbine Performance'!$D$7*'Hourly Average Analysis'!F6482)+('Turbine Performance'!$D$8))))</f>
        <v/>
      </c>
      <c r="H6482" s="57">
        <f t="shared" si="204"/>
        <v>0</v>
      </c>
    </row>
    <row r="6483" spans="2:8" x14ac:dyDescent="0.25">
      <c r="B6483" s="16"/>
      <c r="C6483" s="16"/>
      <c r="D6483" s="16"/>
      <c r="E6483" s="16"/>
      <c r="F6483" s="20">
        <f t="shared" si="205"/>
        <v>0</v>
      </c>
      <c r="G6483" s="20" t="str">
        <f>IF(D6483="","",((('Turbine Performance'!$D$6*'Hourly Average Analysis'!F6483^2)+('Turbine Performance'!$D$7*'Hourly Average Analysis'!F6483)+('Turbine Performance'!$D$8))))</f>
        <v/>
      </c>
      <c r="H6483" s="57">
        <f t="shared" si="204"/>
        <v>0</v>
      </c>
    </row>
    <row r="6484" spans="2:8" x14ac:dyDescent="0.25">
      <c r="B6484" s="16"/>
      <c r="C6484" s="16"/>
      <c r="D6484" s="16"/>
      <c r="E6484" s="16"/>
      <c r="F6484" s="20">
        <f t="shared" si="205"/>
        <v>0</v>
      </c>
      <c r="G6484" s="20" t="str">
        <f>IF(D6484="","",((('Turbine Performance'!$D$6*'Hourly Average Analysis'!F6484^2)+('Turbine Performance'!$D$7*'Hourly Average Analysis'!F6484)+('Turbine Performance'!$D$8))))</f>
        <v/>
      </c>
      <c r="H6484" s="57">
        <f t="shared" si="204"/>
        <v>0</v>
      </c>
    </row>
    <row r="6485" spans="2:8" x14ac:dyDescent="0.25">
      <c r="B6485" s="16"/>
      <c r="C6485" s="16"/>
      <c r="D6485" s="16"/>
      <c r="E6485" s="16"/>
      <c r="F6485" s="20">
        <f t="shared" si="205"/>
        <v>0</v>
      </c>
      <c r="G6485" s="20" t="str">
        <f>IF(D6485="","",((('Turbine Performance'!$D$6*'Hourly Average Analysis'!F6485^2)+('Turbine Performance'!$D$7*'Hourly Average Analysis'!F6485)+('Turbine Performance'!$D$8))))</f>
        <v/>
      </c>
      <c r="H6485" s="57">
        <f t="shared" si="204"/>
        <v>0</v>
      </c>
    </row>
    <row r="6486" spans="2:8" x14ac:dyDescent="0.25">
      <c r="B6486" s="16"/>
      <c r="C6486" s="16"/>
      <c r="D6486" s="16"/>
      <c r="E6486" s="16"/>
      <c r="F6486" s="20">
        <f t="shared" si="205"/>
        <v>0</v>
      </c>
      <c r="G6486" s="20" t="str">
        <f>IF(D6486="","",((('Turbine Performance'!$D$6*'Hourly Average Analysis'!F6486^2)+('Turbine Performance'!$D$7*'Hourly Average Analysis'!F6486)+('Turbine Performance'!$D$8))))</f>
        <v/>
      </c>
      <c r="H6486" s="57">
        <f t="shared" si="204"/>
        <v>0</v>
      </c>
    </row>
    <row r="6487" spans="2:8" x14ac:dyDescent="0.25">
      <c r="B6487" s="16"/>
      <c r="C6487" s="16"/>
      <c r="D6487" s="16"/>
      <c r="E6487" s="16"/>
      <c r="F6487" s="20">
        <f t="shared" si="205"/>
        <v>0</v>
      </c>
      <c r="G6487" s="20" t="str">
        <f>IF(D6487="","",((('Turbine Performance'!$D$6*'Hourly Average Analysis'!F6487^2)+('Turbine Performance'!$D$7*'Hourly Average Analysis'!F6487)+('Turbine Performance'!$D$8))))</f>
        <v/>
      </c>
      <c r="H6487" s="57">
        <f t="shared" si="204"/>
        <v>0</v>
      </c>
    </row>
    <row r="6488" spans="2:8" x14ac:dyDescent="0.25">
      <c r="B6488" s="16"/>
      <c r="C6488" s="16"/>
      <c r="D6488" s="16"/>
      <c r="E6488" s="16"/>
      <c r="F6488" s="20">
        <f t="shared" si="205"/>
        <v>0</v>
      </c>
      <c r="G6488" s="20" t="str">
        <f>IF(D6488="","",((('Turbine Performance'!$D$6*'Hourly Average Analysis'!F6488^2)+('Turbine Performance'!$D$7*'Hourly Average Analysis'!F6488)+('Turbine Performance'!$D$8))))</f>
        <v/>
      </c>
      <c r="H6488" s="57">
        <f t="shared" si="204"/>
        <v>0</v>
      </c>
    </row>
    <row r="6489" spans="2:8" x14ac:dyDescent="0.25">
      <c r="B6489" s="16"/>
      <c r="C6489" s="16"/>
      <c r="D6489" s="16"/>
      <c r="E6489" s="16"/>
      <c r="F6489" s="20">
        <f t="shared" si="205"/>
        <v>0</v>
      </c>
      <c r="G6489" s="20" t="str">
        <f>IF(D6489="","",((('Turbine Performance'!$D$6*'Hourly Average Analysis'!F6489^2)+('Turbine Performance'!$D$7*'Hourly Average Analysis'!F6489)+('Turbine Performance'!$D$8))))</f>
        <v/>
      </c>
      <c r="H6489" s="57">
        <f t="shared" si="204"/>
        <v>0</v>
      </c>
    </row>
    <row r="6490" spans="2:8" x14ac:dyDescent="0.25">
      <c r="B6490" s="16"/>
      <c r="C6490" s="16"/>
      <c r="D6490" s="16"/>
      <c r="E6490" s="16"/>
      <c r="F6490" s="20">
        <f t="shared" si="205"/>
        <v>0</v>
      </c>
      <c r="G6490" s="20" t="str">
        <f>IF(D6490="","",((('Turbine Performance'!$D$6*'Hourly Average Analysis'!F6490^2)+('Turbine Performance'!$D$7*'Hourly Average Analysis'!F6490)+('Turbine Performance'!$D$8))))</f>
        <v/>
      </c>
      <c r="H6490" s="57">
        <f t="shared" si="204"/>
        <v>0</v>
      </c>
    </row>
    <row r="6491" spans="2:8" x14ac:dyDescent="0.25">
      <c r="B6491" s="16"/>
      <c r="C6491" s="16"/>
      <c r="D6491" s="16"/>
      <c r="E6491" s="16"/>
      <c r="F6491" s="20">
        <f t="shared" si="205"/>
        <v>0</v>
      </c>
      <c r="G6491" s="20" t="str">
        <f>IF(D6491="","",((('Turbine Performance'!$D$6*'Hourly Average Analysis'!F6491^2)+('Turbine Performance'!$D$7*'Hourly Average Analysis'!F6491)+('Turbine Performance'!$D$8))))</f>
        <v/>
      </c>
      <c r="H6491" s="57">
        <f t="shared" si="204"/>
        <v>0</v>
      </c>
    </row>
    <row r="6492" spans="2:8" x14ac:dyDescent="0.25">
      <c r="B6492" s="16"/>
      <c r="C6492" s="16"/>
      <c r="D6492" s="16"/>
      <c r="E6492" s="16"/>
      <c r="F6492" s="20">
        <f t="shared" si="205"/>
        <v>0</v>
      </c>
      <c r="G6492" s="20" t="str">
        <f>IF(D6492="","",((('Turbine Performance'!$D$6*'Hourly Average Analysis'!F6492^2)+('Turbine Performance'!$D$7*'Hourly Average Analysis'!F6492)+('Turbine Performance'!$D$8))))</f>
        <v/>
      </c>
      <c r="H6492" s="57">
        <f t="shared" si="204"/>
        <v>0</v>
      </c>
    </row>
    <row r="6493" spans="2:8" x14ac:dyDescent="0.25">
      <c r="B6493" s="16"/>
      <c r="C6493" s="16"/>
      <c r="D6493" s="16"/>
      <c r="E6493" s="16"/>
      <c r="F6493" s="20">
        <f t="shared" si="205"/>
        <v>0</v>
      </c>
      <c r="G6493" s="20" t="str">
        <f>IF(D6493="","",((('Turbine Performance'!$D$6*'Hourly Average Analysis'!F6493^2)+('Turbine Performance'!$D$7*'Hourly Average Analysis'!F6493)+('Turbine Performance'!$D$8))))</f>
        <v/>
      </c>
      <c r="H6493" s="57">
        <f t="shared" si="204"/>
        <v>0</v>
      </c>
    </row>
    <row r="6494" spans="2:8" x14ac:dyDescent="0.25">
      <c r="B6494" s="16"/>
      <c r="C6494" s="16"/>
      <c r="D6494" s="16"/>
      <c r="E6494" s="16"/>
      <c r="F6494" s="20">
        <f t="shared" si="205"/>
        <v>0</v>
      </c>
      <c r="G6494" s="20" t="str">
        <f>IF(D6494="","",((('Turbine Performance'!$D$6*'Hourly Average Analysis'!F6494^2)+('Turbine Performance'!$D$7*'Hourly Average Analysis'!F6494)+('Turbine Performance'!$D$8))))</f>
        <v/>
      </c>
      <c r="H6494" s="57">
        <f t="shared" si="204"/>
        <v>0</v>
      </c>
    </row>
    <row r="6495" spans="2:8" x14ac:dyDescent="0.25">
      <c r="B6495" s="16"/>
      <c r="C6495" s="16"/>
      <c r="D6495" s="16"/>
      <c r="E6495" s="16"/>
      <c r="F6495" s="20">
        <f t="shared" si="205"/>
        <v>0</v>
      </c>
      <c r="G6495" s="20" t="str">
        <f>IF(D6495="","",((('Turbine Performance'!$D$6*'Hourly Average Analysis'!F6495^2)+('Turbine Performance'!$D$7*'Hourly Average Analysis'!F6495)+('Turbine Performance'!$D$8))))</f>
        <v/>
      </c>
      <c r="H6495" s="57">
        <f t="shared" si="204"/>
        <v>0</v>
      </c>
    </row>
    <row r="6496" spans="2:8" x14ac:dyDescent="0.25">
      <c r="B6496" s="16"/>
      <c r="C6496" s="16"/>
      <c r="D6496" s="16"/>
      <c r="E6496" s="16"/>
      <c r="F6496" s="20">
        <f t="shared" si="205"/>
        <v>0</v>
      </c>
      <c r="G6496" s="20" t="str">
        <f>IF(D6496="","",((('Turbine Performance'!$D$6*'Hourly Average Analysis'!F6496^2)+('Turbine Performance'!$D$7*'Hourly Average Analysis'!F6496)+('Turbine Performance'!$D$8))))</f>
        <v/>
      </c>
      <c r="H6496" s="57">
        <f t="shared" si="204"/>
        <v>0</v>
      </c>
    </row>
    <row r="6497" spans="2:8" x14ac:dyDescent="0.25">
      <c r="B6497" s="16"/>
      <c r="C6497" s="16"/>
      <c r="D6497" s="16"/>
      <c r="E6497" s="16"/>
      <c r="F6497" s="20">
        <f t="shared" si="205"/>
        <v>0</v>
      </c>
      <c r="G6497" s="20" t="str">
        <f>IF(D6497="","",((('Turbine Performance'!$D$6*'Hourly Average Analysis'!F6497^2)+('Turbine Performance'!$D$7*'Hourly Average Analysis'!F6497)+('Turbine Performance'!$D$8))))</f>
        <v/>
      </c>
      <c r="H6497" s="57">
        <f t="shared" si="204"/>
        <v>0</v>
      </c>
    </row>
    <row r="6498" spans="2:8" x14ac:dyDescent="0.25">
      <c r="B6498" s="16"/>
      <c r="C6498" s="16"/>
      <c r="D6498" s="16"/>
      <c r="E6498" s="16"/>
      <c r="F6498" s="20">
        <f t="shared" si="205"/>
        <v>0</v>
      </c>
      <c r="G6498" s="20" t="str">
        <f>IF(D6498="","",((('Turbine Performance'!$D$6*'Hourly Average Analysis'!F6498^2)+('Turbine Performance'!$D$7*'Hourly Average Analysis'!F6498)+('Turbine Performance'!$D$8))))</f>
        <v/>
      </c>
      <c r="H6498" s="57">
        <f t="shared" si="204"/>
        <v>0</v>
      </c>
    </row>
    <row r="6499" spans="2:8" x14ac:dyDescent="0.25">
      <c r="B6499" s="16"/>
      <c r="C6499" s="16"/>
      <c r="D6499" s="16"/>
      <c r="E6499" s="16"/>
      <c r="F6499" s="20">
        <f t="shared" si="205"/>
        <v>0</v>
      </c>
      <c r="G6499" s="20" t="str">
        <f>IF(D6499="","",((('Turbine Performance'!$D$6*'Hourly Average Analysis'!F6499^2)+('Turbine Performance'!$D$7*'Hourly Average Analysis'!F6499)+('Turbine Performance'!$D$8))))</f>
        <v/>
      </c>
      <c r="H6499" s="57">
        <f t="shared" si="204"/>
        <v>0</v>
      </c>
    </row>
    <row r="6500" spans="2:8" x14ac:dyDescent="0.25">
      <c r="B6500" s="16"/>
      <c r="C6500" s="16"/>
      <c r="D6500" s="16"/>
      <c r="E6500" s="16"/>
      <c r="F6500" s="20">
        <f t="shared" si="205"/>
        <v>0</v>
      </c>
      <c r="G6500" s="20" t="str">
        <f>IF(D6500="","",((('Turbine Performance'!$D$6*'Hourly Average Analysis'!F6500^2)+('Turbine Performance'!$D$7*'Hourly Average Analysis'!F6500)+('Turbine Performance'!$D$8))))</f>
        <v/>
      </c>
      <c r="H6500" s="57">
        <f t="shared" si="204"/>
        <v>0</v>
      </c>
    </row>
    <row r="6501" spans="2:8" x14ac:dyDescent="0.25">
      <c r="B6501" s="16"/>
      <c r="C6501" s="16"/>
      <c r="D6501" s="16"/>
      <c r="E6501" s="16"/>
      <c r="F6501" s="20">
        <f t="shared" si="205"/>
        <v>0</v>
      </c>
      <c r="G6501" s="20" t="str">
        <f>IF(D6501="","",((('Turbine Performance'!$D$6*'Hourly Average Analysis'!F6501^2)+('Turbine Performance'!$D$7*'Hourly Average Analysis'!F6501)+('Turbine Performance'!$D$8))))</f>
        <v/>
      </c>
      <c r="H6501" s="57">
        <f t="shared" si="204"/>
        <v>0</v>
      </c>
    </row>
    <row r="6502" spans="2:8" x14ac:dyDescent="0.25">
      <c r="B6502" s="16"/>
      <c r="C6502" s="16"/>
      <c r="D6502" s="16"/>
      <c r="E6502" s="16"/>
      <c r="F6502" s="20">
        <f t="shared" si="205"/>
        <v>0</v>
      </c>
      <c r="G6502" s="20" t="str">
        <f>IF(D6502="","",((('Turbine Performance'!$D$6*'Hourly Average Analysis'!F6502^2)+('Turbine Performance'!$D$7*'Hourly Average Analysis'!F6502)+('Turbine Performance'!$D$8))))</f>
        <v/>
      </c>
      <c r="H6502" s="57">
        <f t="shared" si="204"/>
        <v>0</v>
      </c>
    </row>
    <row r="6503" spans="2:8" x14ac:dyDescent="0.25">
      <c r="B6503" s="16"/>
      <c r="C6503" s="16"/>
      <c r="D6503" s="16"/>
      <c r="E6503" s="16"/>
      <c r="F6503" s="20">
        <f t="shared" si="205"/>
        <v>0</v>
      </c>
      <c r="G6503" s="20" t="str">
        <f>IF(D6503="","",((('Turbine Performance'!$D$6*'Hourly Average Analysis'!F6503^2)+('Turbine Performance'!$D$7*'Hourly Average Analysis'!F6503)+('Turbine Performance'!$D$8))))</f>
        <v/>
      </c>
      <c r="H6503" s="57">
        <f t="shared" si="204"/>
        <v>0</v>
      </c>
    </row>
    <row r="6504" spans="2:8" x14ac:dyDescent="0.25">
      <c r="B6504" s="16"/>
      <c r="C6504" s="16"/>
      <c r="D6504" s="16"/>
      <c r="E6504" s="16"/>
      <c r="F6504" s="20">
        <f t="shared" si="205"/>
        <v>0</v>
      </c>
      <c r="G6504" s="20" t="str">
        <f>IF(D6504="","",((('Turbine Performance'!$D$6*'Hourly Average Analysis'!F6504^2)+('Turbine Performance'!$D$7*'Hourly Average Analysis'!F6504)+('Turbine Performance'!$D$8))))</f>
        <v/>
      </c>
      <c r="H6504" s="57">
        <f t="shared" si="204"/>
        <v>0</v>
      </c>
    </row>
    <row r="6505" spans="2:8" x14ac:dyDescent="0.25">
      <c r="B6505" s="16"/>
      <c r="C6505" s="16"/>
      <c r="D6505" s="16"/>
      <c r="E6505" s="16"/>
      <c r="F6505" s="20">
        <f t="shared" si="205"/>
        <v>0</v>
      </c>
      <c r="G6505" s="20" t="str">
        <f>IF(D6505="","",((('Turbine Performance'!$D$6*'Hourly Average Analysis'!F6505^2)+('Turbine Performance'!$D$7*'Hourly Average Analysis'!F6505)+('Turbine Performance'!$D$8))))</f>
        <v/>
      </c>
      <c r="H6505" s="57">
        <f t="shared" si="204"/>
        <v>0</v>
      </c>
    </row>
    <row r="6506" spans="2:8" x14ac:dyDescent="0.25">
      <c r="B6506" s="16"/>
      <c r="C6506" s="16"/>
      <c r="D6506" s="16"/>
      <c r="E6506" s="16"/>
      <c r="F6506" s="20">
        <f t="shared" si="205"/>
        <v>0</v>
      </c>
      <c r="G6506" s="20" t="str">
        <f>IF(D6506="","",((('Turbine Performance'!$D$6*'Hourly Average Analysis'!F6506^2)+('Turbine Performance'!$D$7*'Hourly Average Analysis'!F6506)+('Turbine Performance'!$D$8))))</f>
        <v/>
      </c>
      <c r="H6506" s="57">
        <f t="shared" si="204"/>
        <v>0</v>
      </c>
    </row>
    <row r="6507" spans="2:8" x14ac:dyDescent="0.25">
      <c r="B6507" s="16"/>
      <c r="C6507" s="16"/>
      <c r="D6507" s="16"/>
      <c r="E6507" s="16"/>
      <c r="F6507" s="20">
        <f t="shared" si="205"/>
        <v>0</v>
      </c>
      <c r="G6507" s="20" t="str">
        <f>IF(D6507="","",((('Turbine Performance'!$D$6*'Hourly Average Analysis'!F6507^2)+('Turbine Performance'!$D$7*'Hourly Average Analysis'!F6507)+('Turbine Performance'!$D$8))))</f>
        <v/>
      </c>
      <c r="H6507" s="57">
        <f t="shared" si="204"/>
        <v>0</v>
      </c>
    </row>
    <row r="6508" spans="2:8" x14ac:dyDescent="0.25">
      <c r="B6508" s="16"/>
      <c r="C6508" s="16"/>
      <c r="D6508" s="16"/>
      <c r="E6508" s="16"/>
      <c r="F6508" s="20">
        <f t="shared" si="205"/>
        <v>0</v>
      </c>
      <c r="G6508" s="20" t="str">
        <f>IF(D6508="","",((('Turbine Performance'!$D$6*'Hourly Average Analysis'!F6508^2)+('Turbine Performance'!$D$7*'Hourly Average Analysis'!F6508)+('Turbine Performance'!$D$8))))</f>
        <v/>
      </c>
      <c r="H6508" s="57">
        <f t="shared" si="204"/>
        <v>0</v>
      </c>
    </row>
    <row r="6509" spans="2:8" x14ac:dyDescent="0.25">
      <c r="B6509" s="16"/>
      <c r="C6509" s="16"/>
      <c r="D6509" s="16"/>
      <c r="E6509" s="16"/>
      <c r="F6509" s="20">
        <f t="shared" si="205"/>
        <v>0</v>
      </c>
      <c r="G6509" s="20" t="str">
        <f>IF(D6509="","",((('Turbine Performance'!$D$6*'Hourly Average Analysis'!F6509^2)+('Turbine Performance'!$D$7*'Hourly Average Analysis'!F6509)+('Turbine Performance'!$D$8))))</f>
        <v/>
      </c>
      <c r="H6509" s="57">
        <f t="shared" si="204"/>
        <v>0</v>
      </c>
    </row>
    <row r="6510" spans="2:8" x14ac:dyDescent="0.25">
      <c r="B6510" s="16"/>
      <c r="C6510" s="16"/>
      <c r="D6510" s="16"/>
      <c r="E6510" s="16"/>
      <c r="F6510" s="20">
        <f t="shared" si="205"/>
        <v>0</v>
      </c>
      <c r="G6510" s="20" t="str">
        <f>IF(D6510="","",((('Turbine Performance'!$D$6*'Hourly Average Analysis'!F6510^2)+('Turbine Performance'!$D$7*'Hourly Average Analysis'!F6510)+('Turbine Performance'!$D$8))))</f>
        <v/>
      </c>
      <c r="H6510" s="57">
        <f t="shared" si="204"/>
        <v>0</v>
      </c>
    </row>
    <row r="6511" spans="2:8" x14ac:dyDescent="0.25">
      <c r="B6511" s="16"/>
      <c r="C6511" s="16"/>
      <c r="D6511" s="16"/>
      <c r="E6511" s="16"/>
      <c r="F6511" s="20">
        <f t="shared" si="205"/>
        <v>0</v>
      </c>
      <c r="G6511" s="20" t="str">
        <f>IF(D6511="","",((('Turbine Performance'!$D$6*'Hourly Average Analysis'!F6511^2)+('Turbine Performance'!$D$7*'Hourly Average Analysis'!F6511)+('Turbine Performance'!$D$8))))</f>
        <v/>
      </c>
      <c r="H6511" s="57">
        <f t="shared" si="204"/>
        <v>0</v>
      </c>
    </row>
    <row r="6512" spans="2:8" x14ac:dyDescent="0.25">
      <c r="B6512" s="16"/>
      <c r="C6512" s="16"/>
      <c r="D6512" s="16"/>
      <c r="E6512" s="16"/>
      <c r="F6512" s="20">
        <f t="shared" si="205"/>
        <v>0</v>
      </c>
      <c r="G6512" s="20" t="str">
        <f>IF(D6512="","",((('Turbine Performance'!$D$6*'Hourly Average Analysis'!F6512^2)+('Turbine Performance'!$D$7*'Hourly Average Analysis'!F6512)+('Turbine Performance'!$D$8))))</f>
        <v/>
      </c>
      <c r="H6512" s="57">
        <f t="shared" si="204"/>
        <v>0</v>
      </c>
    </row>
    <row r="6513" spans="2:8" x14ac:dyDescent="0.25">
      <c r="B6513" s="16"/>
      <c r="C6513" s="16"/>
      <c r="D6513" s="16"/>
      <c r="E6513" s="16"/>
      <c r="F6513" s="20">
        <f t="shared" si="205"/>
        <v>0</v>
      </c>
      <c r="G6513" s="20" t="str">
        <f>IF(D6513="","",((('Turbine Performance'!$D$6*'Hourly Average Analysis'!F6513^2)+('Turbine Performance'!$D$7*'Hourly Average Analysis'!F6513)+('Turbine Performance'!$D$8))))</f>
        <v/>
      </c>
      <c r="H6513" s="57">
        <f t="shared" si="204"/>
        <v>0</v>
      </c>
    </row>
    <row r="6514" spans="2:8" x14ac:dyDescent="0.25">
      <c r="B6514" s="16"/>
      <c r="C6514" s="16"/>
      <c r="D6514" s="16"/>
      <c r="E6514" s="16"/>
      <c r="F6514" s="20">
        <f t="shared" si="205"/>
        <v>0</v>
      </c>
      <c r="G6514" s="20" t="str">
        <f>IF(D6514="","",((('Turbine Performance'!$D$6*'Hourly Average Analysis'!F6514^2)+('Turbine Performance'!$D$7*'Hourly Average Analysis'!F6514)+('Turbine Performance'!$D$8))))</f>
        <v/>
      </c>
      <c r="H6514" s="57">
        <f t="shared" si="204"/>
        <v>0</v>
      </c>
    </row>
    <row r="6515" spans="2:8" x14ac:dyDescent="0.25">
      <c r="B6515" s="16"/>
      <c r="C6515" s="16"/>
      <c r="D6515" s="16"/>
      <c r="E6515" s="16"/>
      <c r="F6515" s="20">
        <f t="shared" si="205"/>
        <v>0</v>
      </c>
      <c r="G6515" s="20" t="str">
        <f>IF(D6515="","",((('Turbine Performance'!$D$6*'Hourly Average Analysis'!F6515^2)+('Turbine Performance'!$D$7*'Hourly Average Analysis'!F6515)+('Turbine Performance'!$D$8))))</f>
        <v/>
      </c>
      <c r="H6515" s="57">
        <f t="shared" si="204"/>
        <v>0</v>
      </c>
    </row>
    <row r="6516" spans="2:8" x14ac:dyDescent="0.25">
      <c r="B6516" s="16"/>
      <c r="C6516" s="16"/>
      <c r="D6516" s="16"/>
      <c r="E6516" s="16"/>
      <c r="F6516" s="20">
        <f t="shared" si="205"/>
        <v>0</v>
      </c>
      <c r="G6516" s="20" t="str">
        <f>IF(D6516="","",((('Turbine Performance'!$D$6*'Hourly Average Analysis'!F6516^2)+('Turbine Performance'!$D$7*'Hourly Average Analysis'!F6516)+('Turbine Performance'!$D$8))))</f>
        <v/>
      </c>
      <c r="H6516" s="57">
        <f t="shared" si="204"/>
        <v>0</v>
      </c>
    </row>
    <row r="6517" spans="2:8" x14ac:dyDescent="0.25">
      <c r="B6517" s="16"/>
      <c r="C6517" s="16"/>
      <c r="D6517" s="16"/>
      <c r="E6517" s="16"/>
      <c r="F6517" s="20">
        <f t="shared" si="205"/>
        <v>0</v>
      </c>
      <c r="G6517" s="20" t="str">
        <f>IF(D6517="","",((('Turbine Performance'!$D$6*'Hourly Average Analysis'!F6517^2)+('Turbine Performance'!$D$7*'Hourly Average Analysis'!F6517)+('Turbine Performance'!$D$8))))</f>
        <v/>
      </c>
      <c r="H6517" s="57">
        <f t="shared" si="204"/>
        <v>0</v>
      </c>
    </row>
    <row r="6518" spans="2:8" x14ac:dyDescent="0.25">
      <c r="B6518" s="16"/>
      <c r="C6518" s="16"/>
      <c r="D6518" s="16"/>
      <c r="E6518" s="16"/>
      <c r="F6518" s="20">
        <f t="shared" si="205"/>
        <v>0</v>
      </c>
      <c r="G6518" s="20" t="str">
        <f>IF(D6518="","",((('Turbine Performance'!$D$6*'Hourly Average Analysis'!F6518^2)+('Turbine Performance'!$D$7*'Hourly Average Analysis'!F6518)+('Turbine Performance'!$D$8))))</f>
        <v/>
      </c>
      <c r="H6518" s="57">
        <f t="shared" si="204"/>
        <v>0</v>
      </c>
    </row>
    <row r="6519" spans="2:8" x14ac:dyDescent="0.25">
      <c r="B6519" s="16"/>
      <c r="C6519" s="16"/>
      <c r="D6519" s="16"/>
      <c r="E6519" s="16"/>
      <c r="F6519" s="20">
        <f t="shared" si="205"/>
        <v>0</v>
      </c>
      <c r="G6519" s="20" t="str">
        <f>IF(D6519="","",((('Turbine Performance'!$D$6*'Hourly Average Analysis'!F6519^2)+('Turbine Performance'!$D$7*'Hourly Average Analysis'!F6519)+('Turbine Performance'!$D$8))))</f>
        <v/>
      </c>
      <c r="H6519" s="57">
        <f t="shared" si="204"/>
        <v>0</v>
      </c>
    </row>
    <row r="6520" spans="2:8" x14ac:dyDescent="0.25">
      <c r="B6520" s="16"/>
      <c r="C6520" s="16"/>
      <c r="D6520" s="16"/>
      <c r="E6520" s="16"/>
      <c r="F6520" s="20">
        <f t="shared" si="205"/>
        <v>0</v>
      </c>
      <c r="G6520" s="20" t="str">
        <f>IF(D6520="","",((('Turbine Performance'!$D$6*'Hourly Average Analysis'!F6520^2)+('Turbine Performance'!$D$7*'Hourly Average Analysis'!F6520)+('Turbine Performance'!$D$8))))</f>
        <v/>
      </c>
      <c r="H6520" s="57">
        <f t="shared" si="204"/>
        <v>0</v>
      </c>
    </row>
    <row r="6521" spans="2:8" x14ac:dyDescent="0.25">
      <c r="B6521" s="16"/>
      <c r="C6521" s="16"/>
      <c r="D6521" s="16"/>
      <c r="E6521" s="16"/>
      <c r="F6521" s="20">
        <f t="shared" si="205"/>
        <v>0</v>
      </c>
      <c r="G6521" s="20" t="str">
        <f>IF(D6521="","",((('Turbine Performance'!$D$6*'Hourly Average Analysis'!F6521^2)+('Turbine Performance'!$D$7*'Hourly Average Analysis'!F6521)+('Turbine Performance'!$D$8))))</f>
        <v/>
      </c>
      <c r="H6521" s="57">
        <f t="shared" si="204"/>
        <v>0</v>
      </c>
    </row>
    <row r="6522" spans="2:8" x14ac:dyDescent="0.25">
      <c r="B6522" s="16"/>
      <c r="C6522" s="16"/>
      <c r="D6522" s="16"/>
      <c r="E6522" s="16"/>
      <c r="F6522" s="20">
        <f t="shared" si="205"/>
        <v>0</v>
      </c>
      <c r="G6522" s="20" t="str">
        <f>IF(D6522="","",((('Turbine Performance'!$D$6*'Hourly Average Analysis'!F6522^2)+('Turbine Performance'!$D$7*'Hourly Average Analysis'!F6522)+('Turbine Performance'!$D$8))))</f>
        <v/>
      </c>
      <c r="H6522" s="57">
        <f t="shared" si="204"/>
        <v>0</v>
      </c>
    </row>
    <row r="6523" spans="2:8" x14ac:dyDescent="0.25">
      <c r="B6523" s="16"/>
      <c r="C6523" s="16"/>
      <c r="D6523" s="16"/>
      <c r="E6523" s="16"/>
      <c r="F6523" s="20">
        <f t="shared" si="205"/>
        <v>0</v>
      </c>
      <c r="G6523" s="20" t="str">
        <f>IF(D6523="","",((('Turbine Performance'!$D$6*'Hourly Average Analysis'!F6523^2)+('Turbine Performance'!$D$7*'Hourly Average Analysis'!F6523)+('Turbine Performance'!$D$8))))</f>
        <v/>
      </c>
      <c r="H6523" s="57">
        <f t="shared" si="204"/>
        <v>0</v>
      </c>
    </row>
    <row r="6524" spans="2:8" x14ac:dyDescent="0.25">
      <c r="B6524" s="16"/>
      <c r="C6524" s="16"/>
      <c r="D6524" s="16"/>
      <c r="E6524" s="16"/>
      <c r="F6524" s="20">
        <f t="shared" si="205"/>
        <v>0</v>
      </c>
      <c r="G6524" s="20" t="str">
        <f>IF(D6524="","",((('Turbine Performance'!$D$6*'Hourly Average Analysis'!F6524^2)+('Turbine Performance'!$D$7*'Hourly Average Analysis'!F6524)+('Turbine Performance'!$D$8))))</f>
        <v/>
      </c>
      <c r="H6524" s="57">
        <f t="shared" si="204"/>
        <v>0</v>
      </c>
    </row>
    <row r="6525" spans="2:8" x14ac:dyDescent="0.25">
      <c r="B6525" s="16"/>
      <c r="C6525" s="16"/>
      <c r="D6525" s="16"/>
      <c r="E6525" s="16"/>
      <c r="F6525" s="20">
        <f t="shared" si="205"/>
        <v>0</v>
      </c>
      <c r="G6525" s="20" t="str">
        <f>IF(D6525="","",((('Turbine Performance'!$D$6*'Hourly Average Analysis'!F6525^2)+('Turbine Performance'!$D$7*'Hourly Average Analysis'!F6525)+('Turbine Performance'!$D$8))))</f>
        <v/>
      </c>
      <c r="H6525" s="57">
        <f t="shared" si="204"/>
        <v>0</v>
      </c>
    </row>
    <row r="6526" spans="2:8" x14ac:dyDescent="0.25">
      <c r="B6526" s="16"/>
      <c r="C6526" s="16"/>
      <c r="D6526" s="16"/>
      <c r="E6526" s="16"/>
      <c r="F6526" s="20">
        <f t="shared" si="205"/>
        <v>0</v>
      </c>
      <c r="G6526" s="20" t="str">
        <f>IF(D6526="","",((('Turbine Performance'!$D$6*'Hourly Average Analysis'!F6526^2)+('Turbine Performance'!$D$7*'Hourly Average Analysis'!F6526)+('Turbine Performance'!$D$8))))</f>
        <v/>
      </c>
      <c r="H6526" s="57">
        <f t="shared" si="204"/>
        <v>0</v>
      </c>
    </row>
    <row r="6527" spans="2:8" x14ac:dyDescent="0.25">
      <c r="B6527" s="16"/>
      <c r="C6527" s="16"/>
      <c r="D6527" s="16"/>
      <c r="E6527" s="16"/>
      <c r="F6527" s="20">
        <f t="shared" si="205"/>
        <v>0</v>
      </c>
      <c r="G6527" s="20" t="str">
        <f>IF(D6527="","",((('Turbine Performance'!$D$6*'Hourly Average Analysis'!F6527^2)+('Turbine Performance'!$D$7*'Hourly Average Analysis'!F6527)+('Turbine Performance'!$D$8))))</f>
        <v/>
      </c>
      <c r="H6527" s="57">
        <f t="shared" si="204"/>
        <v>0</v>
      </c>
    </row>
    <row r="6528" spans="2:8" x14ac:dyDescent="0.25">
      <c r="B6528" s="16"/>
      <c r="C6528" s="16"/>
      <c r="D6528" s="16"/>
      <c r="E6528" s="16"/>
      <c r="F6528" s="20">
        <f t="shared" si="205"/>
        <v>0</v>
      </c>
      <c r="G6528" s="20" t="str">
        <f>IF(D6528="","",((('Turbine Performance'!$D$6*'Hourly Average Analysis'!F6528^2)+('Turbine Performance'!$D$7*'Hourly Average Analysis'!F6528)+('Turbine Performance'!$D$8))))</f>
        <v/>
      </c>
      <c r="H6528" s="57">
        <f t="shared" si="204"/>
        <v>0</v>
      </c>
    </row>
    <row r="6529" spans="2:8" x14ac:dyDescent="0.25">
      <c r="B6529" s="16"/>
      <c r="C6529" s="16"/>
      <c r="D6529" s="16"/>
      <c r="E6529" s="16"/>
      <c r="F6529" s="20">
        <f t="shared" si="205"/>
        <v>0</v>
      </c>
      <c r="G6529" s="20" t="str">
        <f>IF(D6529="","",((('Turbine Performance'!$D$6*'Hourly Average Analysis'!F6529^2)+('Turbine Performance'!$D$7*'Hourly Average Analysis'!F6529)+('Turbine Performance'!$D$8))))</f>
        <v/>
      </c>
      <c r="H6529" s="57">
        <f t="shared" si="204"/>
        <v>0</v>
      </c>
    </row>
    <row r="6530" spans="2:8" x14ac:dyDescent="0.25">
      <c r="B6530" s="16"/>
      <c r="C6530" s="16"/>
      <c r="D6530" s="16"/>
      <c r="E6530" s="16"/>
      <c r="F6530" s="20">
        <f t="shared" si="205"/>
        <v>0</v>
      </c>
      <c r="G6530" s="20" t="str">
        <f>IF(D6530="","",((('Turbine Performance'!$D$6*'Hourly Average Analysis'!F6530^2)+('Turbine Performance'!$D$7*'Hourly Average Analysis'!F6530)+('Turbine Performance'!$D$8))))</f>
        <v/>
      </c>
      <c r="H6530" s="57">
        <f t="shared" si="204"/>
        <v>0</v>
      </c>
    </row>
    <row r="6531" spans="2:8" x14ac:dyDescent="0.25">
      <c r="B6531" s="16"/>
      <c r="C6531" s="16"/>
      <c r="D6531" s="16"/>
      <c r="E6531" s="16"/>
      <c r="F6531" s="20">
        <f t="shared" si="205"/>
        <v>0</v>
      </c>
      <c r="G6531" s="20" t="str">
        <f>IF(D6531="","",((('Turbine Performance'!$D$6*'Hourly Average Analysis'!F6531^2)+('Turbine Performance'!$D$7*'Hourly Average Analysis'!F6531)+('Turbine Performance'!$D$8))))</f>
        <v/>
      </c>
      <c r="H6531" s="57">
        <f t="shared" si="204"/>
        <v>0</v>
      </c>
    </row>
    <row r="6532" spans="2:8" x14ac:dyDescent="0.25">
      <c r="B6532" s="16"/>
      <c r="C6532" s="16"/>
      <c r="D6532" s="16"/>
      <c r="E6532" s="16"/>
      <c r="F6532" s="20">
        <f t="shared" si="205"/>
        <v>0</v>
      </c>
      <c r="G6532" s="20" t="str">
        <f>IF(D6532="","",((('Turbine Performance'!$D$6*'Hourly Average Analysis'!F6532^2)+('Turbine Performance'!$D$7*'Hourly Average Analysis'!F6532)+('Turbine Performance'!$D$8))))</f>
        <v/>
      </c>
      <c r="H6532" s="57">
        <f t="shared" si="204"/>
        <v>0</v>
      </c>
    </row>
    <row r="6533" spans="2:8" x14ac:dyDescent="0.25">
      <c r="B6533" s="16"/>
      <c r="C6533" s="16"/>
      <c r="D6533" s="16"/>
      <c r="E6533" s="16"/>
      <c r="F6533" s="20">
        <f t="shared" si="205"/>
        <v>0</v>
      </c>
      <c r="G6533" s="20" t="str">
        <f>IF(D6533="","",((('Turbine Performance'!$D$6*'Hourly Average Analysis'!F6533^2)+('Turbine Performance'!$D$7*'Hourly Average Analysis'!F6533)+('Turbine Performance'!$D$8))))</f>
        <v/>
      </c>
      <c r="H6533" s="57">
        <f t="shared" si="204"/>
        <v>0</v>
      </c>
    </row>
    <row r="6534" spans="2:8" x14ac:dyDescent="0.25">
      <c r="B6534" s="16"/>
      <c r="C6534" s="16"/>
      <c r="D6534" s="16"/>
      <c r="E6534" s="16"/>
      <c r="F6534" s="20">
        <f t="shared" si="205"/>
        <v>0</v>
      </c>
      <c r="G6534" s="20" t="str">
        <f>IF(D6534="","",((('Turbine Performance'!$D$6*'Hourly Average Analysis'!F6534^2)+('Turbine Performance'!$D$7*'Hourly Average Analysis'!F6534)+('Turbine Performance'!$D$8))))</f>
        <v/>
      </c>
      <c r="H6534" s="57">
        <f t="shared" si="204"/>
        <v>0</v>
      </c>
    </row>
    <row r="6535" spans="2:8" x14ac:dyDescent="0.25">
      <c r="B6535" s="16"/>
      <c r="C6535" s="16"/>
      <c r="D6535" s="16"/>
      <c r="E6535" s="16"/>
      <c r="F6535" s="20">
        <f t="shared" si="205"/>
        <v>0</v>
      </c>
      <c r="G6535" s="20" t="str">
        <f>IF(D6535="","",((('Turbine Performance'!$D$6*'Hourly Average Analysis'!F6535^2)+('Turbine Performance'!$D$7*'Hourly Average Analysis'!F6535)+('Turbine Performance'!$D$8))))</f>
        <v/>
      </c>
      <c r="H6535" s="57">
        <f t="shared" si="204"/>
        <v>0</v>
      </c>
    </row>
    <row r="6536" spans="2:8" x14ac:dyDescent="0.25">
      <c r="B6536" s="16"/>
      <c r="C6536" s="16"/>
      <c r="D6536" s="16"/>
      <c r="E6536" s="16"/>
      <c r="F6536" s="20">
        <f t="shared" si="205"/>
        <v>0</v>
      </c>
      <c r="G6536" s="20" t="str">
        <f>IF(D6536="","",((('Turbine Performance'!$D$6*'Hourly Average Analysis'!F6536^2)+('Turbine Performance'!$D$7*'Hourly Average Analysis'!F6536)+('Turbine Performance'!$D$8))))</f>
        <v/>
      </c>
      <c r="H6536" s="57">
        <f t="shared" ref="H6536:H6599" si="206">IF(E6536&gt;G6536,G6536,E6536)</f>
        <v>0</v>
      </c>
    </row>
    <row r="6537" spans="2:8" x14ac:dyDescent="0.25">
      <c r="B6537" s="16"/>
      <c r="C6537" s="16"/>
      <c r="D6537" s="16"/>
      <c r="E6537" s="16"/>
      <c r="F6537" s="20">
        <f t="shared" si="205"/>
        <v>0</v>
      </c>
      <c r="G6537" s="20" t="str">
        <f>IF(D6537="","",((('Turbine Performance'!$D$6*'Hourly Average Analysis'!F6537^2)+('Turbine Performance'!$D$7*'Hourly Average Analysis'!F6537)+('Turbine Performance'!$D$8))))</f>
        <v/>
      </c>
      <c r="H6537" s="57">
        <f t="shared" si="206"/>
        <v>0</v>
      </c>
    </row>
    <row r="6538" spans="2:8" x14ac:dyDescent="0.25">
      <c r="B6538" s="16"/>
      <c r="C6538" s="16"/>
      <c r="D6538" s="16"/>
      <c r="E6538" s="16"/>
      <c r="F6538" s="20">
        <f t="shared" si="205"/>
        <v>0</v>
      </c>
      <c r="G6538" s="20" t="str">
        <f>IF(D6538="","",((('Turbine Performance'!$D$6*'Hourly Average Analysis'!F6538^2)+('Turbine Performance'!$D$7*'Hourly Average Analysis'!F6538)+('Turbine Performance'!$D$8))))</f>
        <v/>
      </c>
      <c r="H6538" s="57">
        <f t="shared" si="206"/>
        <v>0</v>
      </c>
    </row>
    <row r="6539" spans="2:8" x14ac:dyDescent="0.25">
      <c r="B6539" s="16"/>
      <c r="C6539" s="16"/>
      <c r="D6539" s="16"/>
      <c r="E6539" s="16"/>
      <c r="F6539" s="20">
        <f t="shared" ref="F6539:F6602" si="207">D6539/1000</f>
        <v>0</v>
      </c>
      <c r="G6539" s="20" t="str">
        <f>IF(D6539="","",((('Turbine Performance'!$D$6*'Hourly Average Analysis'!F6539^2)+('Turbine Performance'!$D$7*'Hourly Average Analysis'!F6539)+('Turbine Performance'!$D$8))))</f>
        <v/>
      </c>
      <c r="H6539" s="57">
        <f t="shared" si="206"/>
        <v>0</v>
      </c>
    </row>
    <row r="6540" spans="2:8" x14ac:dyDescent="0.25">
      <c r="B6540" s="16"/>
      <c r="C6540" s="16"/>
      <c r="D6540" s="16"/>
      <c r="E6540" s="16"/>
      <c r="F6540" s="20">
        <f t="shared" si="207"/>
        <v>0</v>
      </c>
      <c r="G6540" s="20" t="str">
        <f>IF(D6540="","",((('Turbine Performance'!$D$6*'Hourly Average Analysis'!F6540^2)+('Turbine Performance'!$D$7*'Hourly Average Analysis'!F6540)+('Turbine Performance'!$D$8))))</f>
        <v/>
      </c>
      <c r="H6540" s="57">
        <f t="shared" si="206"/>
        <v>0</v>
      </c>
    </row>
    <row r="6541" spans="2:8" x14ac:dyDescent="0.25">
      <c r="B6541" s="16"/>
      <c r="C6541" s="16"/>
      <c r="D6541" s="16"/>
      <c r="E6541" s="16"/>
      <c r="F6541" s="20">
        <f t="shared" si="207"/>
        <v>0</v>
      </c>
      <c r="G6541" s="20" t="str">
        <f>IF(D6541="","",((('Turbine Performance'!$D$6*'Hourly Average Analysis'!F6541^2)+('Turbine Performance'!$D$7*'Hourly Average Analysis'!F6541)+('Turbine Performance'!$D$8))))</f>
        <v/>
      </c>
      <c r="H6541" s="57">
        <f t="shared" si="206"/>
        <v>0</v>
      </c>
    </row>
    <row r="6542" spans="2:8" x14ac:dyDescent="0.25">
      <c r="B6542" s="16"/>
      <c r="C6542" s="16"/>
      <c r="D6542" s="16"/>
      <c r="E6542" s="16"/>
      <c r="F6542" s="20">
        <f t="shared" si="207"/>
        <v>0</v>
      </c>
      <c r="G6542" s="20" t="str">
        <f>IF(D6542="","",((('Turbine Performance'!$D$6*'Hourly Average Analysis'!F6542^2)+('Turbine Performance'!$D$7*'Hourly Average Analysis'!F6542)+('Turbine Performance'!$D$8))))</f>
        <v/>
      </c>
      <c r="H6542" s="57">
        <f t="shared" si="206"/>
        <v>0</v>
      </c>
    </row>
    <row r="6543" spans="2:8" x14ac:dyDescent="0.25">
      <c r="B6543" s="16"/>
      <c r="C6543" s="16"/>
      <c r="D6543" s="16"/>
      <c r="E6543" s="16"/>
      <c r="F6543" s="20">
        <f t="shared" si="207"/>
        <v>0</v>
      </c>
      <c r="G6543" s="20" t="str">
        <f>IF(D6543="","",((('Turbine Performance'!$D$6*'Hourly Average Analysis'!F6543^2)+('Turbine Performance'!$D$7*'Hourly Average Analysis'!F6543)+('Turbine Performance'!$D$8))))</f>
        <v/>
      </c>
      <c r="H6543" s="57">
        <f t="shared" si="206"/>
        <v>0</v>
      </c>
    </row>
    <row r="6544" spans="2:8" x14ac:dyDescent="0.25">
      <c r="B6544" s="16"/>
      <c r="C6544" s="16"/>
      <c r="D6544" s="16"/>
      <c r="E6544" s="16"/>
      <c r="F6544" s="20">
        <f t="shared" si="207"/>
        <v>0</v>
      </c>
      <c r="G6544" s="20" t="str">
        <f>IF(D6544="","",((('Turbine Performance'!$D$6*'Hourly Average Analysis'!F6544^2)+('Turbine Performance'!$D$7*'Hourly Average Analysis'!F6544)+('Turbine Performance'!$D$8))))</f>
        <v/>
      </c>
      <c r="H6544" s="57">
        <f t="shared" si="206"/>
        <v>0</v>
      </c>
    </row>
    <row r="6545" spans="2:8" x14ac:dyDescent="0.25">
      <c r="B6545" s="16"/>
      <c r="C6545" s="16"/>
      <c r="D6545" s="16"/>
      <c r="E6545" s="16"/>
      <c r="F6545" s="20">
        <f t="shared" si="207"/>
        <v>0</v>
      </c>
      <c r="G6545" s="20" t="str">
        <f>IF(D6545="","",((('Turbine Performance'!$D$6*'Hourly Average Analysis'!F6545^2)+('Turbine Performance'!$D$7*'Hourly Average Analysis'!F6545)+('Turbine Performance'!$D$8))))</f>
        <v/>
      </c>
      <c r="H6545" s="57">
        <f t="shared" si="206"/>
        <v>0</v>
      </c>
    </row>
    <row r="6546" spans="2:8" x14ac:dyDescent="0.25">
      <c r="B6546" s="16"/>
      <c r="C6546" s="16"/>
      <c r="D6546" s="16"/>
      <c r="E6546" s="16"/>
      <c r="F6546" s="20">
        <f t="shared" si="207"/>
        <v>0</v>
      </c>
      <c r="G6546" s="20" t="str">
        <f>IF(D6546="","",((('Turbine Performance'!$D$6*'Hourly Average Analysis'!F6546^2)+('Turbine Performance'!$D$7*'Hourly Average Analysis'!F6546)+('Turbine Performance'!$D$8))))</f>
        <v/>
      </c>
      <c r="H6546" s="57">
        <f t="shared" si="206"/>
        <v>0</v>
      </c>
    </row>
    <row r="6547" spans="2:8" x14ac:dyDescent="0.25">
      <c r="B6547" s="16"/>
      <c r="C6547" s="16"/>
      <c r="D6547" s="16"/>
      <c r="E6547" s="16"/>
      <c r="F6547" s="20">
        <f t="shared" si="207"/>
        <v>0</v>
      </c>
      <c r="G6547" s="20" t="str">
        <f>IF(D6547="","",((('Turbine Performance'!$D$6*'Hourly Average Analysis'!F6547^2)+('Turbine Performance'!$D$7*'Hourly Average Analysis'!F6547)+('Turbine Performance'!$D$8))))</f>
        <v/>
      </c>
      <c r="H6547" s="57">
        <f t="shared" si="206"/>
        <v>0</v>
      </c>
    </row>
    <row r="6548" spans="2:8" x14ac:dyDescent="0.25">
      <c r="B6548" s="16"/>
      <c r="C6548" s="16"/>
      <c r="D6548" s="16"/>
      <c r="E6548" s="16"/>
      <c r="F6548" s="20">
        <f t="shared" si="207"/>
        <v>0</v>
      </c>
      <c r="G6548" s="20" t="str">
        <f>IF(D6548="","",((('Turbine Performance'!$D$6*'Hourly Average Analysis'!F6548^2)+('Turbine Performance'!$D$7*'Hourly Average Analysis'!F6548)+('Turbine Performance'!$D$8))))</f>
        <v/>
      </c>
      <c r="H6548" s="57">
        <f t="shared" si="206"/>
        <v>0</v>
      </c>
    </row>
    <row r="6549" spans="2:8" x14ac:dyDescent="0.25">
      <c r="B6549" s="16"/>
      <c r="C6549" s="16"/>
      <c r="D6549" s="16"/>
      <c r="E6549" s="16"/>
      <c r="F6549" s="20">
        <f t="shared" si="207"/>
        <v>0</v>
      </c>
      <c r="G6549" s="20" t="str">
        <f>IF(D6549="","",((('Turbine Performance'!$D$6*'Hourly Average Analysis'!F6549^2)+('Turbine Performance'!$D$7*'Hourly Average Analysis'!F6549)+('Turbine Performance'!$D$8))))</f>
        <v/>
      </c>
      <c r="H6549" s="57">
        <f t="shared" si="206"/>
        <v>0</v>
      </c>
    </row>
    <row r="6550" spans="2:8" x14ac:dyDescent="0.25">
      <c r="B6550" s="16"/>
      <c r="C6550" s="16"/>
      <c r="D6550" s="16"/>
      <c r="E6550" s="16"/>
      <c r="F6550" s="20">
        <f t="shared" si="207"/>
        <v>0</v>
      </c>
      <c r="G6550" s="20" t="str">
        <f>IF(D6550="","",((('Turbine Performance'!$D$6*'Hourly Average Analysis'!F6550^2)+('Turbine Performance'!$D$7*'Hourly Average Analysis'!F6550)+('Turbine Performance'!$D$8))))</f>
        <v/>
      </c>
      <c r="H6550" s="57">
        <f t="shared" si="206"/>
        <v>0</v>
      </c>
    </row>
    <row r="6551" spans="2:8" x14ac:dyDescent="0.25">
      <c r="B6551" s="16"/>
      <c r="C6551" s="16"/>
      <c r="D6551" s="16"/>
      <c r="E6551" s="16"/>
      <c r="F6551" s="20">
        <f t="shared" si="207"/>
        <v>0</v>
      </c>
      <c r="G6551" s="20" t="str">
        <f>IF(D6551="","",((('Turbine Performance'!$D$6*'Hourly Average Analysis'!F6551^2)+('Turbine Performance'!$D$7*'Hourly Average Analysis'!F6551)+('Turbine Performance'!$D$8))))</f>
        <v/>
      </c>
      <c r="H6551" s="57">
        <f t="shared" si="206"/>
        <v>0</v>
      </c>
    </row>
    <row r="6552" spans="2:8" x14ac:dyDescent="0.25">
      <c r="B6552" s="16"/>
      <c r="C6552" s="16"/>
      <c r="D6552" s="16"/>
      <c r="E6552" s="16"/>
      <c r="F6552" s="20">
        <f t="shared" si="207"/>
        <v>0</v>
      </c>
      <c r="G6552" s="20" t="str">
        <f>IF(D6552="","",((('Turbine Performance'!$D$6*'Hourly Average Analysis'!F6552^2)+('Turbine Performance'!$D$7*'Hourly Average Analysis'!F6552)+('Turbine Performance'!$D$8))))</f>
        <v/>
      </c>
      <c r="H6552" s="57">
        <f t="shared" si="206"/>
        <v>0</v>
      </c>
    </row>
    <row r="6553" spans="2:8" x14ac:dyDescent="0.25">
      <c r="B6553" s="16"/>
      <c r="C6553" s="16"/>
      <c r="D6553" s="16"/>
      <c r="E6553" s="16"/>
      <c r="F6553" s="20">
        <f t="shared" si="207"/>
        <v>0</v>
      </c>
      <c r="G6553" s="20" t="str">
        <f>IF(D6553="","",((('Turbine Performance'!$D$6*'Hourly Average Analysis'!F6553^2)+('Turbine Performance'!$D$7*'Hourly Average Analysis'!F6553)+('Turbine Performance'!$D$8))))</f>
        <v/>
      </c>
      <c r="H6553" s="57">
        <f t="shared" si="206"/>
        <v>0</v>
      </c>
    </row>
    <row r="6554" spans="2:8" x14ac:dyDescent="0.25">
      <c r="B6554" s="16"/>
      <c r="C6554" s="16"/>
      <c r="D6554" s="16"/>
      <c r="E6554" s="16"/>
      <c r="F6554" s="20">
        <f t="shared" si="207"/>
        <v>0</v>
      </c>
      <c r="G6554" s="20" t="str">
        <f>IF(D6554="","",((('Turbine Performance'!$D$6*'Hourly Average Analysis'!F6554^2)+('Turbine Performance'!$D$7*'Hourly Average Analysis'!F6554)+('Turbine Performance'!$D$8))))</f>
        <v/>
      </c>
      <c r="H6554" s="57">
        <f t="shared" si="206"/>
        <v>0</v>
      </c>
    </row>
    <row r="6555" spans="2:8" x14ac:dyDescent="0.25">
      <c r="B6555" s="16"/>
      <c r="C6555" s="16"/>
      <c r="D6555" s="16"/>
      <c r="E6555" s="16"/>
      <c r="F6555" s="20">
        <f t="shared" si="207"/>
        <v>0</v>
      </c>
      <c r="G6555" s="20" t="str">
        <f>IF(D6555="","",((('Turbine Performance'!$D$6*'Hourly Average Analysis'!F6555^2)+('Turbine Performance'!$D$7*'Hourly Average Analysis'!F6555)+('Turbine Performance'!$D$8))))</f>
        <v/>
      </c>
      <c r="H6555" s="57">
        <f t="shared" si="206"/>
        <v>0</v>
      </c>
    </row>
    <row r="6556" spans="2:8" x14ac:dyDescent="0.25">
      <c r="B6556" s="16"/>
      <c r="C6556" s="16"/>
      <c r="D6556" s="16"/>
      <c r="E6556" s="16"/>
      <c r="F6556" s="20">
        <f t="shared" si="207"/>
        <v>0</v>
      </c>
      <c r="G6556" s="20" t="str">
        <f>IF(D6556="","",((('Turbine Performance'!$D$6*'Hourly Average Analysis'!F6556^2)+('Turbine Performance'!$D$7*'Hourly Average Analysis'!F6556)+('Turbine Performance'!$D$8))))</f>
        <v/>
      </c>
      <c r="H6556" s="57">
        <f t="shared" si="206"/>
        <v>0</v>
      </c>
    </row>
    <row r="6557" spans="2:8" x14ac:dyDescent="0.25">
      <c r="B6557" s="16"/>
      <c r="C6557" s="16"/>
      <c r="D6557" s="16"/>
      <c r="E6557" s="16"/>
      <c r="F6557" s="20">
        <f t="shared" si="207"/>
        <v>0</v>
      </c>
      <c r="G6557" s="20" t="str">
        <f>IF(D6557="","",((('Turbine Performance'!$D$6*'Hourly Average Analysis'!F6557^2)+('Turbine Performance'!$D$7*'Hourly Average Analysis'!F6557)+('Turbine Performance'!$D$8))))</f>
        <v/>
      </c>
      <c r="H6557" s="57">
        <f t="shared" si="206"/>
        <v>0</v>
      </c>
    </row>
    <row r="6558" spans="2:8" x14ac:dyDescent="0.25">
      <c r="B6558" s="16"/>
      <c r="C6558" s="16"/>
      <c r="D6558" s="16"/>
      <c r="E6558" s="16"/>
      <c r="F6558" s="20">
        <f t="shared" si="207"/>
        <v>0</v>
      </c>
      <c r="G6558" s="20" t="str">
        <f>IF(D6558="","",((('Turbine Performance'!$D$6*'Hourly Average Analysis'!F6558^2)+('Turbine Performance'!$D$7*'Hourly Average Analysis'!F6558)+('Turbine Performance'!$D$8))))</f>
        <v/>
      </c>
      <c r="H6558" s="57">
        <f t="shared" si="206"/>
        <v>0</v>
      </c>
    </row>
    <row r="6559" spans="2:8" x14ac:dyDescent="0.25">
      <c r="B6559" s="16"/>
      <c r="C6559" s="16"/>
      <c r="D6559" s="16"/>
      <c r="E6559" s="16"/>
      <c r="F6559" s="20">
        <f t="shared" si="207"/>
        <v>0</v>
      </c>
      <c r="G6559" s="20" t="str">
        <f>IF(D6559="","",((('Turbine Performance'!$D$6*'Hourly Average Analysis'!F6559^2)+('Turbine Performance'!$D$7*'Hourly Average Analysis'!F6559)+('Turbine Performance'!$D$8))))</f>
        <v/>
      </c>
      <c r="H6559" s="57">
        <f t="shared" si="206"/>
        <v>0</v>
      </c>
    </row>
    <row r="6560" spans="2:8" x14ac:dyDescent="0.25">
      <c r="B6560" s="16"/>
      <c r="C6560" s="16"/>
      <c r="D6560" s="16"/>
      <c r="E6560" s="16"/>
      <c r="F6560" s="20">
        <f t="shared" si="207"/>
        <v>0</v>
      </c>
      <c r="G6560" s="20" t="str">
        <f>IF(D6560="","",((('Turbine Performance'!$D$6*'Hourly Average Analysis'!F6560^2)+('Turbine Performance'!$D$7*'Hourly Average Analysis'!F6560)+('Turbine Performance'!$D$8))))</f>
        <v/>
      </c>
      <c r="H6560" s="57">
        <f t="shared" si="206"/>
        <v>0</v>
      </c>
    </row>
    <row r="6561" spans="2:8" x14ac:dyDescent="0.25">
      <c r="B6561" s="16"/>
      <c r="C6561" s="16"/>
      <c r="D6561" s="16"/>
      <c r="E6561" s="16"/>
      <c r="F6561" s="20">
        <f t="shared" si="207"/>
        <v>0</v>
      </c>
      <c r="G6561" s="20" t="str">
        <f>IF(D6561="","",((('Turbine Performance'!$D$6*'Hourly Average Analysis'!F6561^2)+('Turbine Performance'!$D$7*'Hourly Average Analysis'!F6561)+('Turbine Performance'!$D$8))))</f>
        <v/>
      </c>
      <c r="H6561" s="57">
        <f t="shared" si="206"/>
        <v>0</v>
      </c>
    </row>
    <row r="6562" spans="2:8" x14ac:dyDescent="0.25">
      <c r="B6562" s="16"/>
      <c r="C6562" s="16"/>
      <c r="D6562" s="16"/>
      <c r="E6562" s="16"/>
      <c r="F6562" s="20">
        <f t="shared" si="207"/>
        <v>0</v>
      </c>
      <c r="G6562" s="20" t="str">
        <f>IF(D6562="","",((('Turbine Performance'!$D$6*'Hourly Average Analysis'!F6562^2)+('Turbine Performance'!$D$7*'Hourly Average Analysis'!F6562)+('Turbine Performance'!$D$8))))</f>
        <v/>
      </c>
      <c r="H6562" s="57">
        <f t="shared" si="206"/>
        <v>0</v>
      </c>
    </row>
    <row r="6563" spans="2:8" x14ac:dyDescent="0.25">
      <c r="B6563" s="16"/>
      <c r="C6563" s="16"/>
      <c r="D6563" s="16"/>
      <c r="E6563" s="16"/>
      <c r="F6563" s="20">
        <f t="shared" si="207"/>
        <v>0</v>
      </c>
      <c r="G6563" s="20" t="str">
        <f>IF(D6563="","",((('Turbine Performance'!$D$6*'Hourly Average Analysis'!F6563^2)+('Turbine Performance'!$D$7*'Hourly Average Analysis'!F6563)+('Turbine Performance'!$D$8))))</f>
        <v/>
      </c>
      <c r="H6563" s="57">
        <f t="shared" si="206"/>
        <v>0</v>
      </c>
    </row>
    <row r="6564" spans="2:8" x14ac:dyDescent="0.25">
      <c r="B6564" s="16"/>
      <c r="C6564" s="16"/>
      <c r="D6564" s="16"/>
      <c r="E6564" s="16"/>
      <c r="F6564" s="20">
        <f t="shared" si="207"/>
        <v>0</v>
      </c>
      <c r="G6564" s="20" t="str">
        <f>IF(D6564="","",((('Turbine Performance'!$D$6*'Hourly Average Analysis'!F6564^2)+('Turbine Performance'!$D$7*'Hourly Average Analysis'!F6564)+('Turbine Performance'!$D$8))))</f>
        <v/>
      </c>
      <c r="H6564" s="57">
        <f t="shared" si="206"/>
        <v>0</v>
      </c>
    </row>
    <row r="6565" spans="2:8" x14ac:dyDescent="0.25">
      <c r="B6565" s="16"/>
      <c r="C6565" s="16"/>
      <c r="D6565" s="16"/>
      <c r="E6565" s="16"/>
      <c r="F6565" s="20">
        <f t="shared" si="207"/>
        <v>0</v>
      </c>
      <c r="G6565" s="20" t="str">
        <f>IF(D6565="","",((('Turbine Performance'!$D$6*'Hourly Average Analysis'!F6565^2)+('Turbine Performance'!$D$7*'Hourly Average Analysis'!F6565)+('Turbine Performance'!$D$8))))</f>
        <v/>
      </c>
      <c r="H6565" s="57">
        <f t="shared" si="206"/>
        <v>0</v>
      </c>
    </row>
    <row r="6566" spans="2:8" x14ac:dyDescent="0.25">
      <c r="B6566" s="16"/>
      <c r="C6566" s="16"/>
      <c r="D6566" s="16"/>
      <c r="E6566" s="16"/>
      <c r="F6566" s="20">
        <f t="shared" si="207"/>
        <v>0</v>
      </c>
      <c r="G6566" s="20" t="str">
        <f>IF(D6566="","",((('Turbine Performance'!$D$6*'Hourly Average Analysis'!F6566^2)+('Turbine Performance'!$D$7*'Hourly Average Analysis'!F6566)+('Turbine Performance'!$D$8))))</f>
        <v/>
      </c>
      <c r="H6566" s="57">
        <f t="shared" si="206"/>
        <v>0</v>
      </c>
    </row>
    <row r="6567" spans="2:8" x14ac:dyDescent="0.25">
      <c r="B6567" s="16"/>
      <c r="C6567" s="16"/>
      <c r="D6567" s="16"/>
      <c r="E6567" s="16"/>
      <c r="F6567" s="20">
        <f t="shared" si="207"/>
        <v>0</v>
      </c>
      <c r="G6567" s="20" t="str">
        <f>IF(D6567="","",((('Turbine Performance'!$D$6*'Hourly Average Analysis'!F6567^2)+('Turbine Performance'!$D$7*'Hourly Average Analysis'!F6567)+('Turbine Performance'!$D$8))))</f>
        <v/>
      </c>
      <c r="H6567" s="57">
        <f t="shared" si="206"/>
        <v>0</v>
      </c>
    </row>
    <row r="6568" spans="2:8" x14ac:dyDescent="0.25">
      <c r="B6568" s="16"/>
      <c r="C6568" s="16"/>
      <c r="D6568" s="16"/>
      <c r="E6568" s="16"/>
      <c r="F6568" s="20">
        <f t="shared" si="207"/>
        <v>0</v>
      </c>
      <c r="G6568" s="20" t="str">
        <f>IF(D6568="","",((('Turbine Performance'!$D$6*'Hourly Average Analysis'!F6568^2)+('Turbine Performance'!$D$7*'Hourly Average Analysis'!F6568)+('Turbine Performance'!$D$8))))</f>
        <v/>
      </c>
      <c r="H6568" s="57">
        <f t="shared" si="206"/>
        <v>0</v>
      </c>
    </row>
    <row r="6569" spans="2:8" x14ac:dyDescent="0.25">
      <c r="B6569" s="16"/>
      <c r="C6569" s="16"/>
      <c r="D6569" s="16"/>
      <c r="E6569" s="16"/>
      <c r="F6569" s="20">
        <f t="shared" si="207"/>
        <v>0</v>
      </c>
      <c r="G6569" s="20" t="str">
        <f>IF(D6569="","",((('Turbine Performance'!$D$6*'Hourly Average Analysis'!F6569^2)+('Turbine Performance'!$D$7*'Hourly Average Analysis'!F6569)+('Turbine Performance'!$D$8))))</f>
        <v/>
      </c>
      <c r="H6569" s="57">
        <f t="shared" si="206"/>
        <v>0</v>
      </c>
    </row>
    <row r="6570" spans="2:8" x14ac:dyDescent="0.25">
      <c r="B6570" s="16"/>
      <c r="C6570" s="16"/>
      <c r="D6570" s="16"/>
      <c r="E6570" s="16"/>
      <c r="F6570" s="20">
        <f t="shared" si="207"/>
        <v>0</v>
      </c>
      <c r="G6570" s="20" t="str">
        <f>IF(D6570="","",((('Turbine Performance'!$D$6*'Hourly Average Analysis'!F6570^2)+('Turbine Performance'!$D$7*'Hourly Average Analysis'!F6570)+('Turbine Performance'!$D$8))))</f>
        <v/>
      </c>
      <c r="H6570" s="57">
        <f t="shared" si="206"/>
        <v>0</v>
      </c>
    </row>
    <row r="6571" spans="2:8" x14ac:dyDescent="0.25">
      <c r="B6571" s="16"/>
      <c r="C6571" s="16"/>
      <c r="D6571" s="16"/>
      <c r="E6571" s="16"/>
      <c r="F6571" s="20">
        <f t="shared" si="207"/>
        <v>0</v>
      </c>
      <c r="G6571" s="20" t="str">
        <f>IF(D6571="","",((('Turbine Performance'!$D$6*'Hourly Average Analysis'!F6571^2)+('Turbine Performance'!$D$7*'Hourly Average Analysis'!F6571)+('Turbine Performance'!$D$8))))</f>
        <v/>
      </c>
      <c r="H6571" s="57">
        <f t="shared" si="206"/>
        <v>0</v>
      </c>
    </row>
    <row r="6572" spans="2:8" x14ac:dyDescent="0.25">
      <c r="B6572" s="16"/>
      <c r="C6572" s="16"/>
      <c r="D6572" s="16"/>
      <c r="E6572" s="16"/>
      <c r="F6572" s="20">
        <f t="shared" si="207"/>
        <v>0</v>
      </c>
      <c r="G6572" s="20" t="str">
        <f>IF(D6572="","",((('Turbine Performance'!$D$6*'Hourly Average Analysis'!F6572^2)+('Turbine Performance'!$D$7*'Hourly Average Analysis'!F6572)+('Turbine Performance'!$D$8))))</f>
        <v/>
      </c>
      <c r="H6572" s="57">
        <f t="shared" si="206"/>
        <v>0</v>
      </c>
    </row>
    <row r="6573" spans="2:8" x14ac:dyDescent="0.25">
      <c r="B6573" s="16"/>
      <c r="C6573" s="16"/>
      <c r="D6573" s="16"/>
      <c r="E6573" s="16"/>
      <c r="F6573" s="20">
        <f t="shared" si="207"/>
        <v>0</v>
      </c>
      <c r="G6573" s="20" t="str">
        <f>IF(D6573="","",((('Turbine Performance'!$D$6*'Hourly Average Analysis'!F6573^2)+('Turbine Performance'!$D$7*'Hourly Average Analysis'!F6573)+('Turbine Performance'!$D$8))))</f>
        <v/>
      </c>
      <c r="H6573" s="57">
        <f t="shared" si="206"/>
        <v>0</v>
      </c>
    </row>
    <row r="6574" spans="2:8" x14ac:dyDescent="0.25">
      <c r="B6574" s="16"/>
      <c r="C6574" s="16"/>
      <c r="D6574" s="16"/>
      <c r="E6574" s="16"/>
      <c r="F6574" s="20">
        <f t="shared" si="207"/>
        <v>0</v>
      </c>
      <c r="G6574" s="20" t="str">
        <f>IF(D6574="","",((('Turbine Performance'!$D$6*'Hourly Average Analysis'!F6574^2)+('Turbine Performance'!$D$7*'Hourly Average Analysis'!F6574)+('Turbine Performance'!$D$8))))</f>
        <v/>
      </c>
      <c r="H6574" s="57">
        <f t="shared" si="206"/>
        <v>0</v>
      </c>
    </row>
    <row r="6575" spans="2:8" x14ac:dyDescent="0.25">
      <c r="B6575" s="16"/>
      <c r="C6575" s="16"/>
      <c r="D6575" s="16"/>
      <c r="E6575" s="16"/>
      <c r="F6575" s="20">
        <f t="shared" si="207"/>
        <v>0</v>
      </c>
      <c r="G6575" s="20" t="str">
        <f>IF(D6575="","",((('Turbine Performance'!$D$6*'Hourly Average Analysis'!F6575^2)+('Turbine Performance'!$D$7*'Hourly Average Analysis'!F6575)+('Turbine Performance'!$D$8))))</f>
        <v/>
      </c>
      <c r="H6575" s="57">
        <f t="shared" si="206"/>
        <v>0</v>
      </c>
    </row>
    <row r="6576" spans="2:8" x14ac:dyDescent="0.25">
      <c r="B6576" s="16"/>
      <c r="C6576" s="16"/>
      <c r="D6576" s="16"/>
      <c r="E6576" s="16"/>
      <c r="F6576" s="20">
        <f t="shared" si="207"/>
        <v>0</v>
      </c>
      <c r="G6576" s="20" t="str">
        <f>IF(D6576="","",((('Turbine Performance'!$D$6*'Hourly Average Analysis'!F6576^2)+('Turbine Performance'!$D$7*'Hourly Average Analysis'!F6576)+('Turbine Performance'!$D$8))))</f>
        <v/>
      </c>
      <c r="H6576" s="57">
        <f t="shared" si="206"/>
        <v>0</v>
      </c>
    </row>
    <row r="6577" spans="2:8" x14ac:dyDescent="0.25">
      <c r="B6577" s="16"/>
      <c r="C6577" s="16"/>
      <c r="D6577" s="16"/>
      <c r="E6577" s="16"/>
      <c r="F6577" s="20">
        <f t="shared" si="207"/>
        <v>0</v>
      </c>
      <c r="G6577" s="20" t="str">
        <f>IF(D6577="","",((('Turbine Performance'!$D$6*'Hourly Average Analysis'!F6577^2)+('Turbine Performance'!$D$7*'Hourly Average Analysis'!F6577)+('Turbine Performance'!$D$8))))</f>
        <v/>
      </c>
      <c r="H6577" s="57">
        <f t="shared" si="206"/>
        <v>0</v>
      </c>
    </row>
    <row r="6578" spans="2:8" x14ac:dyDescent="0.25">
      <c r="B6578" s="16"/>
      <c r="C6578" s="16"/>
      <c r="D6578" s="16"/>
      <c r="E6578" s="16"/>
      <c r="F6578" s="20">
        <f t="shared" si="207"/>
        <v>0</v>
      </c>
      <c r="G6578" s="20" t="str">
        <f>IF(D6578="","",((('Turbine Performance'!$D$6*'Hourly Average Analysis'!F6578^2)+('Turbine Performance'!$D$7*'Hourly Average Analysis'!F6578)+('Turbine Performance'!$D$8))))</f>
        <v/>
      </c>
      <c r="H6578" s="57">
        <f t="shared" si="206"/>
        <v>0</v>
      </c>
    </row>
    <row r="6579" spans="2:8" x14ac:dyDescent="0.25">
      <c r="B6579" s="16"/>
      <c r="C6579" s="16"/>
      <c r="D6579" s="16"/>
      <c r="E6579" s="16"/>
      <c r="F6579" s="20">
        <f t="shared" si="207"/>
        <v>0</v>
      </c>
      <c r="G6579" s="20" t="str">
        <f>IF(D6579="","",((('Turbine Performance'!$D$6*'Hourly Average Analysis'!F6579^2)+('Turbine Performance'!$D$7*'Hourly Average Analysis'!F6579)+('Turbine Performance'!$D$8))))</f>
        <v/>
      </c>
      <c r="H6579" s="57">
        <f t="shared" si="206"/>
        <v>0</v>
      </c>
    </row>
    <row r="6580" spans="2:8" x14ac:dyDescent="0.25">
      <c r="B6580" s="16"/>
      <c r="C6580" s="16"/>
      <c r="D6580" s="16"/>
      <c r="E6580" s="16"/>
      <c r="F6580" s="20">
        <f t="shared" si="207"/>
        <v>0</v>
      </c>
      <c r="G6580" s="20" t="str">
        <f>IF(D6580="","",((('Turbine Performance'!$D$6*'Hourly Average Analysis'!F6580^2)+('Turbine Performance'!$D$7*'Hourly Average Analysis'!F6580)+('Turbine Performance'!$D$8))))</f>
        <v/>
      </c>
      <c r="H6580" s="57">
        <f t="shared" si="206"/>
        <v>0</v>
      </c>
    </row>
    <row r="6581" spans="2:8" x14ac:dyDescent="0.25">
      <c r="B6581" s="16"/>
      <c r="C6581" s="16"/>
      <c r="D6581" s="16"/>
      <c r="E6581" s="16"/>
      <c r="F6581" s="20">
        <f t="shared" si="207"/>
        <v>0</v>
      </c>
      <c r="G6581" s="20" t="str">
        <f>IF(D6581="","",((('Turbine Performance'!$D$6*'Hourly Average Analysis'!F6581^2)+('Turbine Performance'!$D$7*'Hourly Average Analysis'!F6581)+('Turbine Performance'!$D$8))))</f>
        <v/>
      </c>
      <c r="H6581" s="57">
        <f t="shared" si="206"/>
        <v>0</v>
      </c>
    </row>
    <row r="6582" spans="2:8" x14ac:dyDescent="0.25">
      <c r="B6582" s="16"/>
      <c r="C6582" s="16"/>
      <c r="D6582" s="16"/>
      <c r="E6582" s="16"/>
      <c r="F6582" s="20">
        <f t="shared" si="207"/>
        <v>0</v>
      </c>
      <c r="G6582" s="20" t="str">
        <f>IF(D6582="","",((('Turbine Performance'!$D$6*'Hourly Average Analysis'!F6582^2)+('Turbine Performance'!$D$7*'Hourly Average Analysis'!F6582)+('Turbine Performance'!$D$8))))</f>
        <v/>
      </c>
      <c r="H6582" s="57">
        <f t="shared" si="206"/>
        <v>0</v>
      </c>
    </row>
    <row r="6583" spans="2:8" x14ac:dyDescent="0.25">
      <c r="B6583" s="16"/>
      <c r="C6583" s="16"/>
      <c r="D6583" s="16"/>
      <c r="E6583" s="16"/>
      <c r="F6583" s="20">
        <f t="shared" si="207"/>
        <v>0</v>
      </c>
      <c r="G6583" s="20" t="str">
        <f>IF(D6583="","",((('Turbine Performance'!$D$6*'Hourly Average Analysis'!F6583^2)+('Turbine Performance'!$D$7*'Hourly Average Analysis'!F6583)+('Turbine Performance'!$D$8))))</f>
        <v/>
      </c>
      <c r="H6583" s="57">
        <f t="shared" si="206"/>
        <v>0</v>
      </c>
    </row>
    <row r="6584" spans="2:8" x14ac:dyDescent="0.25">
      <c r="B6584" s="16"/>
      <c r="C6584" s="16"/>
      <c r="D6584" s="16"/>
      <c r="E6584" s="16"/>
      <c r="F6584" s="20">
        <f t="shared" si="207"/>
        <v>0</v>
      </c>
      <c r="G6584" s="20" t="str">
        <f>IF(D6584="","",((('Turbine Performance'!$D$6*'Hourly Average Analysis'!F6584^2)+('Turbine Performance'!$D$7*'Hourly Average Analysis'!F6584)+('Turbine Performance'!$D$8))))</f>
        <v/>
      </c>
      <c r="H6584" s="57">
        <f t="shared" si="206"/>
        <v>0</v>
      </c>
    </row>
    <row r="6585" spans="2:8" x14ac:dyDescent="0.25">
      <c r="B6585" s="16"/>
      <c r="C6585" s="16"/>
      <c r="D6585" s="16"/>
      <c r="E6585" s="16"/>
      <c r="F6585" s="20">
        <f t="shared" si="207"/>
        <v>0</v>
      </c>
      <c r="G6585" s="20" t="str">
        <f>IF(D6585="","",((('Turbine Performance'!$D$6*'Hourly Average Analysis'!F6585^2)+('Turbine Performance'!$D$7*'Hourly Average Analysis'!F6585)+('Turbine Performance'!$D$8))))</f>
        <v/>
      </c>
      <c r="H6585" s="57">
        <f t="shared" si="206"/>
        <v>0</v>
      </c>
    </row>
    <row r="6586" spans="2:8" x14ac:dyDescent="0.25">
      <c r="B6586" s="16"/>
      <c r="C6586" s="16"/>
      <c r="D6586" s="16"/>
      <c r="E6586" s="16"/>
      <c r="F6586" s="20">
        <f t="shared" si="207"/>
        <v>0</v>
      </c>
      <c r="G6586" s="20" t="str">
        <f>IF(D6586="","",((('Turbine Performance'!$D$6*'Hourly Average Analysis'!F6586^2)+('Turbine Performance'!$D$7*'Hourly Average Analysis'!F6586)+('Turbine Performance'!$D$8))))</f>
        <v/>
      </c>
      <c r="H6586" s="57">
        <f t="shared" si="206"/>
        <v>0</v>
      </c>
    </row>
    <row r="6587" spans="2:8" x14ac:dyDescent="0.25">
      <c r="B6587" s="16"/>
      <c r="C6587" s="16"/>
      <c r="D6587" s="16"/>
      <c r="E6587" s="16"/>
      <c r="F6587" s="20">
        <f t="shared" si="207"/>
        <v>0</v>
      </c>
      <c r="G6587" s="20" t="str">
        <f>IF(D6587="","",((('Turbine Performance'!$D$6*'Hourly Average Analysis'!F6587^2)+('Turbine Performance'!$D$7*'Hourly Average Analysis'!F6587)+('Turbine Performance'!$D$8))))</f>
        <v/>
      </c>
      <c r="H6587" s="57">
        <f t="shared" si="206"/>
        <v>0</v>
      </c>
    </row>
    <row r="6588" spans="2:8" x14ac:dyDescent="0.25">
      <c r="B6588" s="16"/>
      <c r="C6588" s="16"/>
      <c r="D6588" s="16"/>
      <c r="E6588" s="16"/>
      <c r="F6588" s="20">
        <f t="shared" si="207"/>
        <v>0</v>
      </c>
      <c r="G6588" s="20" t="str">
        <f>IF(D6588="","",((('Turbine Performance'!$D$6*'Hourly Average Analysis'!F6588^2)+('Turbine Performance'!$D$7*'Hourly Average Analysis'!F6588)+('Turbine Performance'!$D$8))))</f>
        <v/>
      </c>
      <c r="H6588" s="57">
        <f t="shared" si="206"/>
        <v>0</v>
      </c>
    </row>
    <row r="6589" spans="2:8" x14ac:dyDescent="0.25">
      <c r="B6589" s="16"/>
      <c r="C6589" s="16"/>
      <c r="D6589" s="16"/>
      <c r="E6589" s="16"/>
      <c r="F6589" s="20">
        <f t="shared" si="207"/>
        <v>0</v>
      </c>
      <c r="G6589" s="20" t="str">
        <f>IF(D6589="","",((('Turbine Performance'!$D$6*'Hourly Average Analysis'!F6589^2)+('Turbine Performance'!$D$7*'Hourly Average Analysis'!F6589)+('Turbine Performance'!$D$8))))</f>
        <v/>
      </c>
      <c r="H6589" s="57">
        <f t="shared" si="206"/>
        <v>0</v>
      </c>
    </row>
    <row r="6590" spans="2:8" x14ac:dyDescent="0.25">
      <c r="B6590" s="16"/>
      <c r="C6590" s="16"/>
      <c r="D6590" s="16"/>
      <c r="E6590" s="16"/>
      <c r="F6590" s="20">
        <f t="shared" si="207"/>
        <v>0</v>
      </c>
      <c r="G6590" s="20" t="str">
        <f>IF(D6590="","",((('Turbine Performance'!$D$6*'Hourly Average Analysis'!F6590^2)+('Turbine Performance'!$D$7*'Hourly Average Analysis'!F6590)+('Turbine Performance'!$D$8))))</f>
        <v/>
      </c>
      <c r="H6590" s="57">
        <f t="shared" si="206"/>
        <v>0</v>
      </c>
    </row>
    <row r="6591" spans="2:8" x14ac:dyDescent="0.25">
      <c r="B6591" s="16"/>
      <c r="C6591" s="16"/>
      <c r="D6591" s="16"/>
      <c r="E6591" s="16"/>
      <c r="F6591" s="20">
        <f t="shared" si="207"/>
        <v>0</v>
      </c>
      <c r="G6591" s="20" t="str">
        <f>IF(D6591="","",((('Turbine Performance'!$D$6*'Hourly Average Analysis'!F6591^2)+('Turbine Performance'!$D$7*'Hourly Average Analysis'!F6591)+('Turbine Performance'!$D$8))))</f>
        <v/>
      </c>
      <c r="H6591" s="57">
        <f t="shared" si="206"/>
        <v>0</v>
      </c>
    </row>
    <row r="6592" spans="2:8" x14ac:dyDescent="0.25">
      <c r="B6592" s="16"/>
      <c r="C6592" s="16"/>
      <c r="D6592" s="16"/>
      <c r="E6592" s="16"/>
      <c r="F6592" s="20">
        <f t="shared" si="207"/>
        <v>0</v>
      </c>
      <c r="G6592" s="20" t="str">
        <f>IF(D6592="","",((('Turbine Performance'!$D$6*'Hourly Average Analysis'!F6592^2)+('Turbine Performance'!$D$7*'Hourly Average Analysis'!F6592)+('Turbine Performance'!$D$8))))</f>
        <v/>
      </c>
      <c r="H6592" s="57">
        <f t="shared" si="206"/>
        <v>0</v>
      </c>
    </row>
    <row r="6593" spans="2:8" x14ac:dyDescent="0.25">
      <c r="B6593" s="16"/>
      <c r="C6593" s="16"/>
      <c r="D6593" s="16"/>
      <c r="E6593" s="16"/>
      <c r="F6593" s="20">
        <f t="shared" si="207"/>
        <v>0</v>
      </c>
      <c r="G6593" s="20" t="str">
        <f>IF(D6593="","",((('Turbine Performance'!$D$6*'Hourly Average Analysis'!F6593^2)+('Turbine Performance'!$D$7*'Hourly Average Analysis'!F6593)+('Turbine Performance'!$D$8))))</f>
        <v/>
      </c>
      <c r="H6593" s="57">
        <f t="shared" si="206"/>
        <v>0</v>
      </c>
    </row>
    <row r="6594" spans="2:8" x14ac:dyDescent="0.25">
      <c r="B6594" s="16"/>
      <c r="C6594" s="16"/>
      <c r="D6594" s="16"/>
      <c r="E6594" s="16"/>
      <c r="F6594" s="20">
        <f t="shared" si="207"/>
        <v>0</v>
      </c>
      <c r="G6594" s="20" t="str">
        <f>IF(D6594="","",((('Turbine Performance'!$D$6*'Hourly Average Analysis'!F6594^2)+('Turbine Performance'!$D$7*'Hourly Average Analysis'!F6594)+('Turbine Performance'!$D$8))))</f>
        <v/>
      </c>
      <c r="H6594" s="57">
        <f t="shared" si="206"/>
        <v>0</v>
      </c>
    </row>
    <row r="6595" spans="2:8" x14ac:dyDescent="0.25">
      <c r="B6595" s="16"/>
      <c r="C6595" s="16"/>
      <c r="D6595" s="16"/>
      <c r="E6595" s="16"/>
      <c r="F6595" s="20">
        <f t="shared" si="207"/>
        <v>0</v>
      </c>
      <c r="G6595" s="20" t="str">
        <f>IF(D6595="","",((('Turbine Performance'!$D$6*'Hourly Average Analysis'!F6595^2)+('Turbine Performance'!$D$7*'Hourly Average Analysis'!F6595)+('Turbine Performance'!$D$8))))</f>
        <v/>
      </c>
      <c r="H6595" s="57">
        <f t="shared" si="206"/>
        <v>0</v>
      </c>
    </row>
    <row r="6596" spans="2:8" x14ac:dyDescent="0.25">
      <c r="B6596" s="16"/>
      <c r="C6596" s="16"/>
      <c r="D6596" s="16"/>
      <c r="E6596" s="16"/>
      <c r="F6596" s="20">
        <f t="shared" si="207"/>
        <v>0</v>
      </c>
      <c r="G6596" s="20" t="str">
        <f>IF(D6596="","",((('Turbine Performance'!$D$6*'Hourly Average Analysis'!F6596^2)+('Turbine Performance'!$D$7*'Hourly Average Analysis'!F6596)+('Turbine Performance'!$D$8))))</f>
        <v/>
      </c>
      <c r="H6596" s="57">
        <f t="shared" si="206"/>
        <v>0</v>
      </c>
    </row>
    <row r="6597" spans="2:8" x14ac:dyDescent="0.25">
      <c r="B6597" s="16"/>
      <c r="C6597" s="16"/>
      <c r="D6597" s="16"/>
      <c r="E6597" s="16"/>
      <c r="F6597" s="20">
        <f t="shared" si="207"/>
        <v>0</v>
      </c>
      <c r="G6597" s="20" t="str">
        <f>IF(D6597="","",((('Turbine Performance'!$D$6*'Hourly Average Analysis'!F6597^2)+('Turbine Performance'!$D$7*'Hourly Average Analysis'!F6597)+('Turbine Performance'!$D$8))))</f>
        <v/>
      </c>
      <c r="H6597" s="57">
        <f t="shared" si="206"/>
        <v>0</v>
      </c>
    </row>
    <row r="6598" spans="2:8" x14ac:dyDescent="0.25">
      <c r="B6598" s="16"/>
      <c r="C6598" s="16"/>
      <c r="D6598" s="16"/>
      <c r="E6598" s="16"/>
      <c r="F6598" s="20">
        <f t="shared" si="207"/>
        <v>0</v>
      </c>
      <c r="G6598" s="20" t="str">
        <f>IF(D6598="","",((('Turbine Performance'!$D$6*'Hourly Average Analysis'!F6598^2)+('Turbine Performance'!$D$7*'Hourly Average Analysis'!F6598)+('Turbine Performance'!$D$8))))</f>
        <v/>
      </c>
      <c r="H6598" s="57">
        <f t="shared" si="206"/>
        <v>0</v>
      </c>
    </row>
    <row r="6599" spans="2:8" x14ac:dyDescent="0.25">
      <c r="B6599" s="16"/>
      <c r="C6599" s="16"/>
      <c r="D6599" s="16"/>
      <c r="E6599" s="16"/>
      <c r="F6599" s="20">
        <f t="shared" si="207"/>
        <v>0</v>
      </c>
      <c r="G6599" s="20" t="str">
        <f>IF(D6599="","",((('Turbine Performance'!$D$6*'Hourly Average Analysis'!F6599^2)+('Turbine Performance'!$D$7*'Hourly Average Analysis'!F6599)+('Turbine Performance'!$D$8))))</f>
        <v/>
      </c>
      <c r="H6599" s="57">
        <f t="shared" si="206"/>
        <v>0</v>
      </c>
    </row>
    <row r="6600" spans="2:8" x14ac:dyDescent="0.25">
      <c r="B6600" s="16"/>
      <c r="C6600" s="16"/>
      <c r="D6600" s="16"/>
      <c r="E6600" s="16"/>
      <c r="F6600" s="20">
        <f t="shared" si="207"/>
        <v>0</v>
      </c>
      <c r="G6600" s="20" t="str">
        <f>IF(D6600="","",((('Turbine Performance'!$D$6*'Hourly Average Analysis'!F6600^2)+('Turbine Performance'!$D$7*'Hourly Average Analysis'!F6600)+('Turbine Performance'!$D$8))))</f>
        <v/>
      </c>
      <c r="H6600" s="57">
        <f t="shared" ref="H6600:H6663" si="208">IF(E6600&gt;G6600,G6600,E6600)</f>
        <v>0</v>
      </c>
    </row>
    <row r="6601" spans="2:8" x14ac:dyDescent="0.25">
      <c r="B6601" s="16"/>
      <c r="C6601" s="16"/>
      <c r="D6601" s="16"/>
      <c r="E6601" s="16"/>
      <c r="F6601" s="20">
        <f t="shared" si="207"/>
        <v>0</v>
      </c>
      <c r="G6601" s="20" t="str">
        <f>IF(D6601="","",((('Turbine Performance'!$D$6*'Hourly Average Analysis'!F6601^2)+('Turbine Performance'!$D$7*'Hourly Average Analysis'!F6601)+('Turbine Performance'!$D$8))))</f>
        <v/>
      </c>
      <c r="H6601" s="57">
        <f t="shared" si="208"/>
        <v>0</v>
      </c>
    </row>
    <row r="6602" spans="2:8" x14ac:dyDescent="0.25">
      <c r="B6602" s="16"/>
      <c r="C6602" s="16"/>
      <c r="D6602" s="16"/>
      <c r="E6602" s="16"/>
      <c r="F6602" s="20">
        <f t="shared" si="207"/>
        <v>0</v>
      </c>
      <c r="G6602" s="20" t="str">
        <f>IF(D6602="","",((('Turbine Performance'!$D$6*'Hourly Average Analysis'!F6602^2)+('Turbine Performance'!$D$7*'Hourly Average Analysis'!F6602)+('Turbine Performance'!$D$8))))</f>
        <v/>
      </c>
      <c r="H6602" s="57">
        <f t="shared" si="208"/>
        <v>0</v>
      </c>
    </row>
    <row r="6603" spans="2:8" x14ac:dyDescent="0.25">
      <c r="B6603" s="16"/>
      <c r="C6603" s="16"/>
      <c r="D6603" s="16"/>
      <c r="E6603" s="16"/>
      <c r="F6603" s="20">
        <f t="shared" ref="F6603:F6666" si="209">D6603/1000</f>
        <v>0</v>
      </c>
      <c r="G6603" s="20" t="str">
        <f>IF(D6603="","",((('Turbine Performance'!$D$6*'Hourly Average Analysis'!F6603^2)+('Turbine Performance'!$D$7*'Hourly Average Analysis'!F6603)+('Turbine Performance'!$D$8))))</f>
        <v/>
      </c>
      <c r="H6603" s="57">
        <f t="shared" si="208"/>
        <v>0</v>
      </c>
    </row>
    <row r="6604" spans="2:8" x14ac:dyDescent="0.25">
      <c r="B6604" s="16"/>
      <c r="C6604" s="16"/>
      <c r="D6604" s="16"/>
      <c r="E6604" s="16"/>
      <c r="F6604" s="20">
        <f t="shared" si="209"/>
        <v>0</v>
      </c>
      <c r="G6604" s="20" t="str">
        <f>IF(D6604="","",((('Turbine Performance'!$D$6*'Hourly Average Analysis'!F6604^2)+('Turbine Performance'!$D$7*'Hourly Average Analysis'!F6604)+('Turbine Performance'!$D$8))))</f>
        <v/>
      </c>
      <c r="H6604" s="57">
        <f t="shared" si="208"/>
        <v>0</v>
      </c>
    </row>
    <row r="6605" spans="2:8" x14ac:dyDescent="0.25">
      <c r="B6605" s="16"/>
      <c r="C6605" s="16"/>
      <c r="D6605" s="16"/>
      <c r="E6605" s="16"/>
      <c r="F6605" s="20">
        <f t="shared" si="209"/>
        <v>0</v>
      </c>
      <c r="G6605" s="20" t="str">
        <f>IF(D6605="","",((('Turbine Performance'!$D$6*'Hourly Average Analysis'!F6605^2)+('Turbine Performance'!$D$7*'Hourly Average Analysis'!F6605)+('Turbine Performance'!$D$8))))</f>
        <v/>
      </c>
      <c r="H6605" s="57">
        <f t="shared" si="208"/>
        <v>0</v>
      </c>
    </row>
    <row r="6606" spans="2:8" x14ac:dyDescent="0.25">
      <c r="B6606" s="16"/>
      <c r="C6606" s="16"/>
      <c r="D6606" s="16"/>
      <c r="E6606" s="16"/>
      <c r="F6606" s="20">
        <f t="shared" si="209"/>
        <v>0</v>
      </c>
      <c r="G6606" s="20" t="str">
        <f>IF(D6606="","",((('Turbine Performance'!$D$6*'Hourly Average Analysis'!F6606^2)+('Turbine Performance'!$D$7*'Hourly Average Analysis'!F6606)+('Turbine Performance'!$D$8))))</f>
        <v/>
      </c>
      <c r="H6606" s="57">
        <f t="shared" si="208"/>
        <v>0</v>
      </c>
    </row>
    <row r="6607" spans="2:8" x14ac:dyDescent="0.25">
      <c r="B6607" s="16"/>
      <c r="C6607" s="16"/>
      <c r="D6607" s="16"/>
      <c r="E6607" s="16"/>
      <c r="F6607" s="20">
        <f t="shared" si="209"/>
        <v>0</v>
      </c>
      <c r="G6607" s="20" t="str">
        <f>IF(D6607="","",((('Turbine Performance'!$D$6*'Hourly Average Analysis'!F6607^2)+('Turbine Performance'!$D$7*'Hourly Average Analysis'!F6607)+('Turbine Performance'!$D$8))))</f>
        <v/>
      </c>
      <c r="H6607" s="57">
        <f t="shared" si="208"/>
        <v>0</v>
      </c>
    </row>
    <row r="6608" spans="2:8" x14ac:dyDescent="0.25">
      <c r="B6608" s="16"/>
      <c r="C6608" s="16"/>
      <c r="D6608" s="16"/>
      <c r="E6608" s="16"/>
      <c r="F6608" s="20">
        <f t="shared" si="209"/>
        <v>0</v>
      </c>
      <c r="G6608" s="20" t="str">
        <f>IF(D6608="","",((('Turbine Performance'!$D$6*'Hourly Average Analysis'!F6608^2)+('Turbine Performance'!$D$7*'Hourly Average Analysis'!F6608)+('Turbine Performance'!$D$8))))</f>
        <v/>
      </c>
      <c r="H6608" s="57">
        <f t="shared" si="208"/>
        <v>0</v>
      </c>
    </row>
    <row r="6609" spans="2:8" x14ac:dyDescent="0.25">
      <c r="B6609" s="16"/>
      <c r="C6609" s="16"/>
      <c r="D6609" s="16"/>
      <c r="E6609" s="16"/>
      <c r="F6609" s="20">
        <f t="shared" si="209"/>
        <v>0</v>
      </c>
      <c r="G6609" s="20" t="str">
        <f>IF(D6609="","",((('Turbine Performance'!$D$6*'Hourly Average Analysis'!F6609^2)+('Turbine Performance'!$D$7*'Hourly Average Analysis'!F6609)+('Turbine Performance'!$D$8))))</f>
        <v/>
      </c>
      <c r="H6609" s="57">
        <f t="shared" si="208"/>
        <v>0</v>
      </c>
    </row>
    <row r="6610" spans="2:8" x14ac:dyDescent="0.25">
      <c r="B6610" s="16"/>
      <c r="C6610" s="16"/>
      <c r="D6610" s="16"/>
      <c r="E6610" s="16"/>
      <c r="F6610" s="20">
        <f t="shared" si="209"/>
        <v>0</v>
      </c>
      <c r="G6610" s="20" t="str">
        <f>IF(D6610="","",((('Turbine Performance'!$D$6*'Hourly Average Analysis'!F6610^2)+('Turbine Performance'!$D$7*'Hourly Average Analysis'!F6610)+('Turbine Performance'!$D$8))))</f>
        <v/>
      </c>
      <c r="H6610" s="57">
        <f t="shared" si="208"/>
        <v>0</v>
      </c>
    </row>
    <row r="6611" spans="2:8" x14ac:dyDescent="0.25">
      <c r="B6611" s="16"/>
      <c r="C6611" s="16"/>
      <c r="D6611" s="16"/>
      <c r="E6611" s="16"/>
      <c r="F6611" s="20">
        <f t="shared" si="209"/>
        <v>0</v>
      </c>
      <c r="G6611" s="20" t="str">
        <f>IF(D6611="","",((('Turbine Performance'!$D$6*'Hourly Average Analysis'!F6611^2)+('Turbine Performance'!$D$7*'Hourly Average Analysis'!F6611)+('Turbine Performance'!$D$8))))</f>
        <v/>
      </c>
      <c r="H6611" s="57">
        <f t="shared" si="208"/>
        <v>0</v>
      </c>
    </row>
    <row r="6612" spans="2:8" x14ac:dyDescent="0.25">
      <c r="B6612" s="16"/>
      <c r="C6612" s="16"/>
      <c r="D6612" s="16"/>
      <c r="E6612" s="16"/>
      <c r="F6612" s="20">
        <f t="shared" si="209"/>
        <v>0</v>
      </c>
      <c r="G6612" s="20" t="str">
        <f>IF(D6612="","",((('Turbine Performance'!$D$6*'Hourly Average Analysis'!F6612^2)+('Turbine Performance'!$D$7*'Hourly Average Analysis'!F6612)+('Turbine Performance'!$D$8))))</f>
        <v/>
      </c>
      <c r="H6612" s="57">
        <f t="shared" si="208"/>
        <v>0</v>
      </c>
    </row>
    <row r="6613" spans="2:8" x14ac:dyDescent="0.25">
      <c r="B6613" s="16"/>
      <c r="C6613" s="16"/>
      <c r="D6613" s="16"/>
      <c r="E6613" s="16"/>
      <c r="F6613" s="20">
        <f t="shared" si="209"/>
        <v>0</v>
      </c>
      <c r="G6613" s="20" t="str">
        <f>IF(D6613="","",((('Turbine Performance'!$D$6*'Hourly Average Analysis'!F6613^2)+('Turbine Performance'!$D$7*'Hourly Average Analysis'!F6613)+('Turbine Performance'!$D$8))))</f>
        <v/>
      </c>
      <c r="H6613" s="57">
        <f t="shared" si="208"/>
        <v>0</v>
      </c>
    </row>
    <row r="6614" spans="2:8" x14ac:dyDescent="0.25">
      <c r="B6614" s="16"/>
      <c r="C6614" s="16"/>
      <c r="D6614" s="16"/>
      <c r="E6614" s="16"/>
      <c r="F6614" s="20">
        <f t="shared" si="209"/>
        <v>0</v>
      </c>
      <c r="G6614" s="20" t="str">
        <f>IF(D6614="","",((('Turbine Performance'!$D$6*'Hourly Average Analysis'!F6614^2)+('Turbine Performance'!$D$7*'Hourly Average Analysis'!F6614)+('Turbine Performance'!$D$8))))</f>
        <v/>
      </c>
      <c r="H6614" s="57">
        <f t="shared" si="208"/>
        <v>0</v>
      </c>
    </row>
    <row r="6615" spans="2:8" x14ac:dyDescent="0.25">
      <c r="B6615" s="16"/>
      <c r="C6615" s="16"/>
      <c r="D6615" s="16"/>
      <c r="E6615" s="16"/>
      <c r="F6615" s="20">
        <f t="shared" si="209"/>
        <v>0</v>
      </c>
      <c r="G6615" s="20" t="str">
        <f>IF(D6615="","",((('Turbine Performance'!$D$6*'Hourly Average Analysis'!F6615^2)+('Turbine Performance'!$D$7*'Hourly Average Analysis'!F6615)+('Turbine Performance'!$D$8))))</f>
        <v/>
      </c>
      <c r="H6615" s="57">
        <f t="shared" si="208"/>
        <v>0</v>
      </c>
    </row>
    <row r="6616" spans="2:8" x14ac:dyDescent="0.25">
      <c r="B6616" s="16"/>
      <c r="C6616" s="16"/>
      <c r="D6616" s="16"/>
      <c r="E6616" s="16"/>
      <c r="F6616" s="20">
        <f t="shared" si="209"/>
        <v>0</v>
      </c>
      <c r="G6616" s="20" t="str">
        <f>IF(D6616="","",((('Turbine Performance'!$D$6*'Hourly Average Analysis'!F6616^2)+('Turbine Performance'!$D$7*'Hourly Average Analysis'!F6616)+('Turbine Performance'!$D$8))))</f>
        <v/>
      </c>
      <c r="H6616" s="57">
        <f t="shared" si="208"/>
        <v>0</v>
      </c>
    </row>
    <row r="6617" spans="2:8" x14ac:dyDescent="0.25">
      <c r="B6617" s="16"/>
      <c r="C6617" s="16"/>
      <c r="D6617" s="16"/>
      <c r="E6617" s="16"/>
      <c r="F6617" s="20">
        <f t="shared" si="209"/>
        <v>0</v>
      </c>
      <c r="G6617" s="20" t="str">
        <f>IF(D6617="","",((('Turbine Performance'!$D$6*'Hourly Average Analysis'!F6617^2)+('Turbine Performance'!$D$7*'Hourly Average Analysis'!F6617)+('Turbine Performance'!$D$8))))</f>
        <v/>
      </c>
      <c r="H6617" s="57">
        <f t="shared" si="208"/>
        <v>0</v>
      </c>
    </row>
    <row r="6618" spans="2:8" x14ac:dyDescent="0.25">
      <c r="B6618" s="16"/>
      <c r="C6618" s="16"/>
      <c r="D6618" s="16"/>
      <c r="E6618" s="16"/>
      <c r="F6618" s="20">
        <f t="shared" si="209"/>
        <v>0</v>
      </c>
      <c r="G6618" s="20" t="str">
        <f>IF(D6618="","",((('Turbine Performance'!$D$6*'Hourly Average Analysis'!F6618^2)+('Turbine Performance'!$D$7*'Hourly Average Analysis'!F6618)+('Turbine Performance'!$D$8))))</f>
        <v/>
      </c>
      <c r="H6618" s="57">
        <f t="shared" si="208"/>
        <v>0</v>
      </c>
    </row>
    <row r="6619" spans="2:8" x14ac:dyDescent="0.25">
      <c r="B6619" s="16"/>
      <c r="C6619" s="16"/>
      <c r="D6619" s="16"/>
      <c r="E6619" s="16"/>
      <c r="F6619" s="20">
        <f t="shared" si="209"/>
        <v>0</v>
      </c>
      <c r="G6619" s="20" t="str">
        <f>IF(D6619="","",((('Turbine Performance'!$D$6*'Hourly Average Analysis'!F6619^2)+('Turbine Performance'!$D$7*'Hourly Average Analysis'!F6619)+('Turbine Performance'!$D$8))))</f>
        <v/>
      </c>
      <c r="H6619" s="57">
        <f t="shared" si="208"/>
        <v>0</v>
      </c>
    </row>
    <row r="6620" spans="2:8" x14ac:dyDescent="0.25">
      <c r="B6620" s="16"/>
      <c r="C6620" s="16"/>
      <c r="D6620" s="16"/>
      <c r="E6620" s="16"/>
      <c r="F6620" s="20">
        <f t="shared" si="209"/>
        <v>0</v>
      </c>
      <c r="G6620" s="20" t="str">
        <f>IF(D6620="","",((('Turbine Performance'!$D$6*'Hourly Average Analysis'!F6620^2)+('Turbine Performance'!$D$7*'Hourly Average Analysis'!F6620)+('Turbine Performance'!$D$8))))</f>
        <v/>
      </c>
      <c r="H6620" s="57">
        <f t="shared" si="208"/>
        <v>0</v>
      </c>
    </row>
    <row r="6621" spans="2:8" x14ac:dyDescent="0.25">
      <c r="B6621" s="16"/>
      <c r="C6621" s="16"/>
      <c r="D6621" s="16"/>
      <c r="E6621" s="16"/>
      <c r="F6621" s="20">
        <f t="shared" si="209"/>
        <v>0</v>
      </c>
      <c r="G6621" s="20" t="str">
        <f>IF(D6621="","",((('Turbine Performance'!$D$6*'Hourly Average Analysis'!F6621^2)+('Turbine Performance'!$D$7*'Hourly Average Analysis'!F6621)+('Turbine Performance'!$D$8))))</f>
        <v/>
      </c>
      <c r="H6621" s="57">
        <f t="shared" si="208"/>
        <v>0</v>
      </c>
    </row>
    <row r="6622" spans="2:8" x14ac:dyDescent="0.25">
      <c r="B6622" s="16"/>
      <c r="C6622" s="16"/>
      <c r="D6622" s="16"/>
      <c r="E6622" s="16"/>
      <c r="F6622" s="20">
        <f t="shared" si="209"/>
        <v>0</v>
      </c>
      <c r="G6622" s="20" t="str">
        <f>IF(D6622="","",((('Turbine Performance'!$D$6*'Hourly Average Analysis'!F6622^2)+('Turbine Performance'!$D$7*'Hourly Average Analysis'!F6622)+('Turbine Performance'!$D$8))))</f>
        <v/>
      </c>
      <c r="H6622" s="57">
        <f t="shared" si="208"/>
        <v>0</v>
      </c>
    </row>
    <row r="6623" spans="2:8" x14ac:dyDescent="0.25">
      <c r="B6623" s="16"/>
      <c r="C6623" s="16"/>
      <c r="D6623" s="16"/>
      <c r="E6623" s="16"/>
      <c r="F6623" s="20">
        <f t="shared" si="209"/>
        <v>0</v>
      </c>
      <c r="G6623" s="20" t="str">
        <f>IF(D6623="","",((('Turbine Performance'!$D$6*'Hourly Average Analysis'!F6623^2)+('Turbine Performance'!$D$7*'Hourly Average Analysis'!F6623)+('Turbine Performance'!$D$8))))</f>
        <v/>
      </c>
      <c r="H6623" s="57">
        <f t="shared" si="208"/>
        <v>0</v>
      </c>
    </row>
    <row r="6624" spans="2:8" x14ac:dyDescent="0.25">
      <c r="B6624" s="16"/>
      <c r="C6624" s="16"/>
      <c r="D6624" s="16"/>
      <c r="E6624" s="16"/>
      <c r="F6624" s="20">
        <f t="shared" si="209"/>
        <v>0</v>
      </c>
      <c r="G6624" s="20" t="str">
        <f>IF(D6624="","",((('Turbine Performance'!$D$6*'Hourly Average Analysis'!F6624^2)+('Turbine Performance'!$D$7*'Hourly Average Analysis'!F6624)+('Turbine Performance'!$D$8))))</f>
        <v/>
      </c>
      <c r="H6624" s="57">
        <f t="shared" si="208"/>
        <v>0</v>
      </c>
    </row>
    <row r="6625" spans="2:8" x14ac:dyDescent="0.25">
      <c r="B6625" s="16"/>
      <c r="C6625" s="16"/>
      <c r="D6625" s="16"/>
      <c r="E6625" s="16"/>
      <c r="F6625" s="20">
        <f t="shared" si="209"/>
        <v>0</v>
      </c>
      <c r="G6625" s="20" t="str">
        <f>IF(D6625="","",((('Turbine Performance'!$D$6*'Hourly Average Analysis'!F6625^2)+('Turbine Performance'!$D$7*'Hourly Average Analysis'!F6625)+('Turbine Performance'!$D$8))))</f>
        <v/>
      </c>
      <c r="H6625" s="57">
        <f t="shared" si="208"/>
        <v>0</v>
      </c>
    </row>
    <row r="6626" spans="2:8" x14ac:dyDescent="0.25">
      <c r="B6626" s="16"/>
      <c r="C6626" s="16"/>
      <c r="D6626" s="16"/>
      <c r="E6626" s="16"/>
      <c r="F6626" s="20">
        <f t="shared" si="209"/>
        <v>0</v>
      </c>
      <c r="G6626" s="20" t="str">
        <f>IF(D6626="","",((('Turbine Performance'!$D$6*'Hourly Average Analysis'!F6626^2)+('Turbine Performance'!$D$7*'Hourly Average Analysis'!F6626)+('Turbine Performance'!$D$8))))</f>
        <v/>
      </c>
      <c r="H6626" s="57">
        <f t="shared" si="208"/>
        <v>0</v>
      </c>
    </row>
    <row r="6627" spans="2:8" x14ac:dyDescent="0.25">
      <c r="B6627" s="16"/>
      <c r="C6627" s="16"/>
      <c r="D6627" s="16"/>
      <c r="E6627" s="16"/>
      <c r="F6627" s="20">
        <f t="shared" si="209"/>
        <v>0</v>
      </c>
      <c r="G6627" s="20" t="str">
        <f>IF(D6627="","",((('Turbine Performance'!$D$6*'Hourly Average Analysis'!F6627^2)+('Turbine Performance'!$D$7*'Hourly Average Analysis'!F6627)+('Turbine Performance'!$D$8))))</f>
        <v/>
      </c>
      <c r="H6627" s="57">
        <f t="shared" si="208"/>
        <v>0</v>
      </c>
    </row>
    <row r="6628" spans="2:8" x14ac:dyDescent="0.25">
      <c r="B6628" s="16"/>
      <c r="C6628" s="16"/>
      <c r="D6628" s="16"/>
      <c r="E6628" s="16"/>
      <c r="F6628" s="20">
        <f t="shared" si="209"/>
        <v>0</v>
      </c>
      <c r="G6628" s="20" t="str">
        <f>IF(D6628="","",((('Turbine Performance'!$D$6*'Hourly Average Analysis'!F6628^2)+('Turbine Performance'!$D$7*'Hourly Average Analysis'!F6628)+('Turbine Performance'!$D$8))))</f>
        <v/>
      </c>
      <c r="H6628" s="57">
        <f t="shared" si="208"/>
        <v>0</v>
      </c>
    </row>
    <row r="6629" spans="2:8" x14ac:dyDescent="0.25">
      <c r="B6629" s="16"/>
      <c r="C6629" s="16"/>
      <c r="D6629" s="16"/>
      <c r="E6629" s="16"/>
      <c r="F6629" s="20">
        <f t="shared" si="209"/>
        <v>0</v>
      </c>
      <c r="G6629" s="20" t="str">
        <f>IF(D6629="","",((('Turbine Performance'!$D$6*'Hourly Average Analysis'!F6629^2)+('Turbine Performance'!$D$7*'Hourly Average Analysis'!F6629)+('Turbine Performance'!$D$8))))</f>
        <v/>
      </c>
      <c r="H6629" s="57">
        <f t="shared" si="208"/>
        <v>0</v>
      </c>
    </row>
    <row r="6630" spans="2:8" x14ac:dyDescent="0.25">
      <c r="B6630" s="16"/>
      <c r="C6630" s="16"/>
      <c r="D6630" s="16"/>
      <c r="E6630" s="16"/>
      <c r="F6630" s="20">
        <f t="shared" si="209"/>
        <v>0</v>
      </c>
      <c r="G6630" s="20" t="str">
        <f>IF(D6630="","",((('Turbine Performance'!$D$6*'Hourly Average Analysis'!F6630^2)+('Turbine Performance'!$D$7*'Hourly Average Analysis'!F6630)+('Turbine Performance'!$D$8))))</f>
        <v/>
      </c>
      <c r="H6630" s="57">
        <f t="shared" si="208"/>
        <v>0</v>
      </c>
    </row>
    <row r="6631" spans="2:8" x14ac:dyDescent="0.25">
      <c r="B6631" s="16"/>
      <c r="C6631" s="16"/>
      <c r="D6631" s="16"/>
      <c r="E6631" s="16"/>
      <c r="F6631" s="20">
        <f t="shared" si="209"/>
        <v>0</v>
      </c>
      <c r="G6631" s="20" t="str">
        <f>IF(D6631="","",((('Turbine Performance'!$D$6*'Hourly Average Analysis'!F6631^2)+('Turbine Performance'!$D$7*'Hourly Average Analysis'!F6631)+('Turbine Performance'!$D$8))))</f>
        <v/>
      </c>
      <c r="H6631" s="57">
        <f t="shared" si="208"/>
        <v>0</v>
      </c>
    </row>
    <row r="6632" spans="2:8" x14ac:dyDescent="0.25">
      <c r="B6632" s="16"/>
      <c r="C6632" s="16"/>
      <c r="D6632" s="16"/>
      <c r="E6632" s="16"/>
      <c r="F6632" s="20">
        <f t="shared" si="209"/>
        <v>0</v>
      </c>
      <c r="G6632" s="20" t="str">
        <f>IF(D6632="","",((('Turbine Performance'!$D$6*'Hourly Average Analysis'!F6632^2)+('Turbine Performance'!$D$7*'Hourly Average Analysis'!F6632)+('Turbine Performance'!$D$8))))</f>
        <v/>
      </c>
      <c r="H6632" s="57">
        <f t="shared" si="208"/>
        <v>0</v>
      </c>
    </row>
    <row r="6633" spans="2:8" x14ac:dyDescent="0.25">
      <c r="B6633" s="16"/>
      <c r="C6633" s="16"/>
      <c r="D6633" s="16"/>
      <c r="E6633" s="16"/>
      <c r="F6633" s="20">
        <f t="shared" si="209"/>
        <v>0</v>
      </c>
      <c r="G6633" s="20" t="str">
        <f>IF(D6633="","",((('Turbine Performance'!$D$6*'Hourly Average Analysis'!F6633^2)+('Turbine Performance'!$D$7*'Hourly Average Analysis'!F6633)+('Turbine Performance'!$D$8))))</f>
        <v/>
      </c>
      <c r="H6633" s="57">
        <f t="shared" si="208"/>
        <v>0</v>
      </c>
    </row>
    <row r="6634" spans="2:8" x14ac:dyDescent="0.25">
      <c r="B6634" s="16"/>
      <c r="C6634" s="16"/>
      <c r="D6634" s="16"/>
      <c r="E6634" s="16"/>
      <c r="F6634" s="20">
        <f t="shared" si="209"/>
        <v>0</v>
      </c>
      <c r="G6634" s="20" t="str">
        <f>IF(D6634="","",((('Turbine Performance'!$D$6*'Hourly Average Analysis'!F6634^2)+('Turbine Performance'!$D$7*'Hourly Average Analysis'!F6634)+('Turbine Performance'!$D$8))))</f>
        <v/>
      </c>
      <c r="H6634" s="57">
        <f t="shared" si="208"/>
        <v>0</v>
      </c>
    </row>
    <row r="6635" spans="2:8" x14ac:dyDescent="0.25">
      <c r="B6635" s="16"/>
      <c r="C6635" s="16"/>
      <c r="D6635" s="16"/>
      <c r="E6635" s="16"/>
      <c r="F6635" s="20">
        <f t="shared" si="209"/>
        <v>0</v>
      </c>
      <c r="G6635" s="20" t="str">
        <f>IF(D6635="","",((('Turbine Performance'!$D$6*'Hourly Average Analysis'!F6635^2)+('Turbine Performance'!$D$7*'Hourly Average Analysis'!F6635)+('Turbine Performance'!$D$8))))</f>
        <v/>
      </c>
      <c r="H6635" s="57">
        <f t="shared" si="208"/>
        <v>0</v>
      </c>
    </row>
    <row r="6636" spans="2:8" x14ac:dyDescent="0.25">
      <c r="B6636" s="16"/>
      <c r="C6636" s="16"/>
      <c r="D6636" s="16"/>
      <c r="E6636" s="16"/>
      <c r="F6636" s="20">
        <f t="shared" si="209"/>
        <v>0</v>
      </c>
      <c r="G6636" s="20" t="str">
        <f>IF(D6636="","",((('Turbine Performance'!$D$6*'Hourly Average Analysis'!F6636^2)+('Turbine Performance'!$D$7*'Hourly Average Analysis'!F6636)+('Turbine Performance'!$D$8))))</f>
        <v/>
      </c>
      <c r="H6636" s="57">
        <f t="shared" si="208"/>
        <v>0</v>
      </c>
    </row>
    <row r="6637" spans="2:8" x14ac:dyDescent="0.25">
      <c r="B6637" s="16"/>
      <c r="C6637" s="16"/>
      <c r="D6637" s="16"/>
      <c r="E6637" s="16"/>
      <c r="F6637" s="20">
        <f t="shared" si="209"/>
        <v>0</v>
      </c>
      <c r="G6637" s="20" t="str">
        <f>IF(D6637="","",((('Turbine Performance'!$D$6*'Hourly Average Analysis'!F6637^2)+('Turbine Performance'!$D$7*'Hourly Average Analysis'!F6637)+('Turbine Performance'!$D$8))))</f>
        <v/>
      </c>
      <c r="H6637" s="57">
        <f t="shared" si="208"/>
        <v>0</v>
      </c>
    </row>
    <row r="6638" spans="2:8" x14ac:dyDescent="0.25">
      <c r="B6638" s="16"/>
      <c r="C6638" s="16"/>
      <c r="D6638" s="16"/>
      <c r="E6638" s="16"/>
      <c r="F6638" s="20">
        <f t="shared" si="209"/>
        <v>0</v>
      </c>
      <c r="G6638" s="20" t="str">
        <f>IF(D6638="","",((('Turbine Performance'!$D$6*'Hourly Average Analysis'!F6638^2)+('Turbine Performance'!$D$7*'Hourly Average Analysis'!F6638)+('Turbine Performance'!$D$8))))</f>
        <v/>
      </c>
      <c r="H6638" s="57">
        <f t="shared" si="208"/>
        <v>0</v>
      </c>
    </row>
    <row r="6639" spans="2:8" x14ac:dyDescent="0.25">
      <c r="B6639" s="16"/>
      <c r="C6639" s="16"/>
      <c r="D6639" s="16"/>
      <c r="E6639" s="16"/>
      <c r="F6639" s="20">
        <f t="shared" si="209"/>
        <v>0</v>
      </c>
      <c r="G6639" s="20" t="str">
        <f>IF(D6639="","",((('Turbine Performance'!$D$6*'Hourly Average Analysis'!F6639^2)+('Turbine Performance'!$D$7*'Hourly Average Analysis'!F6639)+('Turbine Performance'!$D$8))))</f>
        <v/>
      </c>
      <c r="H6639" s="57">
        <f t="shared" si="208"/>
        <v>0</v>
      </c>
    </row>
    <row r="6640" spans="2:8" x14ac:dyDescent="0.25">
      <c r="B6640" s="16"/>
      <c r="C6640" s="16"/>
      <c r="D6640" s="16"/>
      <c r="E6640" s="16"/>
      <c r="F6640" s="20">
        <f t="shared" si="209"/>
        <v>0</v>
      </c>
      <c r="G6640" s="20" t="str">
        <f>IF(D6640="","",((('Turbine Performance'!$D$6*'Hourly Average Analysis'!F6640^2)+('Turbine Performance'!$D$7*'Hourly Average Analysis'!F6640)+('Turbine Performance'!$D$8))))</f>
        <v/>
      </c>
      <c r="H6640" s="57">
        <f t="shared" si="208"/>
        <v>0</v>
      </c>
    </row>
    <row r="6641" spans="2:8" x14ac:dyDescent="0.25">
      <c r="B6641" s="16"/>
      <c r="C6641" s="16"/>
      <c r="D6641" s="16"/>
      <c r="E6641" s="16"/>
      <c r="F6641" s="20">
        <f t="shared" si="209"/>
        <v>0</v>
      </c>
      <c r="G6641" s="20" t="str">
        <f>IF(D6641="","",((('Turbine Performance'!$D$6*'Hourly Average Analysis'!F6641^2)+('Turbine Performance'!$D$7*'Hourly Average Analysis'!F6641)+('Turbine Performance'!$D$8))))</f>
        <v/>
      </c>
      <c r="H6641" s="57">
        <f t="shared" si="208"/>
        <v>0</v>
      </c>
    </row>
    <row r="6642" spans="2:8" x14ac:dyDescent="0.25">
      <c r="B6642" s="16"/>
      <c r="C6642" s="16"/>
      <c r="D6642" s="16"/>
      <c r="E6642" s="16"/>
      <c r="F6642" s="20">
        <f t="shared" si="209"/>
        <v>0</v>
      </c>
      <c r="G6642" s="20" t="str">
        <f>IF(D6642="","",((('Turbine Performance'!$D$6*'Hourly Average Analysis'!F6642^2)+('Turbine Performance'!$D$7*'Hourly Average Analysis'!F6642)+('Turbine Performance'!$D$8))))</f>
        <v/>
      </c>
      <c r="H6642" s="57">
        <f t="shared" si="208"/>
        <v>0</v>
      </c>
    </row>
    <row r="6643" spans="2:8" x14ac:dyDescent="0.25">
      <c r="B6643" s="16"/>
      <c r="C6643" s="16"/>
      <c r="D6643" s="16"/>
      <c r="E6643" s="16"/>
      <c r="F6643" s="20">
        <f t="shared" si="209"/>
        <v>0</v>
      </c>
      <c r="G6643" s="20" t="str">
        <f>IF(D6643="","",((('Turbine Performance'!$D$6*'Hourly Average Analysis'!F6643^2)+('Turbine Performance'!$D$7*'Hourly Average Analysis'!F6643)+('Turbine Performance'!$D$8))))</f>
        <v/>
      </c>
      <c r="H6643" s="57">
        <f t="shared" si="208"/>
        <v>0</v>
      </c>
    </row>
    <row r="6644" spans="2:8" x14ac:dyDescent="0.25">
      <c r="B6644" s="16"/>
      <c r="C6644" s="16"/>
      <c r="D6644" s="16"/>
      <c r="E6644" s="16"/>
      <c r="F6644" s="20">
        <f t="shared" si="209"/>
        <v>0</v>
      </c>
      <c r="G6644" s="20" t="str">
        <f>IF(D6644="","",((('Turbine Performance'!$D$6*'Hourly Average Analysis'!F6644^2)+('Turbine Performance'!$D$7*'Hourly Average Analysis'!F6644)+('Turbine Performance'!$D$8))))</f>
        <v/>
      </c>
      <c r="H6644" s="57">
        <f t="shared" si="208"/>
        <v>0</v>
      </c>
    </row>
    <row r="6645" spans="2:8" x14ac:dyDescent="0.25">
      <c r="B6645" s="16"/>
      <c r="C6645" s="16"/>
      <c r="D6645" s="16"/>
      <c r="E6645" s="16"/>
      <c r="F6645" s="20">
        <f t="shared" si="209"/>
        <v>0</v>
      </c>
      <c r="G6645" s="20" t="str">
        <f>IF(D6645="","",((('Turbine Performance'!$D$6*'Hourly Average Analysis'!F6645^2)+('Turbine Performance'!$D$7*'Hourly Average Analysis'!F6645)+('Turbine Performance'!$D$8))))</f>
        <v/>
      </c>
      <c r="H6645" s="57">
        <f t="shared" si="208"/>
        <v>0</v>
      </c>
    </row>
    <row r="6646" spans="2:8" x14ac:dyDescent="0.25">
      <c r="B6646" s="16"/>
      <c r="C6646" s="16"/>
      <c r="D6646" s="16"/>
      <c r="E6646" s="16"/>
      <c r="F6646" s="20">
        <f t="shared" si="209"/>
        <v>0</v>
      </c>
      <c r="G6646" s="20" t="str">
        <f>IF(D6646="","",((('Turbine Performance'!$D$6*'Hourly Average Analysis'!F6646^2)+('Turbine Performance'!$D$7*'Hourly Average Analysis'!F6646)+('Turbine Performance'!$D$8))))</f>
        <v/>
      </c>
      <c r="H6646" s="57">
        <f t="shared" si="208"/>
        <v>0</v>
      </c>
    </row>
    <row r="6647" spans="2:8" x14ac:dyDescent="0.25">
      <c r="B6647" s="16"/>
      <c r="C6647" s="16"/>
      <c r="D6647" s="16"/>
      <c r="E6647" s="16"/>
      <c r="F6647" s="20">
        <f t="shared" si="209"/>
        <v>0</v>
      </c>
      <c r="G6647" s="20" t="str">
        <f>IF(D6647="","",((('Turbine Performance'!$D$6*'Hourly Average Analysis'!F6647^2)+('Turbine Performance'!$D$7*'Hourly Average Analysis'!F6647)+('Turbine Performance'!$D$8))))</f>
        <v/>
      </c>
      <c r="H6647" s="57">
        <f t="shared" si="208"/>
        <v>0</v>
      </c>
    </row>
    <row r="6648" spans="2:8" x14ac:dyDescent="0.25">
      <c r="B6648" s="16"/>
      <c r="C6648" s="16"/>
      <c r="D6648" s="16"/>
      <c r="E6648" s="16"/>
      <c r="F6648" s="20">
        <f t="shared" si="209"/>
        <v>0</v>
      </c>
      <c r="G6648" s="20" t="str">
        <f>IF(D6648="","",((('Turbine Performance'!$D$6*'Hourly Average Analysis'!F6648^2)+('Turbine Performance'!$D$7*'Hourly Average Analysis'!F6648)+('Turbine Performance'!$D$8))))</f>
        <v/>
      </c>
      <c r="H6648" s="57">
        <f t="shared" si="208"/>
        <v>0</v>
      </c>
    </row>
    <row r="6649" spans="2:8" x14ac:dyDescent="0.25">
      <c r="B6649" s="16"/>
      <c r="C6649" s="16"/>
      <c r="D6649" s="16"/>
      <c r="E6649" s="16"/>
      <c r="F6649" s="20">
        <f t="shared" si="209"/>
        <v>0</v>
      </c>
      <c r="G6649" s="20" t="str">
        <f>IF(D6649="","",((('Turbine Performance'!$D$6*'Hourly Average Analysis'!F6649^2)+('Turbine Performance'!$D$7*'Hourly Average Analysis'!F6649)+('Turbine Performance'!$D$8))))</f>
        <v/>
      </c>
      <c r="H6649" s="57">
        <f t="shared" si="208"/>
        <v>0</v>
      </c>
    </row>
    <row r="6650" spans="2:8" x14ac:dyDescent="0.25">
      <c r="B6650" s="16"/>
      <c r="C6650" s="16"/>
      <c r="D6650" s="16"/>
      <c r="E6650" s="16"/>
      <c r="F6650" s="20">
        <f t="shared" si="209"/>
        <v>0</v>
      </c>
      <c r="G6650" s="20" t="str">
        <f>IF(D6650="","",((('Turbine Performance'!$D$6*'Hourly Average Analysis'!F6650^2)+('Turbine Performance'!$D$7*'Hourly Average Analysis'!F6650)+('Turbine Performance'!$D$8))))</f>
        <v/>
      </c>
      <c r="H6650" s="57">
        <f t="shared" si="208"/>
        <v>0</v>
      </c>
    </row>
    <row r="6651" spans="2:8" x14ac:dyDescent="0.25">
      <c r="B6651" s="16"/>
      <c r="C6651" s="16"/>
      <c r="D6651" s="16"/>
      <c r="E6651" s="16"/>
      <c r="F6651" s="20">
        <f t="shared" si="209"/>
        <v>0</v>
      </c>
      <c r="G6651" s="20" t="str">
        <f>IF(D6651="","",((('Turbine Performance'!$D$6*'Hourly Average Analysis'!F6651^2)+('Turbine Performance'!$D$7*'Hourly Average Analysis'!F6651)+('Turbine Performance'!$D$8))))</f>
        <v/>
      </c>
      <c r="H6651" s="57">
        <f t="shared" si="208"/>
        <v>0</v>
      </c>
    </row>
    <row r="6652" spans="2:8" x14ac:dyDescent="0.25">
      <c r="B6652" s="16"/>
      <c r="C6652" s="16"/>
      <c r="D6652" s="16"/>
      <c r="E6652" s="16"/>
      <c r="F6652" s="20">
        <f t="shared" si="209"/>
        <v>0</v>
      </c>
      <c r="G6652" s="20" t="str">
        <f>IF(D6652="","",((('Turbine Performance'!$D$6*'Hourly Average Analysis'!F6652^2)+('Turbine Performance'!$D$7*'Hourly Average Analysis'!F6652)+('Turbine Performance'!$D$8))))</f>
        <v/>
      </c>
      <c r="H6652" s="57">
        <f t="shared" si="208"/>
        <v>0</v>
      </c>
    </row>
    <row r="6653" spans="2:8" x14ac:dyDescent="0.25">
      <c r="B6653" s="16"/>
      <c r="C6653" s="16"/>
      <c r="D6653" s="16"/>
      <c r="E6653" s="16"/>
      <c r="F6653" s="20">
        <f t="shared" si="209"/>
        <v>0</v>
      </c>
      <c r="G6653" s="20" t="str">
        <f>IF(D6653="","",((('Turbine Performance'!$D$6*'Hourly Average Analysis'!F6653^2)+('Turbine Performance'!$D$7*'Hourly Average Analysis'!F6653)+('Turbine Performance'!$D$8))))</f>
        <v/>
      </c>
      <c r="H6653" s="57">
        <f t="shared" si="208"/>
        <v>0</v>
      </c>
    </row>
    <row r="6654" spans="2:8" x14ac:dyDescent="0.25">
      <c r="B6654" s="16"/>
      <c r="C6654" s="16"/>
      <c r="D6654" s="16"/>
      <c r="E6654" s="16"/>
      <c r="F6654" s="20">
        <f t="shared" si="209"/>
        <v>0</v>
      </c>
      <c r="G6654" s="20" t="str">
        <f>IF(D6654="","",((('Turbine Performance'!$D$6*'Hourly Average Analysis'!F6654^2)+('Turbine Performance'!$D$7*'Hourly Average Analysis'!F6654)+('Turbine Performance'!$D$8))))</f>
        <v/>
      </c>
      <c r="H6654" s="57">
        <f t="shared" si="208"/>
        <v>0</v>
      </c>
    </row>
    <row r="6655" spans="2:8" x14ac:dyDescent="0.25">
      <c r="B6655" s="16"/>
      <c r="C6655" s="16"/>
      <c r="D6655" s="16"/>
      <c r="E6655" s="16"/>
      <c r="F6655" s="20">
        <f t="shared" si="209"/>
        <v>0</v>
      </c>
      <c r="G6655" s="20" t="str">
        <f>IF(D6655="","",((('Turbine Performance'!$D$6*'Hourly Average Analysis'!F6655^2)+('Turbine Performance'!$D$7*'Hourly Average Analysis'!F6655)+('Turbine Performance'!$D$8))))</f>
        <v/>
      </c>
      <c r="H6655" s="57">
        <f t="shared" si="208"/>
        <v>0</v>
      </c>
    </row>
    <row r="6656" spans="2:8" x14ac:dyDescent="0.25">
      <c r="B6656" s="16"/>
      <c r="C6656" s="16"/>
      <c r="D6656" s="16"/>
      <c r="E6656" s="16"/>
      <c r="F6656" s="20">
        <f t="shared" si="209"/>
        <v>0</v>
      </c>
      <c r="G6656" s="20" t="str">
        <f>IF(D6656="","",((('Turbine Performance'!$D$6*'Hourly Average Analysis'!F6656^2)+('Turbine Performance'!$D$7*'Hourly Average Analysis'!F6656)+('Turbine Performance'!$D$8))))</f>
        <v/>
      </c>
      <c r="H6656" s="57">
        <f t="shared" si="208"/>
        <v>0</v>
      </c>
    </row>
    <row r="6657" spans="2:8" x14ac:dyDescent="0.25">
      <c r="B6657" s="16"/>
      <c r="C6657" s="16"/>
      <c r="D6657" s="16"/>
      <c r="E6657" s="16"/>
      <c r="F6657" s="20">
        <f t="shared" si="209"/>
        <v>0</v>
      </c>
      <c r="G6657" s="20" t="str">
        <f>IF(D6657="","",((('Turbine Performance'!$D$6*'Hourly Average Analysis'!F6657^2)+('Turbine Performance'!$D$7*'Hourly Average Analysis'!F6657)+('Turbine Performance'!$D$8))))</f>
        <v/>
      </c>
      <c r="H6657" s="57">
        <f t="shared" si="208"/>
        <v>0</v>
      </c>
    </row>
    <row r="6658" spans="2:8" x14ac:dyDescent="0.25">
      <c r="B6658" s="16"/>
      <c r="C6658" s="16"/>
      <c r="D6658" s="16"/>
      <c r="E6658" s="16"/>
      <c r="F6658" s="20">
        <f t="shared" si="209"/>
        <v>0</v>
      </c>
      <c r="G6658" s="20" t="str">
        <f>IF(D6658="","",((('Turbine Performance'!$D$6*'Hourly Average Analysis'!F6658^2)+('Turbine Performance'!$D$7*'Hourly Average Analysis'!F6658)+('Turbine Performance'!$D$8))))</f>
        <v/>
      </c>
      <c r="H6658" s="57">
        <f t="shared" si="208"/>
        <v>0</v>
      </c>
    </row>
    <row r="6659" spans="2:8" x14ac:dyDescent="0.25">
      <c r="B6659" s="16"/>
      <c r="C6659" s="16"/>
      <c r="D6659" s="16"/>
      <c r="E6659" s="16"/>
      <c r="F6659" s="20">
        <f t="shared" si="209"/>
        <v>0</v>
      </c>
      <c r="G6659" s="20" t="str">
        <f>IF(D6659="","",((('Turbine Performance'!$D$6*'Hourly Average Analysis'!F6659^2)+('Turbine Performance'!$D$7*'Hourly Average Analysis'!F6659)+('Turbine Performance'!$D$8))))</f>
        <v/>
      </c>
      <c r="H6659" s="57">
        <f t="shared" si="208"/>
        <v>0</v>
      </c>
    </row>
    <row r="6660" spans="2:8" x14ac:dyDescent="0.25">
      <c r="B6660" s="16"/>
      <c r="C6660" s="16"/>
      <c r="D6660" s="16"/>
      <c r="E6660" s="16"/>
      <c r="F6660" s="20">
        <f t="shared" si="209"/>
        <v>0</v>
      </c>
      <c r="G6660" s="20" t="str">
        <f>IF(D6660="","",((('Turbine Performance'!$D$6*'Hourly Average Analysis'!F6660^2)+('Turbine Performance'!$D$7*'Hourly Average Analysis'!F6660)+('Turbine Performance'!$D$8))))</f>
        <v/>
      </c>
      <c r="H6660" s="57">
        <f t="shared" si="208"/>
        <v>0</v>
      </c>
    </row>
    <row r="6661" spans="2:8" x14ac:dyDescent="0.25">
      <c r="B6661" s="16"/>
      <c r="C6661" s="16"/>
      <c r="D6661" s="16"/>
      <c r="E6661" s="16"/>
      <c r="F6661" s="20">
        <f t="shared" si="209"/>
        <v>0</v>
      </c>
      <c r="G6661" s="20" t="str">
        <f>IF(D6661="","",((('Turbine Performance'!$D$6*'Hourly Average Analysis'!F6661^2)+('Turbine Performance'!$D$7*'Hourly Average Analysis'!F6661)+('Turbine Performance'!$D$8))))</f>
        <v/>
      </c>
      <c r="H6661" s="57">
        <f t="shared" si="208"/>
        <v>0</v>
      </c>
    </row>
    <row r="6662" spans="2:8" x14ac:dyDescent="0.25">
      <c r="B6662" s="16"/>
      <c r="C6662" s="16"/>
      <c r="D6662" s="16"/>
      <c r="E6662" s="16"/>
      <c r="F6662" s="20">
        <f t="shared" si="209"/>
        <v>0</v>
      </c>
      <c r="G6662" s="20" t="str">
        <f>IF(D6662="","",((('Turbine Performance'!$D$6*'Hourly Average Analysis'!F6662^2)+('Turbine Performance'!$D$7*'Hourly Average Analysis'!F6662)+('Turbine Performance'!$D$8))))</f>
        <v/>
      </c>
      <c r="H6662" s="57">
        <f t="shared" si="208"/>
        <v>0</v>
      </c>
    </row>
    <row r="6663" spans="2:8" x14ac:dyDescent="0.25">
      <c r="B6663" s="16"/>
      <c r="C6663" s="16"/>
      <c r="D6663" s="16"/>
      <c r="E6663" s="16"/>
      <c r="F6663" s="20">
        <f t="shared" si="209"/>
        <v>0</v>
      </c>
      <c r="G6663" s="20" t="str">
        <f>IF(D6663="","",((('Turbine Performance'!$D$6*'Hourly Average Analysis'!F6663^2)+('Turbine Performance'!$D$7*'Hourly Average Analysis'!F6663)+('Turbine Performance'!$D$8))))</f>
        <v/>
      </c>
      <c r="H6663" s="57">
        <f t="shared" si="208"/>
        <v>0</v>
      </c>
    </row>
    <row r="6664" spans="2:8" x14ac:dyDescent="0.25">
      <c r="B6664" s="16"/>
      <c r="C6664" s="16"/>
      <c r="D6664" s="16"/>
      <c r="E6664" s="16"/>
      <c r="F6664" s="20">
        <f t="shared" si="209"/>
        <v>0</v>
      </c>
      <c r="G6664" s="20" t="str">
        <f>IF(D6664="","",((('Turbine Performance'!$D$6*'Hourly Average Analysis'!F6664^2)+('Turbine Performance'!$D$7*'Hourly Average Analysis'!F6664)+('Turbine Performance'!$D$8))))</f>
        <v/>
      </c>
      <c r="H6664" s="57">
        <f t="shared" ref="H6664:H6727" si="210">IF(E6664&gt;G6664,G6664,E6664)</f>
        <v>0</v>
      </c>
    </row>
    <row r="6665" spans="2:8" x14ac:dyDescent="0.25">
      <c r="B6665" s="16"/>
      <c r="C6665" s="16"/>
      <c r="D6665" s="16"/>
      <c r="E6665" s="16"/>
      <c r="F6665" s="20">
        <f t="shared" si="209"/>
        <v>0</v>
      </c>
      <c r="G6665" s="20" t="str">
        <f>IF(D6665="","",((('Turbine Performance'!$D$6*'Hourly Average Analysis'!F6665^2)+('Turbine Performance'!$D$7*'Hourly Average Analysis'!F6665)+('Turbine Performance'!$D$8))))</f>
        <v/>
      </c>
      <c r="H6665" s="57">
        <f t="shared" si="210"/>
        <v>0</v>
      </c>
    </row>
    <row r="6666" spans="2:8" x14ac:dyDescent="0.25">
      <c r="B6666" s="16"/>
      <c r="C6666" s="16"/>
      <c r="D6666" s="16"/>
      <c r="E6666" s="16"/>
      <c r="F6666" s="20">
        <f t="shared" si="209"/>
        <v>0</v>
      </c>
      <c r="G6666" s="20" t="str">
        <f>IF(D6666="","",((('Turbine Performance'!$D$6*'Hourly Average Analysis'!F6666^2)+('Turbine Performance'!$D$7*'Hourly Average Analysis'!F6666)+('Turbine Performance'!$D$8))))</f>
        <v/>
      </c>
      <c r="H6666" s="57">
        <f t="shared" si="210"/>
        <v>0</v>
      </c>
    </row>
    <row r="6667" spans="2:8" x14ac:dyDescent="0.25">
      <c r="B6667" s="16"/>
      <c r="C6667" s="16"/>
      <c r="D6667" s="16"/>
      <c r="E6667" s="16"/>
      <c r="F6667" s="20">
        <f t="shared" ref="F6667:F6730" si="211">D6667/1000</f>
        <v>0</v>
      </c>
      <c r="G6667" s="20" t="str">
        <f>IF(D6667="","",((('Turbine Performance'!$D$6*'Hourly Average Analysis'!F6667^2)+('Turbine Performance'!$D$7*'Hourly Average Analysis'!F6667)+('Turbine Performance'!$D$8))))</f>
        <v/>
      </c>
      <c r="H6667" s="57">
        <f t="shared" si="210"/>
        <v>0</v>
      </c>
    </row>
    <row r="6668" spans="2:8" x14ac:dyDescent="0.25">
      <c r="B6668" s="16"/>
      <c r="C6668" s="16"/>
      <c r="D6668" s="16"/>
      <c r="E6668" s="16"/>
      <c r="F6668" s="20">
        <f t="shared" si="211"/>
        <v>0</v>
      </c>
      <c r="G6668" s="20" t="str">
        <f>IF(D6668="","",((('Turbine Performance'!$D$6*'Hourly Average Analysis'!F6668^2)+('Turbine Performance'!$D$7*'Hourly Average Analysis'!F6668)+('Turbine Performance'!$D$8))))</f>
        <v/>
      </c>
      <c r="H6668" s="57">
        <f t="shared" si="210"/>
        <v>0</v>
      </c>
    </row>
    <row r="6669" spans="2:8" x14ac:dyDescent="0.25">
      <c r="B6669" s="16"/>
      <c r="C6669" s="16"/>
      <c r="D6669" s="16"/>
      <c r="E6669" s="16"/>
      <c r="F6669" s="20">
        <f t="shared" si="211"/>
        <v>0</v>
      </c>
      <c r="G6669" s="20" t="str">
        <f>IF(D6669="","",((('Turbine Performance'!$D$6*'Hourly Average Analysis'!F6669^2)+('Turbine Performance'!$D$7*'Hourly Average Analysis'!F6669)+('Turbine Performance'!$D$8))))</f>
        <v/>
      </c>
      <c r="H6669" s="57">
        <f t="shared" si="210"/>
        <v>0</v>
      </c>
    </row>
    <row r="6670" spans="2:8" x14ac:dyDescent="0.25">
      <c r="B6670" s="16"/>
      <c r="C6670" s="16"/>
      <c r="D6670" s="16"/>
      <c r="E6670" s="16"/>
      <c r="F6670" s="20">
        <f t="shared" si="211"/>
        <v>0</v>
      </c>
      <c r="G6670" s="20" t="str">
        <f>IF(D6670="","",((('Turbine Performance'!$D$6*'Hourly Average Analysis'!F6670^2)+('Turbine Performance'!$D$7*'Hourly Average Analysis'!F6670)+('Turbine Performance'!$D$8))))</f>
        <v/>
      </c>
      <c r="H6670" s="57">
        <f t="shared" si="210"/>
        <v>0</v>
      </c>
    </row>
    <row r="6671" spans="2:8" x14ac:dyDescent="0.25">
      <c r="B6671" s="16"/>
      <c r="C6671" s="16"/>
      <c r="D6671" s="16"/>
      <c r="E6671" s="16"/>
      <c r="F6671" s="20">
        <f t="shared" si="211"/>
        <v>0</v>
      </c>
      <c r="G6671" s="20" t="str">
        <f>IF(D6671="","",((('Turbine Performance'!$D$6*'Hourly Average Analysis'!F6671^2)+('Turbine Performance'!$D$7*'Hourly Average Analysis'!F6671)+('Turbine Performance'!$D$8))))</f>
        <v/>
      </c>
      <c r="H6671" s="57">
        <f t="shared" si="210"/>
        <v>0</v>
      </c>
    </row>
    <row r="6672" spans="2:8" x14ac:dyDescent="0.25">
      <c r="B6672" s="16"/>
      <c r="C6672" s="16"/>
      <c r="D6672" s="16"/>
      <c r="E6672" s="16"/>
      <c r="F6672" s="20">
        <f t="shared" si="211"/>
        <v>0</v>
      </c>
      <c r="G6672" s="20" t="str">
        <f>IF(D6672="","",((('Turbine Performance'!$D$6*'Hourly Average Analysis'!F6672^2)+('Turbine Performance'!$D$7*'Hourly Average Analysis'!F6672)+('Turbine Performance'!$D$8))))</f>
        <v/>
      </c>
      <c r="H6672" s="57">
        <f t="shared" si="210"/>
        <v>0</v>
      </c>
    </row>
    <row r="6673" spans="2:8" x14ac:dyDescent="0.25">
      <c r="B6673" s="16"/>
      <c r="C6673" s="16"/>
      <c r="D6673" s="16"/>
      <c r="E6673" s="16"/>
      <c r="F6673" s="20">
        <f t="shared" si="211"/>
        <v>0</v>
      </c>
      <c r="G6673" s="20" t="str">
        <f>IF(D6673="","",((('Turbine Performance'!$D$6*'Hourly Average Analysis'!F6673^2)+('Turbine Performance'!$D$7*'Hourly Average Analysis'!F6673)+('Turbine Performance'!$D$8))))</f>
        <v/>
      </c>
      <c r="H6673" s="57">
        <f t="shared" si="210"/>
        <v>0</v>
      </c>
    </row>
    <row r="6674" spans="2:8" x14ac:dyDescent="0.25">
      <c r="B6674" s="16"/>
      <c r="C6674" s="16"/>
      <c r="D6674" s="16"/>
      <c r="E6674" s="16"/>
      <c r="F6674" s="20">
        <f t="shared" si="211"/>
        <v>0</v>
      </c>
      <c r="G6674" s="20" t="str">
        <f>IF(D6674="","",((('Turbine Performance'!$D$6*'Hourly Average Analysis'!F6674^2)+('Turbine Performance'!$D$7*'Hourly Average Analysis'!F6674)+('Turbine Performance'!$D$8))))</f>
        <v/>
      </c>
      <c r="H6674" s="57">
        <f t="shared" si="210"/>
        <v>0</v>
      </c>
    </row>
    <row r="6675" spans="2:8" x14ac:dyDescent="0.25">
      <c r="B6675" s="16"/>
      <c r="C6675" s="16"/>
      <c r="D6675" s="16"/>
      <c r="E6675" s="16"/>
      <c r="F6675" s="20">
        <f t="shared" si="211"/>
        <v>0</v>
      </c>
      <c r="G6675" s="20" t="str">
        <f>IF(D6675="","",((('Turbine Performance'!$D$6*'Hourly Average Analysis'!F6675^2)+('Turbine Performance'!$D$7*'Hourly Average Analysis'!F6675)+('Turbine Performance'!$D$8))))</f>
        <v/>
      </c>
      <c r="H6675" s="57">
        <f t="shared" si="210"/>
        <v>0</v>
      </c>
    </row>
    <row r="6676" spans="2:8" x14ac:dyDescent="0.25">
      <c r="B6676" s="16"/>
      <c r="C6676" s="16"/>
      <c r="D6676" s="16"/>
      <c r="E6676" s="16"/>
      <c r="F6676" s="20">
        <f t="shared" si="211"/>
        <v>0</v>
      </c>
      <c r="G6676" s="20" t="str">
        <f>IF(D6676="","",((('Turbine Performance'!$D$6*'Hourly Average Analysis'!F6676^2)+('Turbine Performance'!$D$7*'Hourly Average Analysis'!F6676)+('Turbine Performance'!$D$8))))</f>
        <v/>
      </c>
      <c r="H6676" s="57">
        <f t="shared" si="210"/>
        <v>0</v>
      </c>
    </row>
    <row r="6677" spans="2:8" x14ac:dyDescent="0.25">
      <c r="B6677" s="16"/>
      <c r="C6677" s="16"/>
      <c r="D6677" s="16"/>
      <c r="E6677" s="16"/>
      <c r="F6677" s="20">
        <f t="shared" si="211"/>
        <v>0</v>
      </c>
      <c r="G6677" s="20" t="str">
        <f>IF(D6677="","",((('Turbine Performance'!$D$6*'Hourly Average Analysis'!F6677^2)+('Turbine Performance'!$D$7*'Hourly Average Analysis'!F6677)+('Turbine Performance'!$D$8))))</f>
        <v/>
      </c>
      <c r="H6677" s="57">
        <f t="shared" si="210"/>
        <v>0</v>
      </c>
    </row>
    <row r="6678" spans="2:8" x14ac:dyDescent="0.25">
      <c r="B6678" s="16"/>
      <c r="C6678" s="16"/>
      <c r="D6678" s="16"/>
      <c r="E6678" s="16"/>
      <c r="F6678" s="20">
        <f t="shared" si="211"/>
        <v>0</v>
      </c>
      <c r="G6678" s="20" t="str">
        <f>IF(D6678="","",((('Turbine Performance'!$D$6*'Hourly Average Analysis'!F6678^2)+('Turbine Performance'!$D$7*'Hourly Average Analysis'!F6678)+('Turbine Performance'!$D$8))))</f>
        <v/>
      </c>
      <c r="H6678" s="57">
        <f t="shared" si="210"/>
        <v>0</v>
      </c>
    </row>
    <row r="6679" spans="2:8" x14ac:dyDescent="0.25">
      <c r="B6679" s="16"/>
      <c r="C6679" s="16"/>
      <c r="D6679" s="16"/>
      <c r="E6679" s="16"/>
      <c r="F6679" s="20">
        <f t="shared" si="211"/>
        <v>0</v>
      </c>
      <c r="G6679" s="20" t="str">
        <f>IF(D6679="","",((('Turbine Performance'!$D$6*'Hourly Average Analysis'!F6679^2)+('Turbine Performance'!$D$7*'Hourly Average Analysis'!F6679)+('Turbine Performance'!$D$8))))</f>
        <v/>
      </c>
      <c r="H6679" s="57">
        <f t="shared" si="210"/>
        <v>0</v>
      </c>
    </row>
    <row r="6680" spans="2:8" x14ac:dyDescent="0.25">
      <c r="B6680" s="16"/>
      <c r="C6680" s="16"/>
      <c r="D6680" s="16"/>
      <c r="E6680" s="16"/>
      <c r="F6680" s="20">
        <f t="shared" si="211"/>
        <v>0</v>
      </c>
      <c r="G6680" s="20" t="str">
        <f>IF(D6680="","",((('Turbine Performance'!$D$6*'Hourly Average Analysis'!F6680^2)+('Turbine Performance'!$D$7*'Hourly Average Analysis'!F6680)+('Turbine Performance'!$D$8))))</f>
        <v/>
      </c>
      <c r="H6680" s="57">
        <f t="shared" si="210"/>
        <v>0</v>
      </c>
    </row>
    <row r="6681" spans="2:8" x14ac:dyDescent="0.25">
      <c r="B6681" s="16"/>
      <c r="C6681" s="16"/>
      <c r="D6681" s="16"/>
      <c r="E6681" s="16"/>
      <c r="F6681" s="20">
        <f t="shared" si="211"/>
        <v>0</v>
      </c>
      <c r="G6681" s="20" t="str">
        <f>IF(D6681="","",((('Turbine Performance'!$D$6*'Hourly Average Analysis'!F6681^2)+('Turbine Performance'!$D$7*'Hourly Average Analysis'!F6681)+('Turbine Performance'!$D$8))))</f>
        <v/>
      </c>
      <c r="H6681" s="57">
        <f t="shared" si="210"/>
        <v>0</v>
      </c>
    </row>
    <row r="6682" spans="2:8" x14ac:dyDescent="0.25">
      <c r="B6682" s="16"/>
      <c r="C6682" s="16"/>
      <c r="D6682" s="16"/>
      <c r="E6682" s="16"/>
      <c r="F6682" s="20">
        <f t="shared" si="211"/>
        <v>0</v>
      </c>
      <c r="G6682" s="20" t="str">
        <f>IF(D6682="","",((('Turbine Performance'!$D$6*'Hourly Average Analysis'!F6682^2)+('Turbine Performance'!$D$7*'Hourly Average Analysis'!F6682)+('Turbine Performance'!$D$8))))</f>
        <v/>
      </c>
      <c r="H6682" s="57">
        <f t="shared" si="210"/>
        <v>0</v>
      </c>
    </row>
    <row r="6683" spans="2:8" x14ac:dyDescent="0.25">
      <c r="B6683" s="16"/>
      <c r="C6683" s="16"/>
      <c r="D6683" s="16"/>
      <c r="E6683" s="16"/>
      <c r="F6683" s="20">
        <f t="shared" si="211"/>
        <v>0</v>
      </c>
      <c r="G6683" s="20" t="str">
        <f>IF(D6683="","",((('Turbine Performance'!$D$6*'Hourly Average Analysis'!F6683^2)+('Turbine Performance'!$D$7*'Hourly Average Analysis'!F6683)+('Turbine Performance'!$D$8))))</f>
        <v/>
      </c>
      <c r="H6683" s="57">
        <f t="shared" si="210"/>
        <v>0</v>
      </c>
    </row>
    <row r="6684" spans="2:8" x14ac:dyDescent="0.25">
      <c r="B6684" s="16"/>
      <c r="C6684" s="16"/>
      <c r="D6684" s="16"/>
      <c r="E6684" s="16"/>
      <c r="F6684" s="20">
        <f t="shared" si="211"/>
        <v>0</v>
      </c>
      <c r="G6684" s="20" t="str">
        <f>IF(D6684="","",((('Turbine Performance'!$D$6*'Hourly Average Analysis'!F6684^2)+('Turbine Performance'!$D$7*'Hourly Average Analysis'!F6684)+('Turbine Performance'!$D$8))))</f>
        <v/>
      </c>
      <c r="H6684" s="57">
        <f t="shared" si="210"/>
        <v>0</v>
      </c>
    </row>
    <row r="6685" spans="2:8" x14ac:dyDescent="0.25">
      <c r="B6685" s="16"/>
      <c r="C6685" s="16"/>
      <c r="D6685" s="16"/>
      <c r="E6685" s="16"/>
      <c r="F6685" s="20">
        <f t="shared" si="211"/>
        <v>0</v>
      </c>
      <c r="G6685" s="20" t="str">
        <f>IF(D6685="","",((('Turbine Performance'!$D$6*'Hourly Average Analysis'!F6685^2)+('Turbine Performance'!$D$7*'Hourly Average Analysis'!F6685)+('Turbine Performance'!$D$8))))</f>
        <v/>
      </c>
      <c r="H6685" s="57">
        <f t="shared" si="210"/>
        <v>0</v>
      </c>
    </row>
    <row r="6686" spans="2:8" x14ac:dyDescent="0.25">
      <c r="B6686" s="16"/>
      <c r="C6686" s="16"/>
      <c r="D6686" s="16"/>
      <c r="E6686" s="16"/>
      <c r="F6686" s="20">
        <f t="shared" si="211"/>
        <v>0</v>
      </c>
      <c r="G6686" s="20" t="str">
        <f>IF(D6686="","",((('Turbine Performance'!$D$6*'Hourly Average Analysis'!F6686^2)+('Turbine Performance'!$D$7*'Hourly Average Analysis'!F6686)+('Turbine Performance'!$D$8))))</f>
        <v/>
      </c>
      <c r="H6686" s="57">
        <f t="shared" si="210"/>
        <v>0</v>
      </c>
    </row>
    <row r="6687" spans="2:8" x14ac:dyDescent="0.25">
      <c r="B6687" s="16"/>
      <c r="C6687" s="16"/>
      <c r="D6687" s="16"/>
      <c r="E6687" s="16"/>
      <c r="F6687" s="20">
        <f t="shared" si="211"/>
        <v>0</v>
      </c>
      <c r="G6687" s="20" t="str">
        <f>IF(D6687="","",((('Turbine Performance'!$D$6*'Hourly Average Analysis'!F6687^2)+('Turbine Performance'!$D$7*'Hourly Average Analysis'!F6687)+('Turbine Performance'!$D$8))))</f>
        <v/>
      </c>
      <c r="H6687" s="57">
        <f t="shared" si="210"/>
        <v>0</v>
      </c>
    </row>
    <row r="6688" spans="2:8" x14ac:dyDescent="0.25">
      <c r="B6688" s="16"/>
      <c r="C6688" s="16"/>
      <c r="D6688" s="16"/>
      <c r="E6688" s="16"/>
      <c r="F6688" s="20">
        <f t="shared" si="211"/>
        <v>0</v>
      </c>
      <c r="G6688" s="20" t="str">
        <f>IF(D6688="","",((('Turbine Performance'!$D$6*'Hourly Average Analysis'!F6688^2)+('Turbine Performance'!$D$7*'Hourly Average Analysis'!F6688)+('Turbine Performance'!$D$8))))</f>
        <v/>
      </c>
      <c r="H6688" s="57">
        <f t="shared" si="210"/>
        <v>0</v>
      </c>
    </row>
    <row r="6689" spans="2:8" x14ac:dyDescent="0.25">
      <c r="B6689" s="16"/>
      <c r="C6689" s="16"/>
      <c r="D6689" s="16"/>
      <c r="E6689" s="16"/>
      <c r="F6689" s="20">
        <f t="shared" si="211"/>
        <v>0</v>
      </c>
      <c r="G6689" s="20" t="str">
        <f>IF(D6689="","",((('Turbine Performance'!$D$6*'Hourly Average Analysis'!F6689^2)+('Turbine Performance'!$D$7*'Hourly Average Analysis'!F6689)+('Turbine Performance'!$D$8))))</f>
        <v/>
      </c>
      <c r="H6689" s="57">
        <f t="shared" si="210"/>
        <v>0</v>
      </c>
    </row>
    <row r="6690" spans="2:8" x14ac:dyDescent="0.25">
      <c r="B6690" s="16"/>
      <c r="C6690" s="16"/>
      <c r="D6690" s="16"/>
      <c r="E6690" s="16"/>
      <c r="F6690" s="20">
        <f t="shared" si="211"/>
        <v>0</v>
      </c>
      <c r="G6690" s="20" t="str">
        <f>IF(D6690="","",((('Turbine Performance'!$D$6*'Hourly Average Analysis'!F6690^2)+('Turbine Performance'!$D$7*'Hourly Average Analysis'!F6690)+('Turbine Performance'!$D$8))))</f>
        <v/>
      </c>
      <c r="H6690" s="57">
        <f t="shared" si="210"/>
        <v>0</v>
      </c>
    </row>
    <row r="6691" spans="2:8" x14ac:dyDescent="0.25">
      <c r="B6691" s="16"/>
      <c r="C6691" s="16"/>
      <c r="D6691" s="16"/>
      <c r="E6691" s="16"/>
      <c r="F6691" s="20">
        <f t="shared" si="211"/>
        <v>0</v>
      </c>
      <c r="G6691" s="20" t="str">
        <f>IF(D6691="","",((('Turbine Performance'!$D$6*'Hourly Average Analysis'!F6691^2)+('Turbine Performance'!$D$7*'Hourly Average Analysis'!F6691)+('Turbine Performance'!$D$8))))</f>
        <v/>
      </c>
      <c r="H6691" s="57">
        <f t="shared" si="210"/>
        <v>0</v>
      </c>
    </row>
    <row r="6692" spans="2:8" x14ac:dyDescent="0.25">
      <c r="B6692" s="16"/>
      <c r="C6692" s="16"/>
      <c r="D6692" s="16"/>
      <c r="E6692" s="16"/>
      <c r="F6692" s="20">
        <f t="shared" si="211"/>
        <v>0</v>
      </c>
      <c r="G6692" s="20" t="str">
        <f>IF(D6692="","",((('Turbine Performance'!$D$6*'Hourly Average Analysis'!F6692^2)+('Turbine Performance'!$D$7*'Hourly Average Analysis'!F6692)+('Turbine Performance'!$D$8))))</f>
        <v/>
      </c>
      <c r="H6692" s="57">
        <f t="shared" si="210"/>
        <v>0</v>
      </c>
    </row>
    <row r="6693" spans="2:8" x14ac:dyDescent="0.25">
      <c r="B6693" s="16"/>
      <c r="C6693" s="16"/>
      <c r="D6693" s="16"/>
      <c r="E6693" s="16"/>
      <c r="F6693" s="20">
        <f t="shared" si="211"/>
        <v>0</v>
      </c>
      <c r="G6693" s="20" t="str">
        <f>IF(D6693="","",((('Turbine Performance'!$D$6*'Hourly Average Analysis'!F6693^2)+('Turbine Performance'!$D$7*'Hourly Average Analysis'!F6693)+('Turbine Performance'!$D$8))))</f>
        <v/>
      </c>
      <c r="H6693" s="57">
        <f t="shared" si="210"/>
        <v>0</v>
      </c>
    </row>
    <row r="6694" spans="2:8" x14ac:dyDescent="0.25">
      <c r="B6694" s="16"/>
      <c r="C6694" s="16"/>
      <c r="D6694" s="16"/>
      <c r="E6694" s="16"/>
      <c r="F6694" s="20">
        <f t="shared" si="211"/>
        <v>0</v>
      </c>
      <c r="G6694" s="20" t="str">
        <f>IF(D6694="","",((('Turbine Performance'!$D$6*'Hourly Average Analysis'!F6694^2)+('Turbine Performance'!$D$7*'Hourly Average Analysis'!F6694)+('Turbine Performance'!$D$8))))</f>
        <v/>
      </c>
      <c r="H6694" s="57">
        <f t="shared" si="210"/>
        <v>0</v>
      </c>
    </row>
    <row r="6695" spans="2:8" x14ac:dyDescent="0.25">
      <c r="B6695" s="16"/>
      <c r="C6695" s="16"/>
      <c r="D6695" s="16"/>
      <c r="E6695" s="16"/>
      <c r="F6695" s="20">
        <f t="shared" si="211"/>
        <v>0</v>
      </c>
      <c r="G6695" s="20" t="str">
        <f>IF(D6695="","",((('Turbine Performance'!$D$6*'Hourly Average Analysis'!F6695^2)+('Turbine Performance'!$D$7*'Hourly Average Analysis'!F6695)+('Turbine Performance'!$D$8))))</f>
        <v/>
      </c>
      <c r="H6695" s="57">
        <f t="shared" si="210"/>
        <v>0</v>
      </c>
    </row>
    <row r="6696" spans="2:8" x14ac:dyDescent="0.25">
      <c r="B6696" s="16"/>
      <c r="C6696" s="16"/>
      <c r="D6696" s="16"/>
      <c r="E6696" s="16"/>
      <c r="F6696" s="20">
        <f t="shared" si="211"/>
        <v>0</v>
      </c>
      <c r="G6696" s="20" t="str">
        <f>IF(D6696="","",((('Turbine Performance'!$D$6*'Hourly Average Analysis'!F6696^2)+('Turbine Performance'!$D$7*'Hourly Average Analysis'!F6696)+('Turbine Performance'!$D$8))))</f>
        <v/>
      </c>
      <c r="H6696" s="57">
        <f t="shared" si="210"/>
        <v>0</v>
      </c>
    </row>
    <row r="6697" spans="2:8" x14ac:dyDescent="0.25">
      <c r="B6697" s="16"/>
      <c r="C6697" s="16"/>
      <c r="D6697" s="16"/>
      <c r="E6697" s="16"/>
      <c r="F6697" s="20">
        <f t="shared" si="211"/>
        <v>0</v>
      </c>
      <c r="G6697" s="20" t="str">
        <f>IF(D6697="","",((('Turbine Performance'!$D$6*'Hourly Average Analysis'!F6697^2)+('Turbine Performance'!$D$7*'Hourly Average Analysis'!F6697)+('Turbine Performance'!$D$8))))</f>
        <v/>
      </c>
      <c r="H6697" s="57">
        <f t="shared" si="210"/>
        <v>0</v>
      </c>
    </row>
    <row r="6698" spans="2:8" x14ac:dyDescent="0.25">
      <c r="B6698" s="16"/>
      <c r="C6698" s="16"/>
      <c r="D6698" s="16"/>
      <c r="E6698" s="16"/>
      <c r="F6698" s="20">
        <f t="shared" si="211"/>
        <v>0</v>
      </c>
      <c r="G6698" s="20" t="str">
        <f>IF(D6698="","",((('Turbine Performance'!$D$6*'Hourly Average Analysis'!F6698^2)+('Turbine Performance'!$D$7*'Hourly Average Analysis'!F6698)+('Turbine Performance'!$D$8))))</f>
        <v/>
      </c>
      <c r="H6698" s="57">
        <f t="shared" si="210"/>
        <v>0</v>
      </c>
    </row>
    <row r="6699" spans="2:8" x14ac:dyDescent="0.25">
      <c r="B6699" s="16"/>
      <c r="C6699" s="16"/>
      <c r="D6699" s="16"/>
      <c r="E6699" s="16"/>
      <c r="F6699" s="20">
        <f t="shared" si="211"/>
        <v>0</v>
      </c>
      <c r="G6699" s="20" t="str">
        <f>IF(D6699="","",((('Turbine Performance'!$D$6*'Hourly Average Analysis'!F6699^2)+('Turbine Performance'!$D$7*'Hourly Average Analysis'!F6699)+('Turbine Performance'!$D$8))))</f>
        <v/>
      </c>
      <c r="H6699" s="57">
        <f t="shared" si="210"/>
        <v>0</v>
      </c>
    </row>
    <row r="6700" spans="2:8" x14ac:dyDescent="0.25">
      <c r="B6700" s="16"/>
      <c r="C6700" s="16"/>
      <c r="D6700" s="16"/>
      <c r="E6700" s="16"/>
      <c r="F6700" s="20">
        <f t="shared" si="211"/>
        <v>0</v>
      </c>
      <c r="G6700" s="20" t="str">
        <f>IF(D6700="","",((('Turbine Performance'!$D$6*'Hourly Average Analysis'!F6700^2)+('Turbine Performance'!$D$7*'Hourly Average Analysis'!F6700)+('Turbine Performance'!$D$8))))</f>
        <v/>
      </c>
      <c r="H6700" s="57">
        <f t="shared" si="210"/>
        <v>0</v>
      </c>
    </row>
    <row r="6701" spans="2:8" x14ac:dyDescent="0.25">
      <c r="B6701" s="16"/>
      <c r="C6701" s="16"/>
      <c r="D6701" s="16"/>
      <c r="E6701" s="16"/>
      <c r="F6701" s="20">
        <f t="shared" si="211"/>
        <v>0</v>
      </c>
      <c r="G6701" s="20" t="str">
        <f>IF(D6701="","",((('Turbine Performance'!$D$6*'Hourly Average Analysis'!F6701^2)+('Turbine Performance'!$D$7*'Hourly Average Analysis'!F6701)+('Turbine Performance'!$D$8))))</f>
        <v/>
      </c>
      <c r="H6701" s="57">
        <f t="shared" si="210"/>
        <v>0</v>
      </c>
    </row>
    <row r="6702" spans="2:8" x14ac:dyDescent="0.25">
      <c r="B6702" s="16"/>
      <c r="C6702" s="16"/>
      <c r="D6702" s="16"/>
      <c r="E6702" s="16"/>
      <c r="F6702" s="20">
        <f t="shared" si="211"/>
        <v>0</v>
      </c>
      <c r="G6702" s="20" t="str">
        <f>IF(D6702="","",((('Turbine Performance'!$D$6*'Hourly Average Analysis'!F6702^2)+('Turbine Performance'!$D$7*'Hourly Average Analysis'!F6702)+('Turbine Performance'!$D$8))))</f>
        <v/>
      </c>
      <c r="H6702" s="57">
        <f t="shared" si="210"/>
        <v>0</v>
      </c>
    </row>
    <row r="6703" spans="2:8" x14ac:dyDescent="0.25">
      <c r="B6703" s="16"/>
      <c r="C6703" s="16"/>
      <c r="D6703" s="16"/>
      <c r="E6703" s="16"/>
      <c r="F6703" s="20">
        <f t="shared" si="211"/>
        <v>0</v>
      </c>
      <c r="G6703" s="20" t="str">
        <f>IF(D6703="","",((('Turbine Performance'!$D$6*'Hourly Average Analysis'!F6703^2)+('Turbine Performance'!$D$7*'Hourly Average Analysis'!F6703)+('Turbine Performance'!$D$8))))</f>
        <v/>
      </c>
      <c r="H6703" s="57">
        <f t="shared" si="210"/>
        <v>0</v>
      </c>
    </row>
    <row r="6704" spans="2:8" x14ac:dyDescent="0.25">
      <c r="B6704" s="16"/>
      <c r="C6704" s="16"/>
      <c r="D6704" s="16"/>
      <c r="E6704" s="16"/>
      <c r="F6704" s="20">
        <f t="shared" si="211"/>
        <v>0</v>
      </c>
      <c r="G6704" s="20" t="str">
        <f>IF(D6704="","",((('Turbine Performance'!$D$6*'Hourly Average Analysis'!F6704^2)+('Turbine Performance'!$D$7*'Hourly Average Analysis'!F6704)+('Turbine Performance'!$D$8))))</f>
        <v/>
      </c>
      <c r="H6704" s="57">
        <f t="shared" si="210"/>
        <v>0</v>
      </c>
    </row>
    <row r="6705" spans="2:8" x14ac:dyDescent="0.25">
      <c r="B6705" s="16"/>
      <c r="C6705" s="16"/>
      <c r="D6705" s="16"/>
      <c r="E6705" s="16"/>
      <c r="F6705" s="20">
        <f t="shared" si="211"/>
        <v>0</v>
      </c>
      <c r="G6705" s="20" t="str">
        <f>IF(D6705="","",((('Turbine Performance'!$D$6*'Hourly Average Analysis'!F6705^2)+('Turbine Performance'!$D$7*'Hourly Average Analysis'!F6705)+('Turbine Performance'!$D$8))))</f>
        <v/>
      </c>
      <c r="H6705" s="57">
        <f t="shared" si="210"/>
        <v>0</v>
      </c>
    </row>
    <row r="6706" spans="2:8" x14ac:dyDescent="0.25">
      <c r="B6706" s="16"/>
      <c r="C6706" s="16"/>
      <c r="D6706" s="16"/>
      <c r="E6706" s="16"/>
      <c r="F6706" s="20">
        <f t="shared" si="211"/>
        <v>0</v>
      </c>
      <c r="G6706" s="20" t="str">
        <f>IF(D6706="","",((('Turbine Performance'!$D$6*'Hourly Average Analysis'!F6706^2)+('Turbine Performance'!$D$7*'Hourly Average Analysis'!F6706)+('Turbine Performance'!$D$8))))</f>
        <v/>
      </c>
      <c r="H6706" s="57">
        <f t="shared" si="210"/>
        <v>0</v>
      </c>
    </row>
    <row r="6707" spans="2:8" x14ac:dyDescent="0.25">
      <c r="B6707" s="16"/>
      <c r="C6707" s="16"/>
      <c r="D6707" s="16"/>
      <c r="E6707" s="16"/>
      <c r="F6707" s="20">
        <f t="shared" si="211"/>
        <v>0</v>
      </c>
      <c r="G6707" s="20" t="str">
        <f>IF(D6707="","",((('Turbine Performance'!$D$6*'Hourly Average Analysis'!F6707^2)+('Turbine Performance'!$D$7*'Hourly Average Analysis'!F6707)+('Turbine Performance'!$D$8))))</f>
        <v/>
      </c>
      <c r="H6707" s="57">
        <f t="shared" si="210"/>
        <v>0</v>
      </c>
    </row>
    <row r="6708" spans="2:8" x14ac:dyDescent="0.25">
      <c r="B6708" s="16"/>
      <c r="C6708" s="16"/>
      <c r="D6708" s="16"/>
      <c r="E6708" s="16"/>
      <c r="F6708" s="20">
        <f t="shared" si="211"/>
        <v>0</v>
      </c>
      <c r="G6708" s="20" t="str">
        <f>IF(D6708="","",((('Turbine Performance'!$D$6*'Hourly Average Analysis'!F6708^2)+('Turbine Performance'!$D$7*'Hourly Average Analysis'!F6708)+('Turbine Performance'!$D$8))))</f>
        <v/>
      </c>
      <c r="H6708" s="57">
        <f t="shared" si="210"/>
        <v>0</v>
      </c>
    </row>
    <row r="6709" spans="2:8" x14ac:dyDescent="0.25">
      <c r="B6709" s="16"/>
      <c r="C6709" s="16"/>
      <c r="D6709" s="16"/>
      <c r="E6709" s="16"/>
      <c r="F6709" s="20">
        <f t="shared" si="211"/>
        <v>0</v>
      </c>
      <c r="G6709" s="20" t="str">
        <f>IF(D6709="","",((('Turbine Performance'!$D$6*'Hourly Average Analysis'!F6709^2)+('Turbine Performance'!$D$7*'Hourly Average Analysis'!F6709)+('Turbine Performance'!$D$8))))</f>
        <v/>
      </c>
      <c r="H6709" s="57">
        <f t="shared" si="210"/>
        <v>0</v>
      </c>
    </row>
    <row r="6710" spans="2:8" x14ac:dyDescent="0.25">
      <c r="B6710" s="16"/>
      <c r="C6710" s="16"/>
      <c r="D6710" s="16"/>
      <c r="E6710" s="16"/>
      <c r="F6710" s="20">
        <f t="shared" si="211"/>
        <v>0</v>
      </c>
      <c r="G6710" s="20" t="str">
        <f>IF(D6710="","",((('Turbine Performance'!$D$6*'Hourly Average Analysis'!F6710^2)+('Turbine Performance'!$D$7*'Hourly Average Analysis'!F6710)+('Turbine Performance'!$D$8))))</f>
        <v/>
      </c>
      <c r="H6710" s="57">
        <f t="shared" si="210"/>
        <v>0</v>
      </c>
    </row>
    <row r="6711" spans="2:8" x14ac:dyDescent="0.25">
      <c r="B6711" s="16"/>
      <c r="C6711" s="16"/>
      <c r="D6711" s="16"/>
      <c r="E6711" s="16"/>
      <c r="F6711" s="20">
        <f t="shared" si="211"/>
        <v>0</v>
      </c>
      <c r="G6711" s="20" t="str">
        <f>IF(D6711="","",((('Turbine Performance'!$D$6*'Hourly Average Analysis'!F6711^2)+('Turbine Performance'!$D$7*'Hourly Average Analysis'!F6711)+('Turbine Performance'!$D$8))))</f>
        <v/>
      </c>
      <c r="H6711" s="57">
        <f t="shared" si="210"/>
        <v>0</v>
      </c>
    </row>
    <row r="6712" spans="2:8" x14ac:dyDescent="0.25">
      <c r="B6712" s="16"/>
      <c r="C6712" s="16"/>
      <c r="D6712" s="16"/>
      <c r="E6712" s="16"/>
      <c r="F6712" s="20">
        <f t="shared" si="211"/>
        <v>0</v>
      </c>
      <c r="G6712" s="20" t="str">
        <f>IF(D6712="","",((('Turbine Performance'!$D$6*'Hourly Average Analysis'!F6712^2)+('Turbine Performance'!$D$7*'Hourly Average Analysis'!F6712)+('Turbine Performance'!$D$8))))</f>
        <v/>
      </c>
      <c r="H6712" s="57">
        <f t="shared" si="210"/>
        <v>0</v>
      </c>
    </row>
    <row r="6713" spans="2:8" x14ac:dyDescent="0.25">
      <c r="B6713" s="16"/>
      <c r="C6713" s="16"/>
      <c r="D6713" s="16"/>
      <c r="E6713" s="16"/>
      <c r="F6713" s="20">
        <f t="shared" si="211"/>
        <v>0</v>
      </c>
      <c r="G6713" s="20" t="str">
        <f>IF(D6713="","",((('Turbine Performance'!$D$6*'Hourly Average Analysis'!F6713^2)+('Turbine Performance'!$D$7*'Hourly Average Analysis'!F6713)+('Turbine Performance'!$D$8))))</f>
        <v/>
      </c>
      <c r="H6713" s="57">
        <f t="shared" si="210"/>
        <v>0</v>
      </c>
    </row>
    <row r="6714" spans="2:8" x14ac:dyDescent="0.25">
      <c r="B6714" s="16"/>
      <c r="C6714" s="16"/>
      <c r="D6714" s="16"/>
      <c r="E6714" s="16"/>
      <c r="F6714" s="20">
        <f t="shared" si="211"/>
        <v>0</v>
      </c>
      <c r="G6714" s="20" t="str">
        <f>IF(D6714="","",((('Turbine Performance'!$D$6*'Hourly Average Analysis'!F6714^2)+('Turbine Performance'!$D$7*'Hourly Average Analysis'!F6714)+('Turbine Performance'!$D$8))))</f>
        <v/>
      </c>
      <c r="H6714" s="57">
        <f t="shared" si="210"/>
        <v>0</v>
      </c>
    </row>
    <row r="6715" spans="2:8" x14ac:dyDescent="0.25">
      <c r="B6715" s="16"/>
      <c r="C6715" s="16"/>
      <c r="D6715" s="16"/>
      <c r="E6715" s="16"/>
      <c r="F6715" s="20">
        <f t="shared" si="211"/>
        <v>0</v>
      </c>
      <c r="G6715" s="20" t="str">
        <f>IF(D6715="","",((('Turbine Performance'!$D$6*'Hourly Average Analysis'!F6715^2)+('Turbine Performance'!$D$7*'Hourly Average Analysis'!F6715)+('Turbine Performance'!$D$8))))</f>
        <v/>
      </c>
      <c r="H6715" s="57">
        <f t="shared" si="210"/>
        <v>0</v>
      </c>
    </row>
    <row r="6716" spans="2:8" x14ac:dyDescent="0.25">
      <c r="B6716" s="16"/>
      <c r="C6716" s="16"/>
      <c r="D6716" s="16"/>
      <c r="E6716" s="16"/>
      <c r="F6716" s="20">
        <f t="shared" si="211"/>
        <v>0</v>
      </c>
      <c r="G6716" s="20" t="str">
        <f>IF(D6716="","",((('Turbine Performance'!$D$6*'Hourly Average Analysis'!F6716^2)+('Turbine Performance'!$D$7*'Hourly Average Analysis'!F6716)+('Turbine Performance'!$D$8))))</f>
        <v/>
      </c>
      <c r="H6716" s="57">
        <f t="shared" si="210"/>
        <v>0</v>
      </c>
    </row>
    <row r="6717" spans="2:8" x14ac:dyDescent="0.25">
      <c r="B6717" s="16"/>
      <c r="C6717" s="16"/>
      <c r="D6717" s="16"/>
      <c r="E6717" s="16"/>
      <c r="F6717" s="20">
        <f t="shared" si="211"/>
        <v>0</v>
      </c>
      <c r="G6717" s="20" t="str">
        <f>IF(D6717="","",((('Turbine Performance'!$D$6*'Hourly Average Analysis'!F6717^2)+('Turbine Performance'!$D$7*'Hourly Average Analysis'!F6717)+('Turbine Performance'!$D$8))))</f>
        <v/>
      </c>
      <c r="H6717" s="57">
        <f t="shared" si="210"/>
        <v>0</v>
      </c>
    </row>
    <row r="6718" spans="2:8" x14ac:dyDescent="0.25">
      <c r="B6718" s="16"/>
      <c r="C6718" s="16"/>
      <c r="D6718" s="16"/>
      <c r="E6718" s="16"/>
      <c r="F6718" s="20">
        <f t="shared" si="211"/>
        <v>0</v>
      </c>
      <c r="G6718" s="20" t="str">
        <f>IF(D6718="","",((('Turbine Performance'!$D$6*'Hourly Average Analysis'!F6718^2)+('Turbine Performance'!$D$7*'Hourly Average Analysis'!F6718)+('Turbine Performance'!$D$8))))</f>
        <v/>
      </c>
      <c r="H6718" s="57">
        <f t="shared" si="210"/>
        <v>0</v>
      </c>
    </row>
    <row r="6719" spans="2:8" x14ac:dyDescent="0.25">
      <c r="B6719" s="16"/>
      <c r="C6719" s="16"/>
      <c r="D6719" s="16"/>
      <c r="E6719" s="16"/>
      <c r="F6719" s="20">
        <f t="shared" si="211"/>
        <v>0</v>
      </c>
      <c r="G6719" s="20" t="str">
        <f>IF(D6719="","",((('Turbine Performance'!$D$6*'Hourly Average Analysis'!F6719^2)+('Turbine Performance'!$D$7*'Hourly Average Analysis'!F6719)+('Turbine Performance'!$D$8))))</f>
        <v/>
      </c>
      <c r="H6719" s="57">
        <f t="shared" si="210"/>
        <v>0</v>
      </c>
    </row>
    <row r="6720" spans="2:8" x14ac:dyDescent="0.25">
      <c r="B6720" s="16"/>
      <c r="C6720" s="16"/>
      <c r="D6720" s="16"/>
      <c r="E6720" s="16"/>
      <c r="F6720" s="20">
        <f t="shared" si="211"/>
        <v>0</v>
      </c>
      <c r="G6720" s="20" t="str">
        <f>IF(D6720="","",((('Turbine Performance'!$D$6*'Hourly Average Analysis'!F6720^2)+('Turbine Performance'!$D$7*'Hourly Average Analysis'!F6720)+('Turbine Performance'!$D$8))))</f>
        <v/>
      </c>
      <c r="H6720" s="57">
        <f t="shared" si="210"/>
        <v>0</v>
      </c>
    </row>
    <row r="6721" spans="2:8" x14ac:dyDescent="0.25">
      <c r="B6721" s="16"/>
      <c r="C6721" s="16"/>
      <c r="D6721" s="16"/>
      <c r="E6721" s="16"/>
      <c r="F6721" s="20">
        <f t="shared" si="211"/>
        <v>0</v>
      </c>
      <c r="G6721" s="20" t="str">
        <f>IF(D6721="","",((('Turbine Performance'!$D$6*'Hourly Average Analysis'!F6721^2)+('Turbine Performance'!$D$7*'Hourly Average Analysis'!F6721)+('Turbine Performance'!$D$8))))</f>
        <v/>
      </c>
      <c r="H6721" s="57">
        <f t="shared" si="210"/>
        <v>0</v>
      </c>
    </row>
    <row r="6722" spans="2:8" x14ac:dyDescent="0.25">
      <c r="B6722" s="16"/>
      <c r="C6722" s="16"/>
      <c r="D6722" s="16"/>
      <c r="E6722" s="16"/>
      <c r="F6722" s="20">
        <f t="shared" si="211"/>
        <v>0</v>
      </c>
      <c r="G6722" s="20" t="str">
        <f>IF(D6722="","",((('Turbine Performance'!$D$6*'Hourly Average Analysis'!F6722^2)+('Turbine Performance'!$D$7*'Hourly Average Analysis'!F6722)+('Turbine Performance'!$D$8))))</f>
        <v/>
      </c>
      <c r="H6722" s="57">
        <f t="shared" si="210"/>
        <v>0</v>
      </c>
    </row>
    <row r="6723" spans="2:8" x14ac:dyDescent="0.25">
      <c r="B6723" s="16"/>
      <c r="C6723" s="16"/>
      <c r="D6723" s="16"/>
      <c r="E6723" s="16"/>
      <c r="F6723" s="20">
        <f t="shared" si="211"/>
        <v>0</v>
      </c>
      <c r="G6723" s="20" t="str">
        <f>IF(D6723="","",((('Turbine Performance'!$D$6*'Hourly Average Analysis'!F6723^2)+('Turbine Performance'!$D$7*'Hourly Average Analysis'!F6723)+('Turbine Performance'!$D$8))))</f>
        <v/>
      </c>
      <c r="H6723" s="57">
        <f t="shared" si="210"/>
        <v>0</v>
      </c>
    </row>
    <row r="6724" spans="2:8" x14ac:dyDescent="0.25">
      <c r="B6724" s="16"/>
      <c r="C6724" s="16"/>
      <c r="D6724" s="16"/>
      <c r="E6724" s="16"/>
      <c r="F6724" s="20">
        <f t="shared" si="211"/>
        <v>0</v>
      </c>
      <c r="G6724" s="20" t="str">
        <f>IF(D6724="","",((('Turbine Performance'!$D$6*'Hourly Average Analysis'!F6724^2)+('Turbine Performance'!$D$7*'Hourly Average Analysis'!F6724)+('Turbine Performance'!$D$8))))</f>
        <v/>
      </c>
      <c r="H6724" s="57">
        <f t="shared" si="210"/>
        <v>0</v>
      </c>
    </row>
    <row r="6725" spans="2:8" x14ac:dyDescent="0.25">
      <c r="B6725" s="16"/>
      <c r="C6725" s="16"/>
      <c r="D6725" s="16"/>
      <c r="E6725" s="16"/>
      <c r="F6725" s="20">
        <f t="shared" si="211"/>
        <v>0</v>
      </c>
      <c r="G6725" s="20" t="str">
        <f>IF(D6725="","",((('Turbine Performance'!$D$6*'Hourly Average Analysis'!F6725^2)+('Turbine Performance'!$D$7*'Hourly Average Analysis'!F6725)+('Turbine Performance'!$D$8))))</f>
        <v/>
      </c>
      <c r="H6725" s="57">
        <f t="shared" si="210"/>
        <v>0</v>
      </c>
    </row>
    <row r="6726" spans="2:8" x14ac:dyDescent="0.25">
      <c r="B6726" s="16"/>
      <c r="C6726" s="16"/>
      <c r="D6726" s="16"/>
      <c r="E6726" s="16"/>
      <c r="F6726" s="20">
        <f t="shared" si="211"/>
        <v>0</v>
      </c>
      <c r="G6726" s="20" t="str">
        <f>IF(D6726="","",((('Turbine Performance'!$D$6*'Hourly Average Analysis'!F6726^2)+('Turbine Performance'!$D$7*'Hourly Average Analysis'!F6726)+('Turbine Performance'!$D$8))))</f>
        <v/>
      </c>
      <c r="H6726" s="57">
        <f t="shared" si="210"/>
        <v>0</v>
      </c>
    </row>
    <row r="6727" spans="2:8" x14ac:dyDescent="0.25">
      <c r="B6727" s="16"/>
      <c r="C6727" s="16"/>
      <c r="D6727" s="16"/>
      <c r="E6727" s="16"/>
      <c r="F6727" s="20">
        <f t="shared" si="211"/>
        <v>0</v>
      </c>
      <c r="G6727" s="20" t="str">
        <f>IF(D6727="","",((('Turbine Performance'!$D$6*'Hourly Average Analysis'!F6727^2)+('Turbine Performance'!$D$7*'Hourly Average Analysis'!F6727)+('Turbine Performance'!$D$8))))</f>
        <v/>
      </c>
      <c r="H6727" s="57">
        <f t="shared" si="210"/>
        <v>0</v>
      </c>
    </row>
    <row r="6728" spans="2:8" x14ac:dyDescent="0.25">
      <c r="B6728" s="16"/>
      <c r="C6728" s="16"/>
      <c r="D6728" s="16"/>
      <c r="E6728" s="16"/>
      <c r="F6728" s="20">
        <f t="shared" si="211"/>
        <v>0</v>
      </c>
      <c r="G6728" s="20" t="str">
        <f>IF(D6728="","",((('Turbine Performance'!$D$6*'Hourly Average Analysis'!F6728^2)+('Turbine Performance'!$D$7*'Hourly Average Analysis'!F6728)+('Turbine Performance'!$D$8))))</f>
        <v/>
      </c>
      <c r="H6728" s="57">
        <f t="shared" ref="H6728:H6791" si="212">IF(E6728&gt;G6728,G6728,E6728)</f>
        <v>0</v>
      </c>
    </row>
    <row r="6729" spans="2:8" x14ac:dyDescent="0.25">
      <c r="B6729" s="16"/>
      <c r="C6729" s="16"/>
      <c r="D6729" s="16"/>
      <c r="E6729" s="16"/>
      <c r="F6729" s="20">
        <f t="shared" si="211"/>
        <v>0</v>
      </c>
      <c r="G6729" s="20" t="str">
        <f>IF(D6729="","",((('Turbine Performance'!$D$6*'Hourly Average Analysis'!F6729^2)+('Turbine Performance'!$D$7*'Hourly Average Analysis'!F6729)+('Turbine Performance'!$D$8))))</f>
        <v/>
      </c>
      <c r="H6729" s="57">
        <f t="shared" si="212"/>
        <v>0</v>
      </c>
    </row>
    <row r="6730" spans="2:8" x14ac:dyDescent="0.25">
      <c r="B6730" s="16"/>
      <c r="C6730" s="16"/>
      <c r="D6730" s="16"/>
      <c r="E6730" s="16"/>
      <c r="F6730" s="20">
        <f t="shared" si="211"/>
        <v>0</v>
      </c>
      <c r="G6730" s="20" t="str">
        <f>IF(D6730="","",((('Turbine Performance'!$D$6*'Hourly Average Analysis'!F6730^2)+('Turbine Performance'!$D$7*'Hourly Average Analysis'!F6730)+('Turbine Performance'!$D$8))))</f>
        <v/>
      </c>
      <c r="H6730" s="57">
        <f t="shared" si="212"/>
        <v>0</v>
      </c>
    </row>
    <row r="6731" spans="2:8" x14ac:dyDescent="0.25">
      <c r="B6731" s="16"/>
      <c r="C6731" s="16"/>
      <c r="D6731" s="16"/>
      <c r="E6731" s="16"/>
      <c r="F6731" s="20">
        <f t="shared" ref="F6731:F6794" si="213">D6731/1000</f>
        <v>0</v>
      </c>
      <c r="G6731" s="20" t="str">
        <f>IF(D6731="","",((('Turbine Performance'!$D$6*'Hourly Average Analysis'!F6731^2)+('Turbine Performance'!$D$7*'Hourly Average Analysis'!F6731)+('Turbine Performance'!$D$8))))</f>
        <v/>
      </c>
      <c r="H6731" s="57">
        <f t="shared" si="212"/>
        <v>0</v>
      </c>
    </row>
    <row r="6732" spans="2:8" x14ac:dyDescent="0.25">
      <c r="B6732" s="16"/>
      <c r="C6732" s="16"/>
      <c r="D6732" s="16"/>
      <c r="E6732" s="16"/>
      <c r="F6732" s="20">
        <f t="shared" si="213"/>
        <v>0</v>
      </c>
      <c r="G6732" s="20" t="str">
        <f>IF(D6732="","",((('Turbine Performance'!$D$6*'Hourly Average Analysis'!F6732^2)+('Turbine Performance'!$D$7*'Hourly Average Analysis'!F6732)+('Turbine Performance'!$D$8))))</f>
        <v/>
      </c>
      <c r="H6732" s="57">
        <f t="shared" si="212"/>
        <v>0</v>
      </c>
    </row>
    <row r="6733" spans="2:8" x14ac:dyDescent="0.25">
      <c r="B6733" s="16"/>
      <c r="C6733" s="16"/>
      <c r="D6733" s="16"/>
      <c r="E6733" s="16"/>
      <c r="F6733" s="20">
        <f t="shared" si="213"/>
        <v>0</v>
      </c>
      <c r="G6733" s="20" t="str">
        <f>IF(D6733="","",((('Turbine Performance'!$D$6*'Hourly Average Analysis'!F6733^2)+('Turbine Performance'!$D$7*'Hourly Average Analysis'!F6733)+('Turbine Performance'!$D$8))))</f>
        <v/>
      </c>
      <c r="H6733" s="57">
        <f t="shared" si="212"/>
        <v>0</v>
      </c>
    </row>
    <row r="6734" spans="2:8" x14ac:dyDescent="0.25">
      <c r="B6734" s="16"/>
      <c r="C6734" s="16"/>
      <c r="D6734" s="16"/>
      <c r="E6734" s="16"/>
      <c r="F6734" s="20">
        <f t="shared" si="213"/>
        <v>0</v>
      </c>
      <c r="G6734" s="20" t="str">
        <f>IF(D6734="","",((('Turbine Performance'!$D$6*'Hourly Average Analysis'!F6734^2)+('Turbine Performance'!$D$7*'Hourly Average Analysis'!F6734)+('Turbine Performance'!$D$8))))</f>
        <v/>
      </c>
      <c r="H6734" s="57">
        <f t="shared" si="212"/>
        <v>0</v>
      </c>
    </row>
    <row r="6735" spans="2:8" x14ac:dyDescent="0.25">
      <c r="B6735" s="16"/>
      <c r="C6735" s="16"/>
      <c r="D6735" s="16"/>
      <c r="E6735" s="16"/>
      <c r="F6735" s="20">
        <f t="shared" si="213"/>
        <v>0</v>
      </c>
      <c r="G6735" s="20" t="str">
        <f>IF(D6735="","",((('Turbine Performance'!$D$6*'Hourly Average Analysis'!F6735^2)+('Turbine Performance'!$D$7*'Hourly Average Analysis'!F6735)+('Turbine Performance'!$D$8))))</f>
        <v/>
      </c>
      <c r="H6735" s="57">
        <f t="shared" si="212"/>
        <v>0</v>
      </c>
    </row>
    <row r="6736" spans="2:8" x14ac:dyDescent="0.25">
      <c r="B6736" s="16"/>
      <c r="C6736" s="16"/>
      <c r="D6736" s="16"/>
      <c r="E6736" s="16"/>
      <c r="F6736" s="20">
        <f t="shared" si="213"/>
        <v>0</v>
      </c>
      <c r="G6736" s="20" t="str">
        <f>IF(D6736="","",((('Turbine Performance'!$D$6*'Hourly Average Analysis'!F6736^2)+('Turbine Performance'!$D$7*'Hourly Average Analysis'!F6736)+('Turbine Performance'!$D$8))))</f>
        <v/>
      </c>
      <c r="H6736" s="57">
        <f t="shared" si="212"/>
        <v>0</v>
      </c>
    </row>
    <row r="6737" spans="2:8" x14ac:dyDescent="0.25">
      <c r="B6737" s="16"/>
      <c r="C6737" s="16"/>
      <c r="D6737" s="16"/>
      <c r="E6737" s="16"/>
      <c r="F6737" s="20">
        <f t="shared" si="213"/>
        <v>0</v>
      </c>
      <c r="G6737" s="20" t="str">
        <f>IF(D6737="","",((('Turbine Performance'!$D$6*'Hourly Average Analysis'!F6737^2)+('Turbine Performance'!$D$7*'Hourly Average Analysis'!F6737)+('Turbine Performance'!$D$8))))</f>
        <v/>
      </c>
      <c r="H6737" s="57">
        <f t="shared" si="212"/>
        <v>0</v>
      </c>
    </row>
    <row r="6738" spans="2:8" x14ac:dyDescent="0.25">
      <c r="B6738" s="16"/>
      <c r="C6738" s="16"/>
      <c r="D6738" s="16"/>
      <c r="E6738" s="16"/>
      <c r="F6738" s="20">
        <f t="shared" si="213"/>
        <v>0</v>
      </c>
      <c r="G6738" s="20" t="str">
        <f>IF(D6738="","",((('Turbine Performance'!$D$6*'Hourly Average Analysis'!F6738^2)+('Turbine Performance'!$D$7*'Hourly Average Analysis'!F6738)+('Turbine Performance'!$D$8))))</f>
        <v/>
      </c>
      <c r="H6738" s="57">
        <f t="shared" si="212"/>
        <v>0</v>
      </c>
    </row>
    <row r="6739" spans="2:8" x14ac:dyDescent="0.25">
      <c r="B6739" s="16"/>
      <c r="C6739" s="16"/>
      <c r="D6739" s="16"/>
      <c r="E6739" s="16"/>
      <c r="F6739" s="20">
        <f t="shared" si="213"/>
        <v>0</v>
      </c>
      <c r="G6739" s="20" t="str">
        <f>IF(D6739="","",((('Turbine Performance'!$D$6*'Hourly Average Analysis'!F6739^2)+('Turbine Performance'!$D$7*'Hourly Average Analysis'!F6739)+('Turbine Performance'!$D$8))))</f>
        <v/>
      </c>
      <c r="H6739" s="57">
        <f t="shared" si="212"/>
        <v>0</v>
      </c>
    </row>
    <row r="6740" spans="2:8" x14ac:dyDescent="0.25">
      <c r="B6740" s="16"/>
      <c r="C6740" s="16"/>
      <c r="D6740" s="16"/>
      <c r="E6740" s="16"/>
      <c r="F6740" s="20">
        <f t="shared" si="213"/>
        <v>0</v>
      </c>
      <c r="G6740" s="20" t="str">
        <f>IF(D6740="","",((('Turbine Performance'!$D$6*'Hourly Average Analysis'!F6740^2)+('Turbine Performance'!$D$7*'Hourly Average Analysis'!F6740)+('Turbine Performance'!$D$8))))</f>
        <v/>
      </c>
      <c r="H6740" s="57">
        <f t="shared" si="212"/>
        <v>0</v>
      </c>
    </row>
    <row r="6741" spans="2:8" x14ac:dyDescent="0.25">
      <c r="B6741" s="16"/>
      <c r="C6741" s="16"/>
      <c r="D6741" s="16"/>
      <c r="E6741" s="16"/>
      <c r="F6741" s="20">
        <f t="shared" si="213"/>
        <v>0</v>
      </c>
      <c r="G6741" s="20" t="str">
        <f>IF(D6741="","",((('Turbine Performance'!$D$6*'Hourly Average Analysis'!F6741^2)+('Turbine Performance'!$D$7*'Hourly Average Analysis'!F6741)+('Turbine Performance'!$D$8))))</f>
        <v/>
      </c>
      <c r="H6741" s="57">
        <f t="shared" si="212"/>
        <v>0</v>
      </c>
    </row>
    <row r="6742" spans="2:8" x14ac:dyDescent="0.25">
      <c r="B6742" s="16"/>
      <c r="C6742" s="16"/>
      <c r="D6742" s="16"/>
      <c r="E6742" s="16"/>
      <c r="F6742" s="20">
        <f t="shared" si="213"/>
        <v>0</v>
      </c>
      <c r="G6742" s="20" t="str">
        <f>IF(D6742="","",((('Turbine Performance'!$D$6*'Hourly Average Analysis'!F6742^2)+('Turbine Performance'!$D$7*'Hourly Average Analysis'!F6742)+('Turbine Performance'!$D$8))))</f>
        <v/>
      </c>
      <c r="H6742" s="57">
        <f t="shared" si="212"/>
        <v>0</v>
      </c>
    </row>
    <row r="6743" spans="2:8" x14ac:dyDescent="0.25">
      <c r="B6743" s="16"/>
      <c r="C6743" s="16"/>
      <c r="D6743" s="16"/>
      <c r="E6743" s="16"/>
      <c r="F6743" s="20">
        <f t="shared" si="213"/>
        <v>0</v>
      </c>
      <c r="G6743" s="20" t="str">
        <f>IF(D6743="","",((('Turbine Performance'!$D$6*'Hourly Average Analysis'!F6743^2)+('Turbine Performance'!$D$7*'Hourly Average Analysis'!F6743)+('Turbine Performance'!$D$8))))</f>
        <v/>
      </c>
      <c r="H6743" s="57">
        <f t="shared" si="212"/>
        <v>0</v>
      </c>
    </row>
    <row r="6744" spans="2:8" x14ac:dyDescent="0.25">
      <c r="B6744" s="16"/>
      <c r="C6744" s="16"/>
      <c r="D6744" s="16"/>
      <c r="E6744" s="16"/>
      <c r="F6744" s="20">
        <f t="shared" si="213"/>
        <v>0</v>
      </c>
      <c r="G6744" s="20" t="str">
        <f>IF(D6744="","",((('Turbine Performance'!$D$6*'Hourly Average Analysis'!F6744^2)+('Turbine Performance'!$D$7*'Hourly Average Analysis'!F6744)+('Turbine Performance'!$D$8))))</f>
        <v/>
      </c>
      <c r="H6744" s="57">
        <f t="shared" si="212"/>
        <v>0</v>
      </c>
    </row>
    <row r="6745" spans="2:8" x14ac:dyDescent="0.25">
      <c r="B6745" s="16"/>
      <c r="C6745" s="16"/>
      <c r="D6745" s="16"/>
      <c r="E6745" s="16"/>
      <c r="F6745" s="20">
        <f t="shared" si="213"/>
        <v>0</v>
      </c>
      <c r="G6745" s="20" t="str">
        <f>IF(D6745="","",((('Turbine Performance'!$D$6*'Hourly Average Analysis'!F6745^2)+('Turbine Performance'!$D$7*'Hourly Average Analysis'!F6745)+('Turbine Performance'!$D$8))))</f>
        <v/>
      </c>
      <c r="H6745" s="57">
        <f t="shared" si="212"/>
        <v>0</v>
      </c>
    </row>
    <row r="6746" spans="2:8" x14ac:dyDescent="0.25">
      <c r="B6746" s="16"/>
      <c r="C6746" s="16"/>
      <c r="D6746" s="16"/>
      <c r="E6746" s="16"/>
      <c r="F6746" s="20">
        <f t="shared" si="213"/>
        <v>0</v>
      </c>
      <c r="G6746" s="20" t="str">
        <f>IF(D6746="","",((('Turbine Performance'!$D$6*'Hourly Average Analysis'!F6746^2)+('Turbine Performance'!$D$7*'Hourly Average Analysis'!F6746)+('Turbine Performance'!$D$8))))</f>
        <v/>
      </c>
      <c r="H6746" s="57">
        <f t="shared" si="212"/>
        <v>0</v>
      </c>
    </row>
    <row r="6747" spans="2:8" x14ac:dyDescent="0.25">
      <c r="B6747" s="16"/>
      <c r="C6747" s="16"/>
      <c r="D6747" s="16"/>
      <c r="E6747" s="16"/>
      <c r="F6747" s="20">
        <f t="shared" si="213"/>
        <v>0</v>
      </c>
      <c r="G6747" s="20" t="str">
        <f>IF(D6747="","",((('Turbine Performance'!$D$6*'Hourly Average Analysis'!F6747^2)+('Turbine Performance'!$D$7*'Hourly Average Analysis'!F6747)+('Turbine Performance'!$D$8))))</f>
        <v/>
      </c>
      <c r="H6747" s="57">
        <f t="shared" si="212"/>
        <v>0</v>
      </c>
    </row>
    <row r="6748" spans="2:8" x14ac:dyDescent="0.25">
      <c r="B6748" s="16"/>
      <c r="C6748" s="16"/>
      <c r="D6748" s="16"/>
      <c r="E6748" s="16"/>
      <c r="F6748" s="20">
        <f t="shared" si="213"/>
        <v>0</v>
      </c>
      <c r="G6748" s="20" t="str">
        <f>IF(D6748="","",((('Turbine Performance'!$D$6*'Hourly Average Analysis'!F6748^2)+('Turbine Performance'!$D$7*'Hourly Average Analysis'!F6748)+('Turbine Performance'!$D$8))))</f>
        <v/>
      </c>
      <c r="H6748" s="57">
        <f t="shared" si="212"/>
        <v>0</v>
      </c>
    </row>
    <row r="6749" spans="2:8" x14ac:dyDescent="0.25">
      <c r="B6749" s="16"/>
      <c r="C6749" s="16"/>
      <c r="D6749" s="16"/>
      <c r="E6749" s="16"/>
      <c r="F6749" s="20">
        <f t="shared" si="213"/>
        <v>0</v>
      </c>
      <c r="G6749" s="20" t="str">
        <f>IF(D6749="","",((('Turbine Performance'!$D$6*'Hourly Average Analysis'!F6749^2)+('Turbine Performance'!$D$7*'Hourly Average Analysis'!F6749)+('Turbine Performance'!$D$8))))</f>
        <v/>
      </c>
      <c r="H6749" s="57">
        <f t="shared" si="212"/>
        <v>0</v>
      </c>
    </row>
    <row r="6750" spans="2:8" x14ac:dyDescent="0.25">
      <c r="B6750" s="16"/>
      <c r="C6750" s="16"/>
      <c r="D6750" s="16"/>
      <c r="E6750" s="16"/>
      <c r="F6750" s="20">
        <f t="shared" si="213"/>
        <v>0</v>
      </c>
      <c r="G6750" s="20" t="str">
        <f>IF(D6750="","",((('Turbine Performance'!$D$6*'Hourly Average Analysis'!F6750^2)+('Turbine Performance'!$D$7*'Hourly Average Analysis'!F6750)+('Turbine Performance'!$D$8))))</f>
        <v/>
      </c>
      <c r="H6750" s="57">
        <f t="shared" si="212"/>
        <v>0</v>
      </c>
    </row>
    <row r="6751" spans="2:8" x14ac:dyDescent="0.25">
      <c r="B6751" s="16"/>
      <c r="C6751" s="16"/>
      <c r="D6751" s="16"/>
      <c r="E6751" s="16"/>
      <c r="F6751" s="20">
        <f t="shared" si="213"/>
        <v>0</v>
      </c>
      <c r="G6751" s="20" t="str">
        <f>IF(D6751="","",((('Turbine Performance'!$D$6*'Hourly Average Analysis'!F6751^2)+('Turbine Performance'!$D$7*'Hourly Average Analysis'!F6751)+('Turbine Performance'!$D$8))))</f>
        <v/>
      </c>
      <c r="H6751" s="57">
        <f t="shared" si="212"/>
        <v>0</v>
      </c>
    </row>
    <row r="6752" spans="2:8" x14ac:dyDescent="0.25">
      <c r="B6752" s="16"/>
      <c r="C6752" s="16"/>
      <c r="D6752" s="16"/>
      <c r="E6752" s="16"/>
      <c r="F6752" s="20">
        <f t="shared" si="213"/>
        <v>0</v>
      </c>
      <c r="G6752" s="20" t="str">
        <f>IF(D6752="","",((('Turbine Performance'!$D$6*'Hourly Average Analysis'!F6752^2)+('Turbine Performance'!$D$7*'Hourly Average Analysis'!F6752)+('Turbine Performance'!$D$8))))</f>
        <v/>
      </c>
      <c r="H6752" s="57">
        <f t="shared" si="212"/>
        <v>0</v>
      </c>
    </row>
    <row r="6753" spans="2:8" x14ac:dyDescent="0.25">
      <c r="B6753" s="16"/>
      <c r="C6753" s="16"/>
      <c r="D6753" s="16"/>
      <c r="E6753" s="16"/>
      <c r="F6753" s="20">
        <f t="shared" si="213"/>
        <v>0</v>
      </c>
      <c r="G6753" s="20" t="str">
        <f>IF(D6753="","",((('Turbine Performance'!$D$6*'Hourly Average Analysis'!F6753^2)+('Turbine Performance'!$D$7*'Hourly Average Analysis'!F6753)+('Turbine Performance'!$D$8))))</f>
        <v/>
      </c>
      <c r="H6753" s="57">
        <f t="shared" si="212"/>
        <v>0</v>
      </c>
    </row>
    <row r="6754" spans="2:8" x14ac:dyDescent="0.25">
      <c r="B6754" s="16"/>
      <c r="C6754" s="16"/>
      <c r="D6754" s="16"/>
      <c r="E6754" s="16"/>
      <c r="F6754" s="20">
        <f t="shared" si="213"/>
        <v>0</v>
      </c>
      <c r="G6754" s="20" t="str">
        <f>IF(D6754="","",((('Turbine Performance'!$D$6*'Hourly Average Analysis'!F6754^2)+('Turbine Performance'!$D$7*'Hourly Average Analysis'!F6754)+('Turbine Performance'!$D$8))))</f>
        <v/>
      </c>
      <c r="H6754" s="57">
        <f t="shared" si="212"/>
        <v>0</v>
      </c>
    </row>
    <row r="6755" spans="2:8" x14ac:dyDescent="0.25">
      <c r="B6755" s="16"/>
      <c r="C6755" s="16"/>
      <c r="D6755" s="16"/>
      <c r="E6755" s="16"/>
      <c r="F6755" s="20">
        <f t="shared" si="213"/>
        <v>0</v>
      </c>
      <c r="G6755" s="20" t="str">
        <f>IF(D6755="","",((('Turbine Performance'!$D$6*'Hourly Average Analysis'!F6755^2)+('Turbine Performance'!$D$7*'Hourly Average Analysis'!F6755)+('Turbine Performance'!$D$8))))</f>
        <v/>
      </c>
      <c r="H6755" s="57">
        <f t="shared" si="212"/>
        <v>0</v>
      </c>
    </row>
    <row r="6756" spans="2:8" x14ac:dyDescent="0.25">
      <c r="B6756" s="16"/>
      <c r="C6756" s="16"/>
      <c r="D6756" s="16"/>
      <c r="E6756" s="16"/>
      <c r="F6756" s="20">
        <f t="shared" si="213"/>
        <v>0</v>
      </c>
      <c r="G6756" s="20" t="str">
        <f>IF(D6756="","",((('Turbine Performance'!$D$6*'Hourly Average Analysis'!F6756^2)+('Turbine Performance'!$D$7*'Hourly Average Analysis'!F6756)+('Turbine Performance'!$D$8))))</f>
        <v/>
      </c>
      <c r="H6756" s="57">
        <f t="shared" si="212"/>
        <v>0</v>
      </c>
    </row>
    <row r="6757" spans="2:8" x14ac:dyDescent="0.25">
      <c r="B6757" s="16"/>
      <c r="C6757" s="16"/>
      <c r="D6757" s="16"/>
      <c r="E6757" s="16"/>
      <c r="F6757" s="20">
        <f t="shared" si="213"/>
        <v>0</v>
      </c>
      <c r="G6757" s="20" t="str">
        <f>IF(D6757="","",((('Turbine Performance'!$D$6*'Hourly Average Analysis'!F6757^2)+('Turbine Performance'!$D$7*'Hourly Average Analysis'!F6757)+('Turbine Performance'!$D$8))))</f>
        <v/>
      </c>
      <c r="H6757" s="57">
        <f t="shared" si="212"/>
        <v>0</v>
      </c>
    </row>
    <row r="6758" spans="2:8" x14ac:dyDescent="0.25">
      <c r="B6758" s="16"/>
      <c r="C6758" s="16"/>
      <c r="D6758" s="16"/>
      <c r="E6758" s="16"/>
      <c r="F6758" s="20">
        <f t="shared" si="213"/>
        <v>0</v>
      </c>
      <c r="G6758" s="20" t="str">
        <f>IF(D6758="","",((('Turbine Performance'!$D$6*'Hourly Average Analysis'!F6758^2)+('Turbine Performance'!$D$7*'Hourly Average Analysis'!F6758)+('Turbine Performance'!$D$8))))</f>
        <v/>
      </c>
      <c r="H6758" s="57">
        <f t="shared" si="212"/>
        <v>0</v>
      </c>
    </row>
    <row r="6759" spans="2:8" x14ac:dyDescent="0.25">
      <c r="B6759" s="16"/>
      <c r="C6759" s="16"/>
      <c r="D6759" s="16"/>
      <c r="E6759" s="16"/>
      <c r="F6759" s="20">
        <f t="shared" si="213"/>
        <v>0</v>
      </c>
      <c r="G6759" s="20" t="str">
        <f>IF(D6759="","",((('Turbine Performance'!$D$6*'Hourly Average Analysis'!F6759^2)+('Turbine Performance'!$D$7*'Hourly Average Analysis'!F6759)+('Turbine Performance'!$D$8))))</f>
        <v/>
      </c>
      <c r="H6759" s="57">
        <f t="shared" si="212"/>
        <v>0</v>
      </c>
    </row>
    <row r="6760" spans="2:8" x14ac:dyDescent="0.25">
      <c r="B6760" s="16"/>
      <c r="C6760" s="16"/>
      <c r="D6760" s="16"/>
      <c r="E6760" s="16"/>
      <c r="F6760" s="20">
        <f t="shared" si="213"/>
        <v>0</v>
      </c>
      <c r="G6760" s="20" t="str">
        <f>IF(D6760="","",((('Turbine Performance'!$D$6*'Hourly Average Analysis'!F6760^2)+('Turbine Performance'!$D$7*'Hourly Average Analysis'!F6760)+('Turbine Performance'!$D$8))))</f>
        <v/>
      </c>
      <c r="H6760" s="57">
        <f t="shared" si="212"/>
        <v>0</v>
      </c>
    </row>
    <row r="6761" spans="2:8" x14ac:dyDescent="0.25">
      <c r="B6761" s="16"/>
      <c r="C6761" s="16"/>
      <c r="D6761" s="16"/>
      <c r="E6761" s="16"/>
      <c r="F6761" s="20">
        <f t="shared" si="213"/>
        <v>0</v>
      </c>
      <c r="G6761" s="20" t="str">
        <f>IF(D6761="","",((('Turbine Performance'!$D$6*'Hourly Average Analysis'!F6761^2)+('Turbine Performance'!$D$7*'Hourly Average Analysis'!F6761)+('Turbine Performance'!$D$8))))</f>
        <v/>
      </c>
      <c r="H6761" s="57">
        <f t="shared" si="212"/>
        <v>0</v>
      </c>
    </row>
    <row r="6762" spans="2:8" x14ac:dyDescent="0.25">
      <c r="B6762" s="16"/>
      <c r="C6762" s="16"/>
      <c r="D6762" s="16"/>
      <c r="E6762" s="16"/>
      <c r="F6762" s="20">
        <f t="shared" si="213"/>
        <v>0</v>
      </c>
      <c r="G6762" s="20" t="str">
        <f>IF(D6762="","",((('Turbine Performance'!$D$6*'Hourly Average Analysis'!F6762^2)+('Turbine Performance'!$D$7*'Hourly Average Analysis'!F6762)+('Turbine Performance'!$D$8))))</f>
        <v/>
      </c>
      <c r="H6762" s="57">
        <f t="shared" si="212"/>
        <v>0</v>
      </c>
    </row>
    <row r="6763" spans="2:8" x14ac:dyDescent="0.25">
      <c r="B6763" s="16"/>
      <c r="C6763" s="16"/>
      <c r="D6763" s="16"/>
      <c r="E6763" s="16"/>
      <c r="F6763" s="20">
        <f t="shared" si="213"/>
        <v>0</v>
      </c>
      <c r="G6763" s="20" t="str">
        <f>IF(D6763="","",((('Turbine Performance'!$D$6*'Hourly Average Analysis'!F6763^2)+('Turbine Performance'!$D$7*'Hourly Average Analysis'!F6763)+('Turbine Performance'!$D$8))))</f>
        <v/>
      </c>
      <c r="H6763" s="57">
        <f t="shared" si="212"/>
        <v>0</v>
      </c>
    </row>
    <row r="6764" spans="2:8" x14ac:dyDescent="0.25">
      <c r="B6764" s="16"/>
      <c r="C6764" s="16"/>
      <c r="D6764" s="16"/>
      <c r="E6764" s="16"/>
      <c r="F6764" s="20">
        <f t="shared" si="213"/>
        <v>0</v>
      </c>
      <c r="G6764" s="20" t="str">
        <f>IF(D6764="","",((('Turbine Performance'!$D$6*'Hourly Average Analysis'!F6764^2)+('Turbine Performance'!$D$7*'Hourly Average Analysis'!F6764)+('Turbine Performance'!$D$8))))</f>
        <v/>
      </c>
      <c r="H6764" s="57">
        <f t="shared" si="212"/>
        <v>0</v>
      </c>
    </row>
    <row r="6765" spans="2:8" x14ac:dyDescent="0.25">
      <c r="B6765" s="16"/>
      <c r="C6765" s="16"/>
      <c r="D6765" s="16"/>
      <c r="E6765" s="16"/>
      <c r="F6765" s="20">
        <f t="shared" si="213"/>
        <v>0</v>
      </c>
      <c r="G6765" s="20" t="str">
        <f>IF(D6765="","",((('Turbine Performance'!$D$6*'Hourly Average Analysis'!F6765^2)+('Turbine Performance'!$D$7*'Hourly Average Analysis'!F6765)+('Turbine Performance'!$D$8))))</f>
        <v/>
      </c>
      <c r="H6765" s="57">
        <f t="shared" si="212"/>
        <v>0</v>
      </c>
    </row>
    <row r="6766" spans="2:8" x14ac:dyDescent="0.25">
      <c r="B6766" s="16"/>
      <c r="C6766" s="16"/>
      <c r="D6766" s="16"/>
      <c r="E6766" s="16"/>
      <c r="F6766" s="20">
        <f t="shared" si="213"/>
        <v>0</v>
      </c>
      <c r="G6766" s="20" t="str">
        <f>IF(D6766="","",((('Turbine Performance'!$D$6*'Hourly Average Analysis'!F6766^2)+('Turbine Performance'!$D$7*'Hourly Average Analysis'!F6766)+('Turbine Performance'!$D$8))))</f>
        <v/>
      </c>
      <c r="H6766" s="57">
        <f t="shared" si="212"/>
        <v>0</v>
      </c>
    </row>
    <row r="6767" spans="2:8" x14ac:dyDescent="0.25">
      <c r="B6767" s="16"/>
      <c r="C6767" s="16"/>
      <c r="D6767" s="16"/>
      <c r="E6767" s="16"/>
      <c r="F6767" s="20">
        <f t="shared" si="213"/>
        <v>0</v>
      </c>
      <c r="G6767" s="20" t="str">
        <f>IF(D6767="","",((('Turbine Performance'!$D$6*'Hourly Average Analysis'!F6767^2)+('Turbine Performance'!$D$7*'Hourly Average Analysis'!F6767)+('Turbine Performance'!$D$8))))</f>
        <v/>
      </c>
      <c r="H6767" s="57">
        <f t="shared" si="212"/>
        <v>0</v>
      </c>
    </row>
    <row r="6768" spans="2:8" x14ac:dyDescent="0.25">
      <c r="B6768" s="16"/>
      <c r="C6768" s="16"/>
      <c r="D6768" s="16"/>
      <c r="E6768" s="16"/>
      <c r="F6768" s="20">
        <f t="shared" si="213"/>
        <v>0</v>
      </c>
      <c r="G6768" s="20" t="str">
        <f>IF(D6768="","",((('Turbine Performance'!$D$6*'Hourly Average Analysis'!F6768^2)+('Turbine Performance'!$D$7*'Hourly Average Analysis'!F6768)+('Turbine Performance'!$D$8))))</f>
        <v/>
      </c>
      <c r="H6768" s="57">
        <f t="shared" si="212"/>
        <v>0</v>
      </c>
    </row>
    <row r="6769" spans="2:8" x14ac:dyDescent="0.25">
      <c r="B6769" s="16"/>
      <c r="C6769" s="16"/>
      <c r="D6769" s="16"/>
      <c r="E6769" s="16"/>
      <c r="F6769" s="20">
        <f t="shared" si="213"/>
        <v>0</v>
      </c>
      <c r="G6769" s="20" t="str">
        <f>IF(D6769="","",((('Turbine Performance'!$D$6*'Hourly Average Analysis'!F6769^2)+('Turbine Performance'!$D$7*'Hourly Average Analysis'!F6769)+('Turbine Performance'!$D$8))))</f>
        <v/>
      </c>
      <c r="H6769" s="57">
        <f t="shared" si="212"/>
        <v>0</v>
      </c>
    </row>
    <row r="6770" spans="2:8" x14ac:dyDescent="0.25">
      <c r="B6770" s="16"/>
      <c r="C6770" s="16"/>
      <c r="D6770" s="16"/>
      <c r="E6770" s="16"/>
      <c r="F6770" s="20">
        <f t="shared" si="213"/>
        <v>0</v>
      </c>
      <c r="G6770" s="20" t="str">
        <f>IF(D6770="","",((('Turbine Performance'!$D$6*'Hourly Average Analysis'!F6770^2)+('Turbine Performance'!$D$7*'Hourly Average Analysis'!F6770)+('Turbine Performance'!$D$8))))</f>
        <v/>
      </c>
      <c r="H6770" s="57">
        <f t="shared" si="212"/>
        <v>0</v>
      </c>
    </row>
    <row r="6771" spans="2:8" x14ac:dyDescent="0.25">
      <c r="B6771" s="16"/>
      <c r="C6771" s="16"/>
      <c r="D6771" s="16"/>
      <c r="E6771" s="16"/>
      <c r="F6771" s="20">
        <f t="shared" si="213"/>
        <v>0</v>
      </c>
      <c r="G6771" s="20" t="str">
        <f>IF(D6771="","",((('Turbine Performance'!$D$6*'Hourly Average Analysis'!F6771^2)+('Turbine Performance'!$D$7*'Hourly Average Analysis'!F6771)+('Turbine Performance'!$D$8))))</f>
        <v/>
      </c>
      <c r="H6771" s="57">
        <f t="shared" si="212"/>
        <v>0</v>
      </c>
    </row>
    <row r="6772" spans="2:8" x14ac:dyDescent="0.25">
      <c r="B6772" s="16"/>
      <c r="C6772" s="16"/>
      <c r="D6772" s="16"/>
      <c r="E6772" s="16"/>
      <c r="F6772" s="20">
        <f t="shared" si="213"/>
        <v>0</v>
      </c>
      <c r="G6772" s="20" t="str">
        <f>IF(D6772="","",((('Turbine Performance'!$D$6*'Hourly Average Analysis'!F6772^2)+('Turbine Performance'!$D$7*'Hourly Average Analysis'!F6772)+('Turbine Performance'!$D$8))))</f>
        <v/>
      </c>
      <c r="H6772" s="57">
        <f t="shared" si="212"/>
        <v>0</v>
      </c>
    </row>
    <row r="6773" spans="2:8" x14ac:dyDescent="0.25">
      <c r="B6773" s="16"/>
      <c r="C6773" s="16"/>
      <c r="D6773" s="16"/>
      <c r="E6773" s="16"/>
      <c r="F6773" s="20">
        <f t="shared" si="213"/>
        <v>0</v>
      </c>
      <c r="G6773" s="20" t="str">
        <f>IF(D6773="","",((('Turbine Performance'!$D$6*'Hourly Average Analysis'!F6773^2)+('Turbine Performance'!$D$7*'Hourly Average Analysis'!F6773)+('Turbine Performance'!$D$8))))</f>
        <v/>
      </c>
      <c r="H6773" s="57">
        <f t="shared" si="212"/>
        <v>0</v>
      </c>
    </row>
    <row r="6774" spans="2:8" x14ac:dyDescent="0.25">
      <c r="B6774" s="16"/>
      <c r="C6774" s="16"/>
      <c r="D6774" s="16"/>
      <c r="E6774" s="16"/>
      <c r="F6774" s="20">
        <f t="shared" si="213"/>
        <v>0</v>
      </c>
      <c r="G6774" s="20" t="str">
        <f>IF(D6774="","",((('Turbine Performance'!$D$6*'Hourly Average Analysis'!F6774^2)+('Turbine Performance'!$D$7*'Hourly Average Analysis'!F6774)+('Turbine Performance'!$D$8))))</f>
        <v/>
      </c>
      <c r="H6774" s="57">
        <f t="shared" si="212"/>
        <v>0</v>
      </c>
    </row>
    <row r="6775" spans="2:8" x14ac:dyDescent="0.25">
      <c r="B6775" s="16"/>
      <c r="C6775" s="16"/>
      <c r="D6775" s="16"/>
      <c r="E6775" s="16"/>
      <c r="F6775" s="20">
        <f t="shared" si="213"/>
        <v>0</v>
      </c>
      <c r="G6775" s="20" t="str">
        <f>IF(D6775="","",((('Turbine Performance'!$D$6*'Hourly Average Analysis'!F6775^2)+('Turbine Performance'!$D$7*'Hourly Average Analysis'!F6775)+('Turbine Performance'!$D$8))))</f>
        <v/>
      </c>
      <c r="H6775" s="57">
        <f t="shared" si="212"/>
        <v>0</v>
      </c>
    </row>
    <row r="6776" spans="2:8" x14ac:dyDescent="0.25">
      <c r="B6776" s="16"/>
      <c r="C6776" s="16"/>
      <c r="D6776" s="16"/>
      <c r="E6776" s="16"/>
      <c r="F6776" s="20">
        <f t="shared" si="213"/>
        <v>0</v>
      </c>
      <c r="G6776" s="20" t="str">
        <f>IF(D6776="","",((('Turbine Performance'!$D$6*'Hourly Average Analysis'!F6776^2)+('Turbine Performance'!$D$7*'Hourly Average Analysis'!F6776)+('Turbine Performance'!$D$8))))</f>
        <v/>
      </c>
      <c r="H6776" s="57">
        <f t="shared" si="212"/>
        <v>0</v>
      </c>
    </row>
    <row r="6777" spans="2:8" x14ac:dyDescent="0.25">
      <c r="B6777" s="16"/>
      <c r="C6777" s="16"/>
      <c r="D6777" s="16"/>
      <c r="E6777" s="16"/>
      <c r="F6777" s="20">
        <f t="shared" si="213"/>
        <v>0</v>
      </c>
      <c r="G6777" s="20" t="str">
        <f>IF(D6777="","",((('Turbine Performance'!$D$6*'Hourly Average Analysis'!F6777^2)+('Turbine Performance'!$D$7*'Hourly Average Analysis'!F6777)+('Turbine Performance'!$D$8))))</f>
        <v/>
      </c>
      <c r="H6777" s="57">
        <f t="shared" si="212"/>
        <v>0</v>
      </c>
    </row>
    <row r="6778" spans="2:8" x14ac:dyDescent="0.25">
      <c r="B6778" s="16"/>
      <c r="C6778" s="16"/>
      <c r="D6778" s="16"/>
      <c r="E6778" s="16"/>
      <c r="F6778" s="20">
        <f t="shared" si="213"/>
        <v>0</v>
      </c>
      <c r="G6778" s="20" t="str">
        <f>IF(D6778="","",((('Turbine Performance'!$D$6*'Hourly Average Analysis'!F6778^2)+('Turbine Performance'!$D$7*'Hourly Average Analysis'!F6778)+('Turbine Performance'!$D$8))))</f>
        <v/>
      </c>
      <c r="H6778" s="57">
        <f t="shared" si="212"/>
        <v>0</v>
      </c>
    </row>
    <row r="6779" spans="2:8" x14ac:dyDescent="0.25">
      <c r="B6779" s="16"/>
      <c r="C6779" s="16"/>
      <c r="D6779" s="16"/>
      <c r="E6779" s="16"/>
      <c r="F6779" s="20">
        <f t="shared" si="213"/>
        <v>0</v>
      </c>
      <c r="G6779" s="20" t="str">
        <f>IF(D6779="","",((('Turbine Performance'!$D$6*'Hourly Average Analysis'!F6779^2)+('Turbine Performance'!$D$7*'Hourly Average Analysis'!F6779)+('Turbine Performance'!$D$8))))</f>
        <v/>
      </c>
      <c r="H6779" s="57">
        <f t="shared" si="212"/>
        <v>0</v>
      </c>
    </row>
    <row r="6780" spans="2:8" x14ac:dyDescent="0.25">
      <c r="B6780" s="16"/>
      <c r="C6780" s="16"/>
      <c r="D6780" s="16"/>
      <c r="E6780" s="16"/>
      <c r="F6780" s="20">
        <f t="shared" si="213"/>
        <v>0</v>
      </c>
      <c r="G6780" s="20" t="str">
        <f>IF(D6780="","",((('Turbine Performance'!$D$6*'Hourly Average Analysis'!F6780^2)+('Turbine Performance'!$D$7*'Hourly Average Analysis'!F6780)+('Turbine Performance'!$D$8))))</f>
        <v/>
      </c>
      <c r="H6780" s="57">
        <f t="shared" si="212"/>
        <v>0</v>
      </c>
    </row>
    <row r="6781" spans="2:8" x14ac:dyDescent="0.25">
      <c r="B6781" s="16"/>
      <c r="C6781" s="16"/>
      <c r="D6781" s="16"/>
      <c r="E6781" s="16"/>
      <c r="F6781" s="20">
        <f t="shared" si="213"/>
        <v>0</v>
      </c>
      <c r="G6781" s="20" t="str">
        <f>IF(D6781="","",((('Turbine Performance'!$D$6*'Hourly Average Analysis'!F6781^2)+('Turbine Performance'!$D$7*'Hourly Average Analysis'!F6781)+('Turbine Performance'!$D$8))))</f>
        <v/>
      </c>
      <c r="H6781" s="57">
        <f t="shared" si="212"/>
        <v>0</v>
      </c>
    </row>
    <row r="6782" spans="2:8" x14ac:dyDescent="0.25">
      <c r="B6782" s="16"/>
      <c r="C6782" s="16"/>
      <c r="D6782" s="16"/>
      <c r="E6782" s="16"/>
      <c r="F6782" s="20">
        <f t="shared" si="213"/>
        <v>0</v>
      </c>
      <c r="G6782" s="20" t="str">
        <f>IF(D6782="","",((('Turbine Performance'!$D$6*'Hourly Average Analysis'!F6782^2)+('Turbine Performance'!$D$7*'Hourly Average Analysis'!F6782)+('Turbine Performance'!$D$8))))</f>
        <v/>
      </c>
      <c r="H6782" s="57">
        <f t="shared" si="212"/>
        <v>0</v>
      </c>
    </row>
    <row r="6783" spans="2:8" x14ac:dyDescent="0.25">
      <c r="B6783" s="16"/>
      <c r="C6783" s="16"/>
      <c r="D6783" s="16"/>
      <c r="E6783" s="16"/>
      <c r="F6783" s="20">
        <f t="shared" si="213"/>
        <v>0</v>
      </c>
      <c r="G6783" s="20" t="str">
        <f>IF(D6783="","",((('Turbine Performance'!$D$6*'Hourly Average Analysis'!F6783^2)+('Turbine Performance'!$D$7*'Hourly Average Analysis'!F6783)+('Turbine Performance'!$D$8))))</f>
        <v/>
      </c>
      <c r="H6783" s="57">
        <f t="shared" si="212"/>
        <v>0</v>
      </c>
    </row>
    <row r="6784" spans="2:8" x14ac:dyDescent="0.25">
      <c r="B6784" s="16"/>
      <c r="C6784" s="16"/>
      <c r="D6784" s="16"/>
      <c r="E6784" s="16"/>
      <c r="F6784" s="20">
        <f t="shared" si="213"/>
        <v>0</v>
      </c>
      <c r="G6784" s="20" t="str">
        <f>IF(D6784="","",((('Turbine Performance'!$D$6*'Hourly Average Analysis'!F6784^2)+('Turbine Performance'!$D$7*'Hourly Average Analysis'!F6784)+('Turbine Performance'!$D$8))))</f>
        <v/>
      </c>
      <c r="H6784" s="57">
        <f t="shared" si="212"/>
        <v>0</v>
      </c>
    </row>
    <row r="6785" spans="2:8" x14ac:dyDescent="0.25">
      <c r="B6785" s="16"/>
      <c r="C6785" s="16"/>
      <c r="D6785" s="16"/>
      <c r="E6785" s="16"/>
      <c r="F6785" s="20">
        <f t="shared" si="213"/>
        <v>0</v>
      </c>
      <c r="G6785" s="20" t="str">
        <f>IF(D6785="","",((('Turbine Performance'!$D$6*'Hourly Average Analysis'!F6785^2)+('Turbine Performance'!$D$7*'Hourly Average Analysis'!F6785)+('Turbine Performance'!$D$8))))</f>
        <v/>
      </c>
      <c r="H6785" s="57">
        <f t="shared" si="212"/>
        <v>0</v>
      </c>
    </row>
    <row r="6786" spans="2:8" x14ac:dyDescent="0.25">
      <c r="B6786" s="16"/>
      <c r="C6786" s="16"/>
      <c r="D6786" s="16"/>
      <c r="E6786" s="16"/>
      <c r="F6786" s="20">
        <f t="shared" si="213"/>
        <v>0</v>
      </c>
      <c r="G6786" s="20" t="str">
        <f>IF(D6786="","",((('Turbine Performance'!$D$6*'Hourly Average Analysis'!F6786^2)+('Turbine Performance'!$D$7*'Hourly Average Analysis'!F6786)+('Turbine Performance'!$D$8))))</f>
        <v/>
      </c>
      <c r="H6786" s="57">
        <f t="shared" si="212"/>
        <v>0</v>
      </c>
    </row>
    <row r="6787" spans="2:8" x14ac:dyDescent="0.25">
      <c r="B6787" s="16"/>
      <c r="C6787" s="16"/>
      <c r="D6787" s="16"/>
      <c r="E6787" s="16"/>
      <c r="F6787" s="20">
        <f t="shared" si="213"/>
        <v>0</v>
      </c>
      <c r="G6787" s="20" t="str">
        <f>IF(D6787="","",((('Turbine Performance'!$D$6*'Hourly Average Analysis'!F6787^2)+('Turbine Performance'!$D$7*'Hourly Average Analysis'!F6787)+('Turbine Performance'!$D$8))))</f>
        <v/>
      </c>
      <c r="H6787" s="57">
        <f t="shared" si="212"/>
        <v>0</v>
      </c>
    </row>
    <row r="6788" spans="2:8" x14ac:dyDescent="0.25">
      <c r="B6788" s="16"/>
      <c r="C6788" s="16"/>
      <c r="D6788" s="16"/>
      <c r="E6788" s="16"/>
      <c r="F6788" s="20">
        <f t="shared" si="213"/>
        <v>0</v>
      </c>
      <c r="G6788" s="20" t="str">
        <f>IF(D6788="","",((('Turbine Performance'!$D$6*'Hourly Average Analysis'!F6788^2)+('Turbine Performance'!$D$7*'Hourly Average Analysis'!F6788)+('Turbine Performance'!$D$8))))</f>
        <v/>
      </c>
      <c r="H6788" s="57">
        <f t="shared" si="212"/>
        <v>0</v>
      </c>
    </row>
    <row r="6789" spans="2:8" x14ac:dyDescent="0.25">
      <c r="B6789" s="16"/>
      <c r="C6789" s="16"/>
      <c r="D6789" s="16"/>
      <c r="E6789" s="16"/>
      <c r="F6789" s="20">
        <f t="shared" si="213"/>
        <v>0</v>
      </c>
      <c r="G6789" s="20" t="str">
        <f>IF(D6789="","",((('Turbine Performance'!$D$6*'Hourly Average Analysis'!F6789^2)+('Turbine Performance'!$D$7*'Hourly Average Analysis'!F6789)+('Turbine Performance'!$D$8))))</f>
        <v/>
      </c>
      <c r="H6789" s="57">
        <f t="shared" si="212"/>
        <v>0</v>
      </c>
    </row>
    <row r="6790" spans="2:8" x14ac:dyDescent="0.25">
      <c r="B6790" s="16"/>
      <c r="C6790" s="16"/>
      <c r="D6790" s="16"/>
      <c r="E6790" s="16"/>
      <c r="F6790" s="20">
        <f t="shared" si="213"/>
        <v>0</v>
      </c>
      <c r="G6790" s="20" t="str">
        <f>IF(D6790="","",((('Turbine Performance'!$D$6*'Hourly Average Analysis'!F6790^2)+('Turbine Performance'!$D$7*'Hourly Average Analysis'!F6790)+('Turbine Performance'!$D$8))))</f>
        <v/>
      </c>
      <c r="H6790" s="57">
        <f t="shared" si="212"/>
        <v>0</v>
      </c>
    </row>
    <row r="6791" spans="2:8" x14ac:dyDescent="0.25">
      <c r="B6791" s="16"/>
      <c r="C6791" s="16"/>
      <c r="D6791" s="16"/>
      <c r="E6791" s="16"/>
      <c r="F6791" s="20">
        <f t="shared" si="213"/>
        <v>0</v>
      </c>
      <c r="G6791" s="20" t="str">
        <f>IF(D6791="","",((('Turbine Performance'!$D$6*'Hourly Average Analysis'!F6791^2)+('Turbine Performance'!$D$7*'Hourly Average Analysis'!F6791)+('Turbine Performance'!$D$8))))</f>
        <v/>
      </c>
      <c r="H6791" s="57">
        <f t="shared" si="212"/>
        <v>0</v>
      </c>
    </row>
    <row r="6792" spans="2:8" x14ac:dyDescent="0.25">
      <c r="B6792" s="16"/>
      <c r="C6792" s="16"/>
      <c r="D6792" s="16"/>
      <c r="E6792" s="16"/>
      <c r="F6792" s="20">
        <f t="shared" si="213"/>
        <v>0</v>
      </c>
      <c r="G6792" s="20" t="str">
        <f>IF(D6792="","",((('Turbine Performance'!$D$6*'Hourly Average Analysis'!F6792^2)+('Turbine Performance'!$D$7*'Hourly Average Analysis'!F6792)+('Turbine Performance'!$D$8))))</f>
        <v/>
      </c>
      <c r="H6792" s="57">
        <f t="shared" ref="H6792:H6855" si="214">IF(E6792&gt;G6792,G6792,E6792)</f>
        <v>0</v>
      </c>
    </row>
    <row r="6793" spans="2:8" x14ac:dyDescent="0.25">
      <c r="B6793" s="16"/>
      <c r="C6793" s="16"/>
      <c r="D6793" s="16"/>
      <c r="E6793" s="16"/>
      <c r="F6793" s="20">
        <f t="shared" si="213"/>
        <v>0</v>
      </c>
      <c r="G6793" s="20" t="str">
        <f>IF(D6793="","",((('Turbine Performance'!$D$6*'Hourly Average Analysis'!F6793^2)+('Turbine Performance'!$D$7*'Hourly Average Analysis'!F6793)+('Turbine Performance'!$D$8))))</f>
        <v/>
      </c>
      <c r="H6793" s="57">
        <f t="shared" si="214"/>
        <v>0</v>
      </c>
    </row>
    <row r="6794" spans="2:8" x14ac:dyDescent="0.25">
      <c r="B6794" s="16"/>
      <c r="C6794" s="16"/>
      <c r="D6794" s="16"/>
      <c r="E6794" s="16"/>
      <c r="F6794" s="20">
        <f t="shared" si="213"/>
        <v>0</v>
      </c>
      <c r="G6794" s="20" t="str">
        <f>IF(D6794="","",((('Turbine Performance'!$D$6*'Hourly Average Analysis'!F6794^2)+('Turbine Performance'!$D$7*'Hourly Average Analysis'!F6794)+('Turbine Performance'!$D$8))))</f>
        <v/>
      </c>
      <c r="H6794" s="57">
        <f t="shared" si="214"/>
        <v>0</v>
      </c>
    </row>
    <row r="6795" spans="2:8" x14ac:dyDescent="0.25">
      <c r="B6795" s="16"/>
      <c r="C6795" s="16"/>
      <c r="D6795" s="16"/>
      <c r="E6795" s="16"/>
      <c r="F6795" s="20">
        <f t="shared" ref="F6795:F6858" si="215">D6795/1000</f>
        <v>0</v>
      </c>
      <c r="G6795" s="20" t="str">
        <f>IF(D6795="","",((('Turbine Performance'!$D$6*'Hourly Average Analysis'!F6795^2)+('Turbine Performance'!$D$7*'Hourly Average Analysis'!F6795)+('Turbine Performance'!$D$8))))</f>
        <v/>
      </c>
      <c r="H6795" s="57">
        <f t="shared" si="214"/>
        <v>0</v>
      </c>
    </row>
    <row r="6796" spans="2:8" x14ac:dyDescent="0.25">
      <c r="B6796" s="16"/>
      <c r="C6796" s="16"/>
      <c r="D6796" s="16"/>
      <c r="E6796" s="16"/>
      <c r="F6796" s="20">
        <f t="shared" si="215"/>
        <v>0</v>
      </c>
      <c r="G6796" s="20" t="str">
        <f>IF(D6796="","",((('Turbine Performance'!$D$6*'Hourly Average Analysis'!F6796^2)+('Turbine Performance'!$D$7*'Hourly Average Analysis'!F6796)+('Turbine Performance'!$D$8))))</f>
        <v/>
      </c>
      <c r="H6796" s="57">
        <f t="shared" si="214"/>
        <v>0</v>
      </c>
    </row>
    <row r="6797" spans="2:8" x14ac:dyDescent="0.25">
      <c r="B6797" s="16"/>
      <c r="C6797" s="16"/>
      <c r="D6797" s="16"/>
      <c r="E6797" s="16"/>
      <c r="F6797" s="20">
        <f t="shared" si="215"/>
        <v>0</v>
      </c>
      <c r="G6797" s="20" t="str">
        <f>IF(D6797="","",((('Turbine Performance'!$D$6*'Hourly Average Analysis'!F6797^2)+('Turbine Performance'!$D$7*'Hourly Average Analysis'!F6797)+('Turbine Performance'!$D$8))))</f>
        <v/>
      </c>
      <c r="H6797" s="57">
        <f t="shared" si="214"/>
        <v>0</v>
      </c>
    </row>
    <row r="6798" spans="2:8" x14ac:dyDescent="0.25">
      <c r="B6798" s="16"/>
      <c r="C6798" s="16"/>
      <c r="D6798" s="16"/>
      <c r="E6798" s="16"/>
      <c r="F6798" s="20">
        <f t="shared" si="215"/>
        <v>0</v>
      </c>
      <c r="G6798" s="20" t="str">
        <f>IF(D6798="","",((('Turbine Performance'!$D$6*'Hourly Average Analysis'!F6798^2)+('Turbine Performance'!$D$7*'Hourly Average Analysis'!F6798)+('Turbine Performance'!$D$8))))</f>
        <v/>
      </c>
      <c r="H6798" s="57">
        <f t="shared" si="214"/>
        <v>0</v>
      </c>
    </row>
    <row r="6799" spans="2:8" x14ac:dyDescent="0.25">
      <c r="B6799" s="16"/>
      <c r="C6799" s="16"/>
      <c r="D6799" s="16"/>
      <c r="E6799" s="16"/>
      <c r="F6799" s="20">
        <f t="shared" si="215"/>
        <v>0</v>
      </c>
      <c r="G6799" s="20" t="str">
        <f>IF(D6799="","",((('Turbine Performance'!$D$6*'Hourly Average Analysis'!F6799^2)+('Turbine Performance'!$D$7*'Hourly Average Analysis'!F6799)+('Turbine Performance'!$D$8))))</f>
        <v/>
      </c>
      <c r="H6799" s="57">
        <f t="shared" si="214"/>
        <v>0</v>
      </c>
    </row>
    <row r="6800" spans="2:8" x14ac:dyDescent="0.25">
      <c r="B6800" s="16"/>
      <c r="C6800" s="16"/>
      <c r="D6800" s="16"/>
      <c r="E6800" s="16"/>
      <c r="F6800" s="20">
        <f t="shared" si="215"/>
        <v>0</v>
      </c>
      <c r="G6800" s="20" t="str">
        <f>IF(D6800="","",((('Turbine Performance'!$D$6*'Hourly Average Analysis'!F6800^2)+('Turbine Performance'!$D$7*'Hourly Average Analysis'!F6800)+('Turbine Performance'!$D$8))))</f>
        <v/>
      </c>
      <c r="H6800" s="57">
        <f t="shared" si="214"/>
        <v>0</v>
      </c>
    </row>
    <row r="6801" spans="2:8" x14ac:dyDescent="0.25">
      <c r="B6801" s="16"/>
      <c r="C6801" s="16"/>
      <c r="D6801" s="16"/>
      <c r="E6801" s="16"/>
      <c r="F6801" s="20">
        <f t="shared" si="215"/>
        <v>0</v>
      </c>
      <c r="G6801" s="20" t="str">
        <f>IF(D6801="","",((('Turbine Performance'!$D$6*'Hourly Average Analysis'!F6801^2)+('Turbine Performance'!$D$7*'Hourly Average Analysis'!F6801)+('Turbine Performance'!$D$8))))</f>
        <v/>
      </c>
      <c r="H6801" s="57">
        <f t="shared" si="214"/>
        <v>0</v>
      </c>
    </row>
    <row r="6802" spans="2:8" x14ac:dyDescent="0.25">
      <c r="B6802" s="16"/>
      <c r="C6802" s="16"/>
      <c r="D6802" s="16"/>
      <c r="E6802" s="16"/>
      <c r="F6802" s="20">
        <f t="shared" si="215"/>
        <v>0</v>
      </c>
      <c r="G6802" s="20" t="str">
        <f>IF(D6802="","",((('Turbine Performance'!$D$6*'Hourly Average Analysis'!F6802^2)+('Turbine Performance'!$D$7*'Hourly Average Analysis'!F6802)+('Turbine Performance'!$D$8))))</f>
        <v/>
      </c>
      <c r="H6802" s="57">
        <f t="shared" si="214"/>
        <v>0</v>
      </c>
    </row>
    <row r="6803" spans="2:8" x14ac:dyDescent="0.25">
      <c r="B6803" s="16"/>
      <c r="C6803" s="16"/>
      <c r="D6803" s="16"/>
      <c r="E6803" s="16"/>
      <c r="F6803" s="20">
        <f t="shared" si="215"/>
        <v>0</v>
      </c>
      <c r="G6803" s="20" t="str">
        <f>IF(D6803="","",((('Turbine Performance'!$D$6*'Hourly Average Analysis'!F6803^2)+('Turbine Performance'!$D$7*'Hourly Average Analysis'!F6803)+('Turbine Performance'!$D$8))))</f>
        <v/>
      </c>
      <c r="H6803" s="57">
        <f t="shared" si="214"/>
        <v>0</v>
      </c>
    </row>
    <row r="6804" spans="2:8" x14ac:dyDescent="0.25">
      <c r="B6804" s="16"/>
      <c r="C6804" s="16"/>
      <c r="D6804" s="16"/>
      <c r="E6804" s="16"/>
      <c r="F6804" s="20">
        <f t="shared" si="215"/>
        <v>0</v>
      </c>
      <c r="G6804" s="20" t="str">
        <f>IF(D6804="","",((('Turbine Performance'!$D$6*'Hourly Average Analysis'!F6804^2)+('Turbine Performance'!$D$7*'Hourly Average Analysis'!F6804)+('Turbine Performance'!$D$8))))</f>
        <v/>
      </c>
      <c r="H6804" s="57">
        <f t="shared" si="214"/>
        <v>0</v>
      </c>
    </row>
    <row r="6805" spans="2:8" x14ac:dyDescent="0.25">
      <c r="B6805" s="16"/>
      <c r="C6805" s="16"/>
      <c r="D6805" s="16"/>
      <c r="E6805" s="16"/>
      <c r="F6805" s="20">
        <f t="shared" si="215"/>
        <v>0</v>
      </c>
      <c r="G6805" s="20" t="str">
        <f>IF(D6805="","",((('Turbine Performance'!$D$6*'Hourly Average Analysis'!F6805^2)+('Turbine Performance'!$D$7*'Hourly Average Analysis'!F6805)+('Turbine Performance'!$D$8))))</f>
        <v/>
      </c>
      <c r="H6805" s="57">
        <f t="shared" si="214"/>
        <v>0</v>
      </c>
    </row>
    <row r="6806" spans="2:8" x14ac:dyDescent="0.25">
      <c r="B6806" s="16"/>
      <c r="C6806" s="16"/>
      <c r="D6806" s="16"/>
      <c r="E6806" s="16"/>
      <c r="F6806" s="20">
        <f t="shared" si="215"/>
        <v>0</v>
      </c>
      <c r="G6806" s="20" t="str">
        <f>IF(D6806="","",((('Turbine Performance'!$D$6*'Hourly Average Analysis'!F6806^2)+('Turbine Performance'!$D$7*'Hourly Average Analysis'!F6806)+('Turbine Performance'!$D$8))))</f>
        <v/>
      </c>
      <c r="H6806" s="57">
        <f t="shared" si="214"/>
        <v>0</v>
      </c>
    </row>
    <row r="6807" spans="2:8" x14ac:dyDescent="0.25">
      <c r="B6807" s="16"/>
      <c r="C6807" s="16"/>
      <c r="D6807" s="16"/>
      <c r="E6807" s="16"/>
      <c r="F6807" s="20">
        <f t="shared" si="215"/>
        <v>0</v>
      </c>
      <c r="G6807" s="20" t="str">
        <f>IF(D6807="","",((('Turbine Performance'!$D$6*'Hourly Average Analysis'!F6807^2)+('Turbine Performance'!$D$7*'Hourly Average Analysis'!F6807)+('Turbine Performance'!$D$8))))</f>
        <v/>
      </c>
      <c r="H6807" s="57">
        <f t="shared" si="214"/>
        <v>0</v>
      </c>
    </row>
    <row r="6808" spans="2:8" x14ac:dyDescent="0.25">
      <c r="B6808" s="16"/>
      <c r="C6808" s="16"/>
      <c r="D6808" s="16"/>
      <c r="E6808" s="16"/>
      <c r="F6808" s="20">
        <f t="shared" si="215"/>
        <v>0</v>
      </c>
      <c r="G6808" s="20" t="str">
        <f>IF(D6808="","",((('Turbine Performance'!$D$6*'Hourly Average Analysis'!F6808^2)+('Turbine Performance'!$D$7*'Hourly Average Analysis'!F6808)+('Turbine Performance'!$D$8))))</f>
        <v/>
      </c>
      <c r="H6808" s="57">
        <f t="shared" si="214"/>
        <v>0</v>
      </c>
    </row>
    <row r="6809" spans="2:8" x14ac:dyDescent="0.25">
      <c r="B6809" s="16"/>
      <c r="C6809" s="16"/>
      <c r="D6809" s="16"/>
      <c r="E6809" s="16"/>
      <c r="F6809" s="20">
        <f t="shared" si="215"/>
        <v>0</v>
      </c>
      <c r="G6809" s="20" t="str">
        <f>IF(D6809="","",((('Turbine Performance'!$D$6*'Hourly Average Analysis'!F6809^2)+('Turbine Performance'!$D$7*'Hourly Average Analysis'!F6809)+('Turbine Performance'!$D$8))))</f>
        <v/>
      </c>
      <c r="H6809" s="57">
        <f t="shared" si="214"/>
        <v>0</v>
      </c>
    </row>
    <row r="6810" spans="2:8" x14ac:dyDescent="0.25">
      <c r="B6810" s="16"/>
      <c r="C6810" s="16"/>
      <c r="D6810" s="16"/>
      <c r="E6810" s="16"/>
      <c r="F6810" s="20">
        <f t="shared" si="215"/>
        <v>0</v>
      </c>
      <c r="G6810" s="20" t="str">
        <f>IF(D6810="","",((('Turbine Performance'!$D$6*'Hourly Average Analysis'!F6810^2)+('Turbine Performance'!$D$7*'Hourly Average Analysis'!F6810)+('Turbine Performance'!$D$8))))</f>
        <v/>
      </c>
      <c r="H6810" s="57">
        <f t="shared" si="214"/>
        <v>0</v>
      </c>
    </row>
    <row r="6811" spans="2:8" x14ac:dyDescent="0.25">
      <c r="B6811" s="16"/>
      <c r="C6811" s="16"/>
      <c r="D6811" s="16"/>
      <c r="E6811" s="16"/>
      <c r="F6811" s="20">
        <f t="shared" si="215"/>
        <v>0</v>
      </c>
      <c r="G6811" s="20" t="str">
        <f>IF(D6811="","",((('Turbine Performance'!$D$6*'Hourly Average Analysis'!F6811^2)+('Turbine Performance'!$D$7*'Hourly Average Analysis'!F6811)+('Turbine Performance'!$D$8))))</f>
        <v/>
      </c>
      <c r="H6811" s="57">
        <f t="shared" si="214"/>
        <v>0</v>
      </c>
    </row>
    <row r="6812" spans="2:8" x14ac:dyDescent="0.25">
      <c r="B6812" s="16"/>
      <c r="C6812" s="16"/>
      <c r="D6812" s="16"/>
      <c r="E6812" s="16"/>
      <c r="F6812" s="20">
        <f t="shared" si="215"/>
        <v>0</v>
      </c>
      <c r="G6812" s="20" t="str">
        <f>IF(D6812="","",((('Turbine Performance'!$D$6*'Hourly Average Analysis'!F6812^2)+('Turbine Performance'!$D$7*'Hourly Average Analysis'!F6812)+('Turbine Performance'!$D$8))))</f>
        <v/>
      </c>
      <c r="H6812" s="57">
        <f t="shared" si="214"/>
        <v>0</v>
      </c>
    </row>
    <row r="6813" spans="2:8" x14ac:dyDescent="0.25">
      <c r="B6813" s="16"/>
      <c r="C6813" s="16"/>
      <c r="D6813" s="16"/>
      <c r="E6813" s="16"/>
      <c r="F6813" s="20">
        <f t="shared" si="215"/>
        <v>0</v>
      </c>
      <c r="G6813" s="20" t="str">
        <f>IF(D6813="","",((('Turbine Performance'!$D$6*'Hourly Average Analysis'!F6813^2)+('Turbine Performance'!$D$7*'Hourly Average Analysis'!F6813)+('Turbine Performance'!$D$8))))</f>
        <v/>
      </c>
      <c r="H6813" s="57">
        <f t="shared" si="214"/>
        <v>0</v>
      </c>
    </row>
    <row r="6814" spans="2:8" x14ac:dyDescent="0.25">
      <c r="B6814" s="16"/>
      <c r="C6814" s="16"/>
      <c r="D6814" s="16"/>
      <c r="E6814" s="16"/>
      <c r="F6814" s="20">
        <f t="shared" si="215"/>
        <v>0</v>
      </c>
      <c r="G6814" s="20" t="str">
        <f>IF(D6814="","",((('Turbine Performance'!$D$6*'Hourly Average Analysis'!F6814^2)+('Turbine Performance'!$D$7*'Hourly Average Analysis'!F6814)+('Turbine Performance'!$D$8))))</f>
        <v/>
      </c>
      <c r="H6814" s="57">
        <f t="shared" si="214"/>
        <v>0</v>
      </c>
    </row>
    <row r="6815" spans="2:8" x14ac:dyDescent="0.25">
      <c r="B6815" s="16"/>
      <c r="C6815" s="16"/>
      <c r="D6815" s="16"/>
      <c r="E6815" s="16"/>
      <c r="F6815" s="20">
        <f t="shared" si="215"/>
        <v>0</v>
      </c>
      <c r="G6815" s="20" t="str">
        <f>IF(D6815="","",((('Turbine Performance'!$D$6*'Hourly Average Analysis'!F6815^2)+('Turbine Performance'!$D$7*'Hourly Average Analysis'!F6815)+('Turbine Performance'!$D$8))))</f>
        <v/>
      </c>
      <c r="H6815" s="57">
        <f t="shared" si="214"/>
        <v>0</v>
      </c>
    </row>
    <row r="6816" spans="2:8" x14ac:dyDescent="0.25">
      <c r="B6816" s="16"/>
      <c r="C6816" s="16"/>
      <c r="D6816" s="16"/>
      <c r="E6816" s="16"/>
      <c r="F6816" s="20">
        <f t="shared" si="215"/>
        <v>0</v>
      </c>
      <c r="G6816" s="20" t="str">
        <f>IF(D6816="","",((('Turbine Performance'!$D$6*'Hourly Average Analysis'!F6816^2)+('Turbine Performance'!$D$7*'Hourly Average Analysis'!F6816)+('Turbine Performance'!$D$8))))</f>
        <v/>
      </c>
      <c r="H6816" s="57">
        <f t="shared" si="214"/>
        <v>0</v>
      </c>
    </row>
    <row r="6817" spans="2:8" x14ac:dyDescent="0.25">
      <c r="B6817" s="16"/>
      <c r="C6817" s="16"/>
      <c r="D6817" s="16"/>
      <c r="E6817" s="16"/>
      <c r="F6817" s="20">
        <f t="shared" si="215"/>
        <v>0</v>
      </c>
      <c r="G6817" s="20" t="str">
        <f>IF(D6817="","",((('Turbine Performance'!$D$6*'Hourly Average Analysis'!F6817^2)+('Turbine Performance'!$D$7*'Hourly Average Analysis'!F6817)+('Turbine Performance'!$D$8))))</f>
        <v/>
      </c>
      <c r="H6817" s="57">
        <f t="shared" si="214"/>
        <v>0</v>
      </c>
    </row>
    <row r="6818" spans="2:8" x14ac:dyDescent="0.25">
      <c r="B6818" s="16"/>
      <c r="C6818" s="16"/>
      <c r="D6818" s="16"/>
      <c r="E6818" s="16"/>
      <c r="F6818" s="20">
        <f t="shared" si="215"/>
        <v>0</v>
      </c>
      <c r="G6818" s="20" t="str">
        <f>IF(D6818="","",((('Turbine Performance'!$D$6*'Hourly Average Analysis'!F6818^2)+('Turbine Performance'!$D$7*'Hourly Average Analysis'!F6818)+('Turbine Performance'!$D$8))))</f>
        <v/>
      </c>
      <c r="H6818" s="57">
        <f t="shared" si="214"/>
        <v>0</v>
      </c>
    </row>
    <row r="6819" spans="2:8" x14ac:dyDescent="0.25">
      <c r="B6819" s="16"/>
      <c r="C6819" s="16"/>
      <c r="D6819" s="16"/>
      <c r="E6819" s="16"/>
      <c r="F6819" s="20">
        <f t="shared" si="215"/>
        <v>0</v>
      </c>
      <c r="G6819" s="20" t="str">
        <f>IF(D6819="","",((('Turbine Performance'!$D$6*'Hourly Average Analysis'!F6819^2)+('Turbine Performance'!$D$7*'Hourly Average Analysis'!F6819)+('Turbine Performance'!$D$8))))</f>
        <v/>
      </c>
      <c r="H6819" s="57">
        <f t="shared" si="214"/>
        <v>0</v>
      </c>
    </row>
    <row r="6820" spans="2:8" x14ac:dyDescent="0.25">
      <c r="B6820" s="16"/>
      <c r="C6820" s="16"/>
      <c r="D6820" s="16"/>
      <c r="E6820" s="16"/>
      <c r="F6820" s="20">
        <f t="shared" si="215"/>
        <v>0</v>
      </c>
      <c r="G6820" s="20" t="str">
        <f>IF(D6820="","",((('Turbine Performance'!$D$6*'Hourly Average Analysis'!F6820^2)+('Turbine Performance'!$D$7*'Hourly Average Analysis'!F6820)+('Turbine Performance'!$D$8))))</f>
        <v/>
      </c>
      <c r="H6820" s="57">
        <f t="shared" si="214"/>
        <v>0</v>
      </c>
    </row>
    <row r="6821" spans="2:8" x14ac:dyDescent="0.25">
      <c r="B6821" s="16"/>
      <c r="C6821" s="16"/>
      <c r="D6821" s="16"/>
      <c r="E6821" s="16"/>
      <c r="F6821" s="20">
        <f t="shared" si="215"/>
        <v>0</v>
      </c>
      <c r="G6821" s="20" t="str">
        <f>IF(D6821="","",((('Turbine Performance'!$D$6*'Hourly Average Analysis'!F6821^2)+('Turbine Performance'!$D$7*'Hourly Average Analysis'!F6821)+('Turbine Performance'!$D$8))))</f>
        <v/>
      </c>
      <c r="H6821" s="57">
        <f t="shared" si="214"/>
        <v>0</v>
      </c>
    </row>
    <row r="6822" spans="2:8" x14ac:dyDescent="0.25">
      <c r="B6822" s="16"/>
      <c r="C6822" s="16"/>
      <c r="D6822" s="16"/>
      <c r="E6822" s="16"/>
      <c r="F6822" s="20">
        <f t="shared" si="215"/>
        <v>0</v>
      </c>
      <c r="G6822" s="20" t="str">
        <f>IF(D6822="","",((('Turbine Performance'!$D$6*'Hourly Average Analysis'!F6822^2)+('Turbine Performance'!$D$7*'Hourly Average Analysis'!F6822)+('Turbine Performance'!$D$8))))</f>
        <v/>
      </c>
      <c r="H6822" s="57">
        <f t="shared" si="214"/>
        <v>0</v>
      </c>
    </row>
    <row r="6823" spans="2:8" x14ac:dyDescent="0.25">
      <c r="B6823" s="16"/>
      <c r="C6823" s="16"/>
      <c r="D6823" s="16"/>
      <c r="E6823" s="16"/>
      <c r="F6823" s="20">
        <f t="shared" si="215"/>
        <v>0</v>
      </c>
      <c r="G6823" s="20" t="str">
        <f>IF(D6823="","",((('Turbine Performance'!$D$6*'Hourly Average Analysis'!F6823^2)+('Turbine Performance'!$D$7*'Hourly Average Analysis'!F6823)+('Turbine Performance'!$D$8))))</f>
        <v/>
      </c>
      <c r="H6823" s="57">
        <f t="shared" si="214"/>
        <v>0</v>
      </c>
    </row>
    <row r="6824" spans="2:8" x14ac:dyDescent="0.25">
      <c r="B6824" s="16"/>
      <c r="C6824" s="16"/>
      <c r="D6824" s="16"/>
      <c r="E6824" s="16"/>
      <c r="F6824" s="20">
        <f t="shared" si="215"/>
        <v>0</v>
      </c>
      <c r="G6824" s="20" t="str">
        <f>IF(D6824="","",((('Turbine Performance'!$D$6*'Hourly Average Analysis'!F6824^2)+('Turbine Performance'!$D$7*'Hourly Average Analysis'!F6824)+('Turbine Performance'!$D$8))))</f>
        <v/>
      </c>
      <c r="H6824" s="57">
        <f t="shared" si="214"/>
        <v>0</v>
      </c>
    </row>
    <row r="6825" spans="2:8" x14ac:dyDescent="0.25">
      <c r="B6825" s="16"/>
      <c r="C6825" s="16"/>
      <c r="D6825" s="16"/>
      <c r="E6825" s="16"/>
      <c r="F6825" s="20">
        <f t="shared" si="215"/>
        <v>0</v>
      </c>
      <c r="G6825" s="20" t="str">
        <f>IF(D6825="","",((('Turbine Performance'!$D$6*'Hourly Average Analysis'!F6825^2)+('Turbine Performance'!$D$7*'Hourly Average Analysis'!F6825)+('Turbine Performance'!$D$8))))</f>
        <v/>
      </c>
      <c r="H6825" s="57">
        <f t="shared" si="214"/>
        <v>0</v>
      </c>
    </row>
    <row r="6826" spans="2:8" x14ac:dyDescent="0.25">
      <c r="B6826" s="16"/>
      <c r="C6826" s="16"/>
      <c r="D6826" s="16"/>
      <c r="E6826" s="16"/>
      <c r="F6826" s="20">
        <f t="shared" si="215"/>
        <v>0</v>
      </c>
      <c r="G6826" s="20" t="str">
        <f>IF(D6826="","",((('Turbine Performance'!$D$6*'Hourly Average Analysis'!F6826^2)+('Turbine Performance'!$D$7*'Hourly Average Analysis'!F6826)+('Turbine Performance'!$D$8))))</f>
        <v/>
      </c>
      <c r="H6826" s="57">
        <f t="shared" si="214"/>
        <v>0</v>
      </c>
    </row>
    <row r="6827" spans="2:8" x14ac:dyDescent="0.25">
      <c r="B6827" s="16"/>
      <c r="C6827" s="16"/>
      <c r="D6827" s="16"/>
      <c r="E6827" s="16"/>
      <c r="F6827" s="20">
        <f t="shared" si="215"/>
        <v>0</v>
      </c>
      <c r="G6827" s="20" t="str">
        <f>IF(D6827="","",((('Turbine Performance'!$D$6*'Hourly Average Analysis'!F6827^2)+('Turbine Performance'!$D$7*'Hourly Average Analysis'!F6827)+('Turbine Performance'!$D$8))))</f>
        <v/>
      </c>
      <c r="H6827" s="57">
        <f t="shared" si="214"/>
        <v>0</v>
      </c>
    </row>
    <row r="6828" spans="2:8" x14ac:dyDescent="0.25">
      <c r="B6828" s="16"/>
      <c r="C6828" s="16"/>
      <c r="D6828" s="16"/>
      <c r="E6828" s="16"/>
      <c r="F6828" s="20">
        <f t="shared" si="215"/>
        <v>0</v>
      </c>
      <c r="G6828" s="20" t="str">
        <f>IF(D6828="","",((('Turbine Performance'!$D$6*'Hourly Average Analysis'!F6828^2)+('Turbine Performance'!$D$7*'Hourly Average Analysis'!F6828)+('Turbine Performance'!$D$8))))</f>
        <v/>
      </c>
      <c r="H6828" s="57">
        <f t="shared" si="214"/>
        <v>0</v>
      </c>
    </row>
    <row r="6829" spans="2:8" x14ac:dyDescent="0.25">
      <c r="B6829" s="16"/>
      <c r="C6829" s="16"/>
      <c r="D6829" s="16"/>
      <c r="E6829" s="16"/>
      <c r="F6829" s="20">
        <f t="shared" si="215"/>
        <v>0</v>
      </c>
      <c r="G6829" s="20" t="str">
        <f>IF(D6829="","",((('Turbine Performance'!$D$6*'Hourly Average Analysis'!F6829^2)+('Turbine Performance'!$D$7*'Hourly Average Analysis'!F6829)+('Turbine Performance'!$D$8))))</f>
        <v/>
      </c>
      <c r="H6829" s="57">
        <f t="shared" si="214"/>
        <v>0</v>
      </c>
    </row>
    <row r="6830" spans="2:8" x14ac:dyDescent="0.25">
      <c r="B6830" s="16"/>
      <c r="C6830" s="16"/>
      <c r="D6830" s="16"/>
      <c r="E6830" s="16"/>
      <c r="F6830" s="20">
        <f t="shared" si="215"/>
        <v>0</v>
      </c>
      <c r="G6830" s="20" t="str">
        <f>IF(D6830="","",((('Turbine Performance'!$D$6*'Hourly Average Analysis'!F6830^2)+('Turbine Performance'!$D$7*'Hourly Average Analysis'!F6830)+('Turbine Performance'!$D$8))))</f>
        <v/>
      </c>
      <c r="H6830" s="57">
        <f t="shared" si="214"/>
        <v>0</v>
      </c>
    </row>
    <row r="6831" spans="2:8" x14ac:dyDescent="0.25">
      <c r="B6831" s="16"/>
      <c r="C6831" s="16"/>
      <c r="D6831" s="16"/>
      <c r="E6831" s="16"/>
      <c r="F6831" s="20">
        <f t="shared" si="215"/>
        <v>0</v>
      </c>
      <c r="G6831" s="20" t="str">
        <f>IF(D6831="","",((('Turbine Performance'!$D$6*'Hourly Average Analysis'!F6831^2)+('Turbine Performance'!$D$7*'Hourly Average Analysis'!F6831)+('Turbine Performance'!$D$8))))</f>
        <v/>
      </c>
      <c r="H6831" s="57">
        <f t="shared" si="214"/>
        <v>0</v>
      </c>
    </row>
    <row r="6832" spans="2:8" x14ac:dyDescent="0.25">
      <c r="B6832" s="16"/>
      <c r="C6832" s="16"/>
      <c r="D6832" s="16"/>
      <c r="E6832" s="16"/>
      <c r="F6832" s="20">
        <f t="shared" si="215"/>
        <v>0</v>
      </c>
      <c r="G6832" s="20" t="str">
        <f>IF(D6832="","",((('Turbine Performance'!$D$6*'Hourly Average Analysis'!F6832^2)+('Turbine Performance'!$D$7*'Hourly Average Analysis'!F6832)+('Turbine Performance'!$D$8))))</f>
        <v/>
      </c>
      <c r="H6832" s="57">
        <f t="shared" si="214"/>
        <v>0</v>
      </c>
    </row>
    <row r="6833" spans="2:8" x14ac:dyDescent="0.25">
      <c r="B6833" s="16"/>
      <c r="C6833" s="16"/>
      <c r="D6833" s="16"/>
      <c r="E6833" s="16"/>
      <c r="F6833" s="20">
        <f t="shared" si="215"/>
        <v>0</v>
      </c>
      <c r="G6833" s="20" t="str">
        <f>IF(D6833="","",((('Turbine Performance'!$D$6*'Hourly Average Analysis'!F6833^2)+('Turbine Performance'!$D$7*'Hourly Average Analysis'!F6833)+('Turbine Performance'!$D$8))))</f>
        <v/>
      </c>
      <c r="H6833" s="57">
        <f t="shared" si="214"/>
        <v>0</v>
      </c>
    </row>
    <row r="6834" spans="2:8" x14ac:dyDescent="0.25">
      <c r="B6834" s="16"/>
      <c r="C6834" s="16"/>
      <c r="D6834" s="16"/>
      <c r="E6834" s="16"/>
      <c r="F6834" s="20">
        <f t="shared" si="215"/>
        <v>0</v>
      </c>
      <c r="G6834" s="20" t="str">
        <f>IF(D6834="","",((('Turbine Performance'!$D$6*'Hourly Average Analysis'!F6834^2)+('Turbine Performance'!$D$7*'Hourly Average Analysis'!F6834)+('Turbine Performance'!$D$8))))</f>
        <v/>
      </c>
      <c r="H6834" s="57">
        <f t="shared" si="214"/>
        <v>0</v>
      </c>
    </row>
    <row r="6835" spans="2:8" x14ac:dyDescent="0.25">
      <c r="B6835" s="16"/>
      <c r="C6835" s="16"/>
      <c r="D6835" s="16"/>
      <c r="E6835" s="16"/>
      <c r="F6835" s="20">
        <f t="shared" si="215"/>
        <v>0</v>
      </c>
      <c r="G6835" s="20" t="str">
        <f>IF(D6835="","",((('Turbine Performance'!$D$6*'Hourly Average Analysis'!F6835^2)+('Turbine Performance'!$D$7*'Hourly Average Analysis'!F6835)+('Turbine Performance'!$D$8))))</f>
        <v/>
      </c>
      <c r="H6835" s="57">
        <f t="shared" si="214"/>
        <v>0</v>
      </c>
    </row>
    <row r="6836" spans="2:8" x14ac:dyDescent="0.25">
      <c r="B6836" s="16"/>
      <c r="C6836" s="16"/>
      <c r="D6836" s="16"/>
      <c r="E6836" s="16"/>
      <c r="F6836" s="20">
        <f t="shared" si="215"/>
        <v>0</v>
      </c>
      <c r="G6836" s="20" t="str">
        <f>IF(D6836="","",((('Turbine Performance'!$D$6*'Hourly Average Analysis'!F6836^2)+('Turbine Performance'!$D$7*'Hourly Average Analysis'!F6836)+('Turbine Performance'!$D$8))))</f>
        <v/>
      </c>
      <c r="H6836" s="57">
        <f t="shared" si="214"/>
        <v>0</v>
      </c>
    </row>
    <row r="6837" spans="2:8" x14ac:dyDescent="0.25">
      <c r="B6837" s="16"/>
      <c r="C6837" s="16"/>
      <c r="D6837" s="16"/>
      <c r="E6837" s="16"/>
      <c r="F6837" s="20">
        <f t="shared" si="215"/>
        <v>0</v>
      </c>
      <c r="G6837" s="20" t="str">
        <f>IF(D6837="","",((('Turbine Performance'!$D$6*'Hourly Average Analysis'!F6837^2)+('Turbine Performance'!$D$7*'Hourly Average Analysis'!F6837)+('Turbine Performance'!$D$8))))</f>
        <v/>
      </c>
      <c r="H6837" s="57">
        <f t="shared" si="214"/>
        <v>0</v>
      </c>
    </row>
    <row r="6838" spans="2:8" x14ac:dyDescent="0.25">
      <c r="B6838" s="16"/>
      <c r="C6838" s="16"/>
      <c r="D6838" s="16"/>
      <c r="E6838" s="16"/>
      <c r="F6838" s="20">
        <f t="shared" si="215"/>
        <v>0</v>
      </c>
      <c r="G6838" s="20" t="str">
        <f>IF(D6838="","",((('Turbine Performance'!$D$6*'Hourly Average Analysis'!F6838^2)+('Turbine Performance'!$D$7*'Hourly Average Analysis'!F6838)+('Turbine Performance'!$D$8))))</f>
        <v/>
      </c>
      <c r="H6838" s="57">
        <f t="shared" si="214"/>
        <v>0</v>
      </c>
    </row>
    <row r="6839" spans="2:8" x14ac:dyDescent="0.25">
      <c r="B6839" s="16"/>
      <c r="C6839" s="16"/>
      <c r="D6839" s="16"/>
      <c r="E6839" s="16"/>
      <c r="F6839" s="20">
        <f t="shared" si="215"/>
        <v>0</v>
      </c>
      <c r="G6839" s="20" t="str">
        <f>IF(D6839="","",((('Turbine Performance'!$D$6*'Hourly Average Analysis'!F6839^2)+('Turbine Performance'!$D$7*'Hourly Average Analysis'!F6839)+('Turbine Performance'!$D$8))))</f>
        <v/>
      </c>
      <c r="H6839" s="57">
        <f t="shared" si="214"/>
        <v>0</v>
      </c>
    </row>
    <row r="6840" spans="2:8" x14ac:dyDescent="0.25">
      <c r="B6840" s="16"/>
      <c r="C6840" s="16"/>
      <c r="D6840" s="16"/>
      <c r="E6840" s="16"/>
      <c r="F6840" s="20">
        <f t="shared" si="215"/>
        <v>0</v>
      </c>
      <c r="G6840" s="20" t="str">
        <f>IF(D6840="","",((('Turbine Performance'!$D$6*'Hourly Average Analysis'!F6840^2)+('Turbine Performance'!$D$7*'Hourly Average Analysis'!F6840)+('Turbine Performance'!$D$8))))</f>
        <v/>
      </c>
      <c r="H6840" s="57">
        <f t="shared" si="214"/>
        <v>0</v>
      </c>
    </row>
    <row r="6841" spans="2:8" x14ac:dyDescent="0.25">
      <c r="B6841" s="16"/>
      <c r="C6841" s="16"/>
      <c r="D6841" s="16"/>
      <c r="E6841" s="16"/>
      <c r="F6841" s="20">
        <f t="shared" si="215"/>
        <v>0</v>
      </c>
      <c r="G6841" s="20" t="str">
        <f>IF(D6841="","",((('Turbine Performance'!$D$6*'Hourly Average Analysis'!F6841^2)+('Turbine Performance'!$D$7*'Hourly Average Analysis'!F6841)+('Turbine Performance'!$D$8))))</f>
        <v/>
      </c>
      <c r="H6841" s="57">
        <f t="shared" si="214"/>
        <v>0</v>
      </c>
    </row>
    <row r="6842" spans="2:8" x14ac:dyDescent="0.25">
      <c r="B6842" s="16"/>
      <c r="C6842" s="16"/>
      <c r="D6842" s="16"/>
      <c r="E6842" s="16"/>
      <c r="F6842" s="20">
        <f t="shared" si="215"/>
        <v>0</v>
      </c>
      <c r="G6842" s="20" t="str">
        <f>IF(D6842="","",((('Turbine Performance'!$D$6*'Hourly Average Analysis'!F6842^2)+('Turbine Performance'!$D$7*'Hourly Average Analysis'!F6842)+('Turbine Performance'!$D$8))))</f>
        <v/>
      </c>
      <c r="H6842" s="57">
        <f t="shared" si="214"/>
        <v>0</v>
      </c>
    </row>
    <row r="6843" spans="2:8" x14ac:dyDescent="0.25">
      <c r="B6843" s="16"/>
      <c r="C6843" s="16"/>
      <c r="D6843" s="16"/>
      <c r="E6843" s="16"/>
      <c r="F6843" s="20">
        <f t="shared" si="215"/>
        <v>0</v>
      </c>
      <c r="G6843" s="20" t="str">
        <f>IF(D6843="","",((('Turbine Performance'!$D$6*'Hourly Average Analysis'!F6843^2)+('Turbine Performance'!$D$7*'Hourly Average Analysis'!F6843)+('Turbine Performance'!$D$8))))</f>
        <v/>
      </c>
      <c r="H6843" s="57">
        <f t="shared" si="214"/>
        <v>0</v>
      </c>
    </row>
    <row r="6844" spans="2:8" x14ac:dyDescent="0.25">
      <c r="B6844" s="16"/>
      <c r="C6844" s="16"/>
      <c r="D6844" s="16"/>
      <c r="E6844" s="16"/>
      <c r="F6844" s="20">
        <f t="shared" si="215"/>
        <v>0</v>
      </c>
      <c r="G6844" s="20" t="str">
        <f>IF(D6844="","",((('Turbine Performance'!$D$6*'Hourly Average Analysis'!F6844^2)+('Turbine Performance'!$D$7*'Hourly Average Analysis'!F6844)+('Turbine Performance'!$D$8))))</f>
        <v/>
      </c>
      <c r="H6844" s="57">
        <f t="shared" si="214"/>
        <v>0</v>
      </c>
    </row>
    <row r="6845" spans="2:8" x14ac:dyDescent="0.25">
      <c r="B6845" s="16"/>
      <c r="C6845" s="16"/>
      <c r="D6845" s="16"/>
      <c r="E6845" s="16"/>
      <c r="F6845" s="20">
        <f t="shared" si="215"/>
        <v>0</v>
      </c>
      <c r="G6845" s="20" t="str">
        <f>IF(D6845="","",((('Turbine Performance'!$D$6*'Hourly Average Analysis'!F6845^2)+('Turbine Performance'!$D$7*'Hourly Average Analysis'!F6845)+('Turbine Performance'!$D$8))))</f>
        <v/>
      </c>
      <c r="H6845" s="57">
        <f t="shared" si="214"/>
        <v>0</v>
      </c>
    </row>
    <row r="6846" spans="2:8" x14ac:dyDescent="0.25">
      <c r="B6846" s="16"/>
      <c r="C6846" s="16"/>
      <c r="D6846" s="16"/>
      <c r="E6846" s="16"/>
      <c r="F6846" s="20">
        <f t="shared" si="215"/>
        <v>0</v>
      </c>
      <c r="G6846" s="20" t="str">
        <f>IF(D6846="","",((('Turbine Performance'!$D$6*'Hourly Average Analysis'!F6846^2)+('Turbine Performance'!$D$7*'Hourly Average Analysis'!F6846)+('Turbine Performance'!$D$8))))</f>
        <v/>
      </c>
      <c r="H6846" s="57">
        <f t="shared" si="214"/>
        <v>0</v>
      </c>
    </row>
    <row r="6847" spans="2:8" x14ac:dyDescent="0.25">
      <c r="B6847" s="16"/>
      <c r="C6847" s="16"/>
      <c r="D6847" s="16"/>
      <c r="E6847" s="16"/>
      <c r="F6847" s="20">
        <f t="shared" si="215"/>
        <v>0</v>
      </c>
      <c r="G6847" s="20" t="str">
        <f>IF(D6847="","",((('Turbine Performance'!$D$6*'Hourly Average Analysis'!F6847^2)+('Turbine Performance'!$D$7*'Hourly Average Analysis'!F6847)+('Turbine Performance'!$D$8))))</f>
        <v/>
      </c>
      <c r="H6847" s="57">
        <f t="shared" si="214"/>
        <v>0</v>
      </c>
    </row>
    <row r="6848" spans="2:8" x14ac:dyDescent="0.25">
      <c r="B6848" s="16"/>
      <c r="C6848" s="16"/>
      <c r="D6848" s="16"/>
      <c r="E6848" s="16"/>
      <c r="F6848" s="20">
        <f t="shared" si="215"/>
        <v>0</v>
      </c>
      <c r="G6848" s="20" t="str">
        <f>IF(D6848="","",((('Turbine Performance'!$D$6*'Hourly Average Analysis'!F6848^2)+('Turbine Performance'!$D$7*'Hourly Average Analysis'!F6848)+('Turbine Performance'!$D$8))))</f>
        <v/>
      </c>
      <c r="H6848" s="57">
        <f t="shared" si="214"/>
        <v>0</v>
      </c>
    </row>
    <row r="6849" spans="2:8" x14ac:dyDescent="0.25">
      <c r="B6849" s="16"/>
      <c r="C6849" s="16"/>
      <c r="D6849" s="16"/>
      <c r="E6849" s="16"/>
      <c r="F6849" s="20">
        <f t="shared" si="215"/>
        <v>0</v>
      </c>
      <c r="G6849" s="20" t="str">
        <f>IF(D6849="","",((('Turbine Performance'!$D$6*'Hourly Average Analysis'!F6849^2)+('Turbine Performance'!$D$7*'Hourly Average Analysis'!F6849)+('Turbine Performance'!$D$8))))</f>
        <v/>
      </c>
      <c r="H6849" s="57">
        <f t="shared" si="214"/>
        <v>0</v>
      </c>
    </row>
    <row r="6850" spans="2:8" x14ac:dyDescent="0.25">
      <c r="B6850" s="16"/>
      <c r="C6850" s="16"/>
      <c r="D6850" s="16"/>
      <c r="E6850" s="16"/>
      <c r="F6850" s="20">
        <f t="shared" si="215"/>
        <v>0</v>
      </c>
      <c r="G6850" s="20" t="str">
        <f>IF(D6850="","",((('Turbine Performance'!$D$6*'Hourly Average Analysis'!F6850^2)+('Turbine Performance'!$D$7*'Hourly Average Analysis'!F6850)+('Turbine Performance'!$D$8))))</f>
        <v/>
      </c>
      <c r="H6850" s="57">
        <f t="shared" si="214"/>
        <v>0</v>
      </c>
    </row>
    <row r="6851" spans="2:8" x14ac:dyDescent="0.25">
      <c r="B6851" s="16"/>
      <c r="C6851" s="16"/>
      <c r="D6851" s="16"/>
      <c r="E6851" s="16"/>
      <c r="F6851" s="20">
        <f t="shared" si="215"/>
        <v>0</v>
      </c>
      <c r="G6851" s="20" t="str">
        <f>IF(D6851="","",((('Turbine Performance'!$D$6*'Hourly Average Analysis'!F6851^2)+('Turbine Performance'!$D$7*'Hourly Average Analysis'!F6851)+('Turbine Performance'!$D$8))))</f>
        <v/>
      </c>
      <c r="H6851" s="57">
        <f t="shared" si="214"/>
        <v>0</v>
      </c>
    </row>
    <row r="6852" spans="2:8" x14ac:dyDescent="0.25">
      <c r="B6852" s="16"/>
      <c r="C6852" s="16"/>
      <c r="D6852" s="16"/>
      <c r="E6852" s="16"/>
      <c r="F6852" s="20">
        <f t="shared" si="215"/>
        <v>0</v>
      </c>
      <c r="G6852" s="20" t="str">
        <f>IF(D6852="","",((('Turbine Performance'!$D$6*'Hourly Average Analysis'!F6852^2)+('Turbine Performance'!$D$7*'Hourly Average Analysis'!F6852)+('Turbine Performance'!$D$8))))</f>
        <v/>
      </c>
      <c r="H6852" s="57">
        <f t="shared" si="214"/>
        <v>0</v>
      </c>
    </row>
    <row r="6853" spans="2:8" x14ac:dyDescent="0.25">
      <c r="B6853" s="16"/>
      <c r="C6853" s="16"/>
      <c r="D6853" s="16"/>
      <c r="E6853" s="16"/>
      <c r="F6853" s="20">
        <f t="shared" si="215"/>
        <v>0</v>
      </c>
      <c r="G6853" s="20" t="str">
        <f>IF(D6853="","",((('Turbine Performance'!$D$6*'Hourly Average Analysis'!F6853^2)+('Turbine Performance'!$D$7*'Hourly Average Analysis'!F6853)+('Turbine Performance'!$D$8))))</f>
        <v/>
      </c>
      <c r="H6853" s="57">
        <f t="shared" si="214"/>
        <v>0</v>
      </c>
    </row>
    <row r="6854" spans="2:8" x14ac:dyDescent="0.25">
      <c r="B6854" s="16"/>
      <c r="C6854" s="16"/>
      <c r="D6854" s="16"/>
      <c r="E6854" s="16"/>
      <c r="F6854" s="20">
        <f t="shared" si="215"/>
        <v>0</v>
      </c>
      <c r="G6854" s="20" t="str">
        <f>IF(D6854="","",((('Turbine Performance'!$D$6*'Hourly Average Analysis'!F6854^2)+('Turbine Performance'!$D$7*'Hourly Average Analysis'!F6854)+('Turbine Performance'!$D$8))))</f>
        <v/>
      </c>
      <c r="H6854" s="57">
        <f t="shared" si="214"/>
        <v>0</v>
      </c>
    </row>
    <row r="6855" spans="2:8" x14ac:dyDescent="0.25">
      <c r="B6855" s="16"/>
      <c r="C6855" s="16"/>
      <c r="D6855" s="16"/>
      <c r="E6855" s="16"/>
      <c r="F6855" s="20">
        <f t="shared" si="215"/>
        <v>0</v>
      </c>
      <c r="G6855" s="20" t="str">
        <f>IF(D6855="","",((('Turbine Performance'!$D$6*'Hourly Average Analysis'!F6855^2)+('Turbine Performance'!$D$7*'Hourly Average Analysis'!F6855)+('Turbine Performance'!$D$8))))</f>
        <v/>
      </c>
      <c r="H6855" s="57">
        <f t="shared" si="214"/>
        <v>0</v>
      </c>
    </row>
    <row r="6856" spans="2:8" x14ac:dyDescent="0.25">
      <c r="B6856" s="16"/>
      <c r="C6856" s="16"/>
      <c r="D6856" s="16"/>
      <c r="E6856" s="16"/>
      <c r="F6856" s="20">
        <f t="shared" si="215"/>
        <v>0</v>
      </c>
      <c r="G6856" s="20" t="str">
        <f>IF(D6856="","",((('Turbine Performance'!$D$6*'Hourly Average Analysis'!F6856^2)+('Turbine Performance'!$D$7*'Hourly Average Analysis'!F6856)+('Turbine Performance'!$D$8))))</f>
        <v/>
      </c>
      <c r="H6856" s="57">
        <f t="shared" ref="H6856:H6919" si="216">IF(E6856&gt;G6856,G6856,E6856)</f>
        <v>0</v>
      </c>
    </row>
    <row r="6857" spans="2:8" x14ac:dyDescent="0.25">
      <c r="B6857" s="16"/>
      <c r="C6857" s="16"/>
      <c r="D6857" s="16"/>
      <c r="E6857" s="16"/>
      <c r="F6857" s="20">
        <f t="shared" si="215"/>
        <v>0</v>
      </c>
      <c r="G6857" s="20" t="str">
        <f>IF(D6857="","",((('Turbine Performance'!$D$6*'Hourly Average Analysis'!F6857^2)+('Turbine Performance'!$D$7*'Hourly Average Analysis'!F6857)+('Turbine Performance'!$D$8))))</f>
        <v/>
      </c>
      <c r="H6857" s="57">
        <f t="shared" si="216"/>
        <v>0</v>
      </c>
    </row>
    <row r="6858" spans="2:8" x14ac:dyDescent="0.25">
      <c r="B6858" s="16"/>
      <c r="C6858" s="16"/>
      <c r="D6858" s="16"/>
      <c r="E6858" s="16"/>
      <c r="F6858" s="20">
        <f t="shared" si="215"/>
        <v>0</v>
      </c>
      <c r="G6858" s="20" t="str">
        <f>IF(D6858="","",((('Turbine Performance'!$D$6*'Hourly Average Analysis'!F6858^2)+('Turbine Performance'!$D$7*'Hourly Average Analysis'!F6858)+('Turbine Performance'!$D$8))))</f>
        <v/>
      </c>
      <c r="H6858" s="57">
        <f t="shared" si="216"/>
        <v>0</v>
      </c>
    </row>
    <row r="6859" spans="2:8" x14ac:dyDescent="0.25">
      <c r="B6859" s="16"/>
      <c r="C6859" s="16"/>
      <c r="D6859" s="16"/>
      <c r="E6859" s="16"/>
      <c r="F6859" s="20">
        <f t="shared" ref="F6859:F6922" si="217">D6859/1000</f>
        <v>0</v>
      </c>
      <c r="G6859" s="20" t="str">
        <f>IF(D6859="","",((('Turbine Performance'!$D$6*'Hourly Average Analysis'!F6859^2)+('Turbine Performance'!$D$7*'Hourly Average Analysis'!F6859)+('Turbine Performance'!$D$8))))</f>
        <v/>
      </c>
      <c r="H6859" s="57">
        <f t="shared" si="216"/>
        <v>0</v>
      </c>
    </row>
    <row r="6860" spans="2:8" x14ac:dyDescent="0.25">
      <c r="B6860" s="16"/>
      <c r="C6860" s="16"/>
      <c r="D6860" s="16"/>
      <c r="E6860" s="16"/>
      <c r="F6860" s="20">
        <f t="shared" si="217"/>
        <v>0</v>
      </c>
      <c r="G6860" s="20" t="str">
        <f>IF(D6860="","",((('Turbine Performance'!$D$6*'Hourly Average Analysis'!F6860^2)+('Turbine Performance'!$D$7*'Hourly Average Analysis'!F6860)+('Turbine Performance'!$D$8))))</f>
        <v/>
      </c>
      <c r="H6860" s="57">
        <f t="shared" si="216"/>
        <v>0</v>
      </c>
    </row>
    <row r="6861" spans="2:8" x14ac:dyDescent="0.25">
      <c r="B6861" s="16"/>
      <c r="C6861" s="16"/>
      <c r="D6861" s="16"/>
      <c r="E6861" s="16"/>
      <c r="F6861" s="20">
        <f t="shared" si="217"/>
        <v>0</v>
      </c>
      <c r="G6861" s="20" t="str">
        <f>IF(D6861="","",((('Turbine Performance'!$D$6*'Hourly Average Analysis'!F6861^2)+('Turbine Performance'!$D$7*'Hourly Average Analysis'!F6861)+('Turbine Performance'!$D$8))))</f>
        <v/>
      </c>
      <c r="H6861" s="57">
        <f t="shared" si="216"/>
        <v>0</v>
      </c>
    </row>
    <row r="6862" spans="2:8" x14ac:dyDescent="0.25">
      <c r="B6862" s="16"/>
      <c r="C6862" s="16"/>
      <c r="D6862" s="16"/>
      <c r="E6862" s="16"/>
      <c r="F6862" s="20">
        <f t="shared" si="217"/>
        <v>0</v>
      </c>
      <c r="G6862" s="20" t="str">
        <f>IF(D6862="","",((('Turbine Performance'!$D$6*'Hourly Average Analysis'!F6862^2)+('Turbine Performance'!$D$7*'Hourly Average Analysis'!F6862)+('Turbine Performance'!$D$8))))</f>
        <v/>
      </c>
      <c r="H6862" s="57">
        <f t="shared" si="216"/>
        <v>0</v>
      </c>
    </row>
    <row r="6863" spans="2:8" x14ac:dyDescent="0.25">
      <c r="B6863" s="16"/>
      <c r="C6863" s="16"/>
      <c r="D6863" s="16"/>
      <c r="E6863" s="16"/>
      <c r="F6863" s="20">
        <f t="shared" si="217"/>
        <v>0</v>
      </c>
      <c r="G6863" s="20" t="str">
        <f>IF(D6863="","",((('Turbine Performance'!$D$6*'Hourly Average Analysis'!F6863^2)+('Turbine Performance'!$D$7*'Hourly Average Analysis'!F6863)+('Turbine Performance'!$D$8))))</f>
        <v/>
      </c>
      <c r="H6863" s="57">
        <f t="shared" si="216"/>
        <v>0</v>
      </c>
    </row>
    <row r="6864" spans="2:8" x14ac:dyDescent="0.25">
      <c r="B6864" s="16"/>
      <c r="C6864" s="16"/>
      <c r="D6864" s="16"/>
      <c r="E6864" s="16"/>
      <c r="F6864" s="20">
        <f t="shared" si="217"/>
        <v>0</v>
      </c>
      <c r="G6864" s="20" t="str">
        <f>IF(D6864="","",((('Turbine Performance'!$D$6*'Hourly Average Analysis'!F6864^2)+('Turbine Performance'!$D$7*'Hourly Average Analysis'!F6864)+('Turbine Performance'!$D$8))))</f>
        <v/>
      </c>
      <c r="H6864" s="57">
        <f t="shared" si="216"/>
        <v>0</v>
      </c>
    </row>
    <row r="6865" spans="2:8" x14ac:dyDescent="0.25">
      <c r="B6865" s="16"/>
      <c r="C6865" s="16"/>
      <c r="D6865" s="16"/>
      <c r="E6865" s="16"/>
      <c r="F6865" s="20">
        <f t="shared" si="217"/>
        <v>0</v>
      </c>
      <c r="G6865" s="20" t="str">
        <f>IF(D6865="","",((('Turbine Performance'!$D$6*'Hourly Average Analysis'!F6865^2)+('Turbine Performance'!$D$7*'Hourly Average Analysis'!F6865)+('Turbine Performance'!$D$8))))</f>
        <v/>
      </c>
      <c r="H6865" s="57">
        <f t="shared" si="216"/>
        <v>0</v>
      </c>
    </row>
    <row r="6866" spans="2:8" x14ac:dyDescent="0.25">
      <c r="B6866" s="16"/>
      <c r="C6866" s="16"/>
      <c r="D6866" s="16"/>
      <c r="E6866" s="16"/>
      <c r="F6866" s="20">
        <f t="shared" si="217"/>
        <v>0</v>
      </c>
      <c r="G6866" s="20" t="str">
        <f>IF(D6866="","",((('Turbine Performance'!$D$6*'Hourly Average Analysis'!F6866^2)+('Turbine Performance'!$D$7*'Hourly Average Analysis'!F6866)+('Turbine Performance'!$D$8))))</f>
        <v/>
      </c>
      <c r="H6866" s="57">
        <f t="shared" si="216"/>
        <v>0</v>
      </c>
    </row>
    <row r="6867" spans="2:8" x14ac:dyDescent="0.25">
      <c r="B6867" s="16"/>
      <c r="C6867" s="16"/>
      <c r="D6867" s="16"/>
      <c r="E6867" s="16"/>
      <c r="F6867" s="20">
        <f t="shared" si="217"/>
        <v>0</v>
      </c>
      <c r="G6867" s="20" t="str">
        <f>IF(D6867="","",((('Turbine Performance'!$D$6*'Hourly Average Analysis'!F6867^2)+('Turbine Performance'!$D$7*'Hourly Average Analysis'!F6867)+('Turbine Performance'!$D$8))))</f>
        <v/>
      </c>
      <c r="H6867" s="57">
        <f t="shared" si="216"/>
        <v>0</v>
      </c>
    </row>
    <row r="6868" spans="2:8" x14ac:dyDescent="0.25">
      <c r="B6868" s="16"/>
      <c r="C6868" s="16"/>
      <c r="D6868" s="16"/>
      <c r="E6868" s="16"/>
      <c r="F6868" s="20">
        <f t="shared" si="217"/>
        <v>0</v>
      </c>
      <c r="G6868" s="20" t="str">
        <f>IF(D6868="","",((('Turbine Performance'!$D$6*'Hourly Average Analysis'!F6868^2)+('Turbine Performance'!$D$7*'Hourly Average Analysis'!F6868)+('Turbine Performance'!$D$8))))</f>
        <v/>
      </c>
      <c r="H6868" s="57">
        <f t="shared" si="216"/>
        <v>0</v>
      </c>
    </row>
    <row r="6869" spans="2:8" x14ac:dyDescent="0.25">
      <c r="B6869" s="16"/>
      <c r="C6869" s="16"/>
      <c r="D6869" s="16"/>
      <c r="E6869" s="16"/>
      <c r="F6869" s="20">
        <f t="shared" si="217"/>
        <v>0</v>
      </c>
      <c r="G6869" s="20" t="str">
        <f>IF(D6869="","",((('Turbine Performance'!$D$6*'Hourly Average Analysis'!F6869^2)+('Turbine Performance'!$D$7*'Hourly Average Analysis'!F6869)+('Turbine Performance'!$D$8))))</f>
        <v/>
      </c>
      <c r="H6869" s="57">
        <f t="shared" si="216"/>
        <v>0</v>
      </c>
    </row>
    <row r="6870" spans="2:8" x14ac:dyDescent="0.25">
      <c r="B6870" s="16"/>
      <c r="C6870" s="16"/>
      <c r="D6870" s="16"/>
      <c r="E6870" s="16"/>
      <c r="F6870" s="20">
        <f t="shared" si="217"/>
        <v>0</v>
      </c>
      <c r="G6870" s="20" t="str">
        <f>IF(D6870="","",((('Turbine Performance'!$D$6*'Hourly Average Analysis'!F6870^2)+('Turbine Performance'!$D$7*'Hourly Average Analysis'!F6870)+('Turbine Performance'!$D$8))))</f>
        <v/>
      </c>
      <c r="H6870" s="57">
        <f t="shared" si="216"/>
        <v>0</v>
      </c>
    </row>
    <row r="6871" spans="2:8" x14ac:dyDescent="0.25">
      <c r="B6871" s="16"/>
      <c r="C6871" s="16"/>
      <c r="D6871" s="16"/>
      <c r="E6871" s="16"/>
      <c r="F6871" s="20">
        <f t="shared" si="217"/>
        <v>0</v>
      </c>
      <c r="G6871" s="20" t="str">
        <f>IF(D6871="","",((('Turbine Performance'!$D$6*'Hourly Average Analysis'!F6871^2)+('Turbine Performance'!$D$7*'Hourly Average Analysis'!F6871)+('Turbine Performance'!$D$8))))</f>
        <v/>
      </c>
      <c r="H6871" s="57">
        <f t="shared" si="216"/>
        <v>0</v>
      </c>
    </row>
    <row r="6872" spans="2:8" x14ac:dyDescent="0.25">
      <c r="B6872" s="16"/>
      <c r="C6872" s="16"/>
      <c r="D6872" s="16"/>
      <c r="E6872" s="16"/>
      <c r="F6872" s="20">
        <f t="shared" si="217"/>
        <v>0</v>
      </c>
      <c r="G6872" s="20" t="str">
        <f>IF(D6872="","",((('Turbine Performance'!$D$6*'Hourly Average Analysis'!F6872^2)+('Turbine Performance'!$D$7*'Hourly Average Analysis'!F6872)+('Turbine Performance'!$D$8))))</f>
        <v/>
      </c>
      <c r="H6872" s="57">
        <f t="shared" si="216"/>
        <v>0</v>
      </c>
    </row>
    <row r="6873" spans="2:8" x14ac:dyDescent="0.25">
      <c r="B6873" s="16"/>
      <c r="C6873" s="16"/>
      <c r="D6873" s="16"/>
      <c r="E6873" s="16"/>
      <c r="F6873" s="20">
        <f t="shared" si="217"/>
        <v>0</v>
      </c>
      <c r="G6873" s="20" t="str">
        <f>IF(D6873="","",((('Turbine Performance'!$D$6*'Hourly Average Analysis'!F6873^2)+('Turbine Performance'!$D$7*'Hourly Average Analysis'!F6873)+('Turbine Performance'!$D$8))))</f>
        <v/>
      </c>
      <c r="H6873" s="57">
        <f t="shared" si="216"/>
        <v>0</v>
      </c>
    </row>
    <row r="6874" spans="2:8" x14ac:dyDescent="0.25">
      <c r="B6874" s="16"/>
      <c r="C6874" s="16"/>
      <c r="D6874" s="16"/>
      <c r="E6874" s="16"/>
      <c r="F6874" s="20">
        <f t="shared" si="217"/>
        <v>0</v>
      </c>
      <c r="G6874" s="20" t="str">
        <f>IF(D6874="","",((('Turbine Performance'!$D$6*'Hourly Average Analysis'!F6874^2)+('Turbine Performance'!$D$7*'Hourly Average Analysis'!F6874)+('Turbine Performance'!$D$8))))</f>
        <v/>
      </c>
      <c r="H6874" s="57">
        <f t="shared" si="216"/>
        <v>0</v>
      </c>
    </row>
    <row r="6875" spans="2:8" x14ac:dyDescent="0.25">
      <c r="B6875" s="16"/>
      <c r="C6875" s="16"/>
      <c r="D6875" s="16"/>
      <c r="E6875" s="16"/>
      <c r="F6875" s="20">
        <f t="shared" si="217"/>
        <v>0</v>
      </c>
      <c r="G6875" s="20" t="str">
        <f>IF(D6875="","",((('Turbine Performance'!$D$6*'Hourly Average Analysis'!F6875^2)+('Turbine Performance'!$D$7*'Hourly Average Analysis'!F6875)+('Turbine Performance'!$D$8))))</f>
        <v/>
      </c>
      <c r="H6875" s="57">
        <f t="shared" si="216"/>
        <v>0</v>
      </c>
    </row>
    <row r="6876" spans="2:8" x14ac:dyDescent="0.25">
      <c r="B6876" s="16"/>
      <c r="C6876" s="16"/>
      <c r="D6876" s="16"/>
      <c r="E6876" s="16"/>
      <c r="F6876" s="20">
        <f t="shared" si="217"/>
        <v>0</v>
      </c>
      <c r="G6876" s="20" t="str">
        <f>IF(D6876="","",((('Turbine Performance'!$D$6*'Hourly Average Analysis'!F6876^2)+('Turbine Performance'!$D$7*'Hourly Average Analysis'!F6876)+('Turbine Performance'!$D$8))))</f>
        <v/>
      </c>
      <c r="H6876" s="57">
        <f t="shared" si="216"/>
        <v>0</v>
      </c>
    </row>
    <row r="6877" spans="2:8" x14ac:dyDescent="0.25">
      <c r="B6877" s="16"/>
      <c r="C6877" s="16"/>
      <c r="D6877" s="16"/>
      <c r="E6877" s="16"/>
      <c r="F6877" s="20">
        <f t="shared" si="217"/>
        <v>0</v>
      </c>
      <c r="G6877" s="20" t="str">
        <f>IF(D6877="","",((('Turbine Performance'!$D$6*'Hourly Average Analysis'!F6877^2)+('Turbine Performance'!$D$7*'Hourly Average Analysis'!F6877)+('Turbine Performance'!$D$8))))</f>
        <v/>
      </c>
      <c r="H6877" s="57">
        <f t="shared" si="216"/>
        <v>0</v>
      </c>
    </row>
    <row r="6878" spans="2:8" x14ac:dyDescent="0.25">
      <c r="B6878" s="16"/>
      <c r="C6878" s="16"/>
      <c r="D6878" s="16"/>
      <c r="E6878" s="16"/>
      <c r="F6878" s="20">
        <f t="shared" si="217"/>
        <v>0</v>
      </c>
      <c r="G6878" s="20" t="str">
        <f>IF(D6878="","",((('Turbine Performance'!$D$6*'Hourly Average Analysis'!F6878^2)+('Turbine Performance'!$D$7*'Hourly Average Analysis'!F6878)+('Turbine Performance'!$D$8))))</f>
        <v/>
      </c>
      <c r="H6878" s="57">
        <f t="shared" si="216"/>
        <v>0</v>
      </c>
    </row>
    <row r="6879" spans="2:8" x14ac:dyDescent="0.25">
      <c r="B6879" s="16"/>
      <c r="C6879" s="16"/>
      <c r="D6879" s="16"/>
      <c r="E6879" s="16"/>
      <c r="F6879" s="20">
        <f t="shared" si="217"/>
        <v>0</v>
      </c>
      <c r="G6879" s="20" t="str">
        <f>IF(D6879="","",((('Turbine Performance'!$D$6*'Hourly Average Analysis'!F6879^2)+('Turbine Performance'!$D$7*'Hourly Average Analysis'!F6879)+('Turbine Performance'!$D$8))))</f>
        <v/>
      </c>
      <c r="H6879" s="57">
        <f t="shared" si="216"/>
        <v>0</v>
      </c>
    </row>
    <row r="6880" spans="2:8" x14ac:dyDescent="0.25">
      <c r="B6880" s="16"/>
      <c r="C6880" s="16"/>
      <c r="D6880" s="16"/>
      <c r="E6880" s="16"/>
      <c r="F6880" s="20">
        <f t="shared" si="217"/>
        <v>0</v>
      </c>
      <c r="G6880" s="20" t="str">
        <f>IF(D6880="","",((('Turbine Performance'!$D$6*'Hourly Average Analysis'!F6880^2)+('Turbine Performance'!$D$7*'Hourly Average Analysis'!F6880)+('Turbine Performance'!$D$8))))</f>
        <v/>
      </c>
      <c r="H6880" s="57">
        <f t="shared" si="216"/>
        <v>0</v>
      </c>
    </row>
    <row r="6881" spans="2:8" x14ac:dyDescent="0.25">
      <c r="B6881" s="16"/>
      <c r="C6881" s="16"/>
      <c r="D6881" s="16"/>
      <c r="E6881" s="16"/>
      <c r="F6881" s="20">
        <f t="shared" si="217"/>
        <v>0</v>
      </c>
      <c r="G6881" s="20" t="str">
        <f>IF(D6881="","",((('Turbine Performance'!$D$6*'Hourly Average Analysis'!F6881^2)+('Turbine Performance'!$D$7*'Hourly Average Analysis'!F6881)+('Turbine Performance'!$D$8))))</f>
        <v/>
      </c>
      <c r="H6881" s="57">
        <f t="shared" si="216"/>
        <v>0</v>
      </c>
    </row>
    <row r="6882" spans="2:8" x14ac:dyDescent="0.25">
      <c r="B6882" s="16"/>
      <c r="C6882" s="16"/>
      <c r="D6882" s="16"/>
      <c r="E6882" s="16"/>
      <c r="F6882" s="20">
        <f t="shared" si="217"/>
        <v>0</v>
      </c>
      <c r="G6882" s="20" t="str">
        <f>IF(D6882="","",((('Turbine Performance'!$D$6*'Hourly Average Analysis'!F6882^2)+('Turbine Performance'!$D$7*'Hourly Average Analysis'!F6882)+('Turbine Performance'!$D$8))))</f>
        <v/>
      </c>
      <c r="H6882" s="57">
        <f t="shared" si="216"/>
        <v>0</v>
      </c>
    </row>
    <row r="6883" spans="2:8" x14ac:dyDescent="0.25">
      <c r="B6883" s="16"/>
      <c r="C6883" s="16"/>
      <c r="D6883" s="16"/>
      <c r="E6883" s="16"/>
      <c r="F6883" s="20">
        <f t="shared" si="217"/>
        <v>0</v>
      </c>
      <c r="G6883" s="20" t="str">
        <f>IF(D6883="","",((('Turbine Performance'!$D$6*'Hourly Average Analysis'!F6883^2)+('Turbine Performance'!$D$7*'Hourly Average Analysis'!F6883)+('Turbine Performance'!$D$8))))</f>
        <v/>
      </c>
      <c r="H6883" s="57">
        <f t="shared" si="216"/>
        <v>0</v>
      </c>
    </row>
    <row r="6884" spans="2:8" x14ac:dyDescent="0.25">
      <c r="B6884" s="16"/>
      <c r="C6884" s="16"/>
      <c r="D6884" s="16"/>
      <c r="E6884" s="16"/>
      <c r="F6884" s="20">
        <f t="shared" si="217"/>
        <v>0</v>
      </c>
      <c r="G6884" s="20" t="str">
        <f>IF(D6884="","",((('Turbine Performance'!$D$6*'Hourly Average Analysis'!F6884^2)+('Turbine Performance'!$D$7*'Hourly Average Analysis'!F6884)+('Turbine Performance'!$D$8))))</f>
        <v/>
      </c>
      <c r="H6884" s="57">
        <f t="shared" si="216"/>
        <v>0</v>
      </c>
    </row>
    <row r="6885" spans="2:8" x14ac:dyDescent="0.25">
      <c r="B6885" s="16"/>
      <c r="C6885" s="16"/>
      <c r="D6885" s="16"/>
      <c r="E6885" s="16"/>
      <c r="F6885" s="20">
        <f t="shared" si="217"/>
        <v>0</v>
      </c>
      <c r="G6885" s="20" t="str">
        <f>IF(D6885="","",((('Turbine Performance'!$D$6*'Hourly Average Analysis'!F6885^2)+('Turbine Performance'!$D$7*'Hourly Average Analysis'!F6885)+('Turbine Performance'!$D$8))))</f>
        <v/>
      </c>
      <c r="H6885" s="57">
        <f t="shared" si="216"/>
        <v>0</v>
      </c>
    </row>
    <row r="6886" spans="2:8" x14ac:dyDescent="0.25">
      <c r="B6886" s="16"/>
      <c r="C6886" s="16"/>
      <c r="D6886" s="16"/>
      <c r="E6886" s="16"/>
      <c r="F6886" s="20">
        <f t="shared" si="217"/>
        <v>0</v>
      </c>
      <c r="G6886" s="20" t="str">
        <f>IF(D6886="","",((('Turbine Performance'!$D$6*'Hourly Average Analysis'!F6886^2)+('Turbine Performance'!$D$7*'Hourly Average Analysis'!F6886)+('Turbine Performance'!$D$8))))</f>
        <v/>
      </c>
      <c r="H6886" s="57">
        <f t="shared" si="216"/>
        <v>0</v>
      </c>
    </row>
    <row r="6887" spans="2:8" x14ac:dyDescent="0.25">
      <c r="B6887" s="16"/>
      <c r="C6887" s="16"/>
      <c r="D6887" s="16"/>
      <c r="E6887" s="16"/>
      <c r="F6887" s="20">
        <f t="shared" si="217"/>
        <v>0</v>
      </c>
      <c r="G6887" s="20" t="str">
        <f>IF(D6887="","",((('Turbine Performance'!$D$6*'Hourly Average Analysis'!F6887^2)+('Turbine Performance'!$D$7*'Hourly Average Analysis'!F6887)+('Turbine Performance'!$D$8))))</f>
        <v/>
      </c>
      <c r="H6887" s="57">
        <f t="shared" si="216"/>
        <v>0</v>
      </c>
    </row>
    <row r="6888" spans="2:8" x14ac:dyDescent="0.25">
      <c r="B6888" s="16"/>
      <c r="C6888" s="16"/>
      <c r="D6888" s="16"/>
      <c r="E6888" s="16"/>
      <c r="F6888" s="20">
        <f t="shared" si="217"/>
        <v>0</v>
      </c>
      <c r="G6888" s="20" t="str">
        <f>IF(D6888="","",((('Turbine Performance'!$D$6*'Hourly Average Analysis'!F6888^2)+('Turbine Performance'!$D$7*'Hourly Average Analysis'!F6888)+('Turbine Performance'!$D$8))))</f>
        <v/>
      </c>
      <c r="H6888" s="57">
        <f t="shared" si="216"/>
        <v>0</v>
      </c>
    </row>
    <row r="6889" spans="2:8" x14ac:dyDescent="0.25">
      <c r="B6889" s="16"/>
      <c r="C6889" s="16"/>
      <c r="D6889" s="16"/>
      <c r="E6889" s="16"/>
      <c r="F6889" s="20">
        <f t="shared" si="217"/>
        <v>0</v>
      </c>
      <c r="G6889" s="20" t="str">
        <f>IF(D6889="","",((('Turbine Performance'!$D$6*'Hourly Average Analysis'!F6889^2)+('Turbine Performance'!$D$7*'Hourly Average Analysis'!F6889)+('Turbine Performance'!$D$8))))</f>
        <v/>
      </c>
      <c r="H6889" s="57">
        <f t="shared" si="216"/>
        <v>0</v>
      </c>
    </row>
    <row r="6890" spans="2:8" x14ac:dyDescent="0.25">
      <c r="B6890" s="16"/>
      <c r="C6890" s="16"/>
      <c r="D6890" s="16"/>
      <c r="E6890" s="16"/>
      <c r="F6890" s="20">
        <f t="shared" si="217"/>
        <v>0</v>
      </c>
      <c r="G6890" s="20" t="str">
        <f>IF(D6890="","",((('Turbine Performance'!$D$6*'Hourly Average Analysis'!F6890^2)+('Turbine Performance'!$D$7*'Hourly Average Analysis'!F6890)+('Turbine Performance'!$D$8))))</f>
        <v/>
      </c>
      <c r="H6890" s="57">
        <f t="shared" si="216"/>
        <v>0</v>
      </c>
    </row>
    <row r="6891" spans="2:8" x14ac:dyDescent="0.25">
      <c r="B6891" s="16"/>
      <c r="C6891" s="16"/>
      <c r="D6891" s="16"/>
      <c r="E6891" s="16"/>
      <c r="F6891" s="20">
        <f t="shared" si="217"/>
        <v>0</v>
      </c>
      <c r="G6891" s="20" t="str">
        <f>IF(D6891="","",((('Turbine Performance'!$D$6*'Hourly Average Analysis'!F6891^2)+('Turbine Performance'!$D$7*'Hourly Average Analysis'!F6891)+('Turbine Performance'!$D$8))))</f>
        <v/>
      </c>
      <c r="H6891" s="57">
        <f t="shared" si="216"/>
        <v>0</v>
      </c>
    </row>
    <row r="6892" spans="2:8" x14ac:dyDescent="0.25">
      <c r="B6892" s="16"/>
      <c r="C6892" s="16"/>
      <c r="D6892" s="16"/>
      <c r="E6892" s="16"/>
      <c r="F6892" s="20">
        <f t="shared" si="217"/>
        <v>0</v>
      </c>
      <c r="G6892" s="20" t="str">
        <f>IF(D6892="","",((('Turbine Performance'!$D$6*'Hourly Average Analysis'!F6892^2)+('Turbine Performance'!$D$7*'Hourly Average Analysis'!F6892)+('Turbine Performance'!$D$8))))</f>
        <v/>
      </c>
      <c r="H6892" s="57">
        <f t="shared" si="216"/>
        <v>0</v>
      </c>
    </row>
    <row r="6893" spans="2:8" x14ac:dyDescent="0.25">
      <c r="B6893" s="16"/>
      <c r="C6893" s="16"/>
      <c r="D6893" s="16"/>
      <c r="E6893" s="16"/>
      <c r="F6893" s="20">
        <f t="shared" si="217"/>
        <v>0</v>
      </c>
      <c r="G6893" s="20" t="str">
        <f>IF(D6893="","",((('Turbine Performance'!$D$6*'Hourly Average Analysis'!F6893^2)+('Turbine Performance'!$D$7*'Hourly Average Analysis'!F6893)+('Turbine Performance'!$D$8))))</f>
        <v/>
      </c>
      <c r="H6893" s="57">
        <f t="shared" si="216"/>
        <v>0</v>
      </c>
    </row>
    <row r="6894" spans="2:8" x14ac:dyDescent="0.25">
      <c r="B6894" s="16"/>
      <c r="C6894" s="16"/>
      <c r="D6894" s="16"/>
      <c r="E6894" s="16"/>
      <c r="F6894" s="20">
        <f t="shared" si="217"/>
        <v>0</v>
      </c>
      <c r="G6894" s="20" t="str">
        <f>IF(D6894="","",((('Turbine Performance'!$D$6*'Hourly Average Analysis'!F6894^2)+('Turbine Performance'!$D$7*'Hourly Average Analysis'!F6894)+('Turbine Performance'!$D$8))))</f>
        <v/>
      </c>
      <c r="H6894" s="57">
        <f t="shared" si="216"/>
        <v>0</v>
      </c>
    </row>
    <row r="6895" spans="2:8" x14ac:dyDescent="0.25">
      <c r="B6895" s="16"/>
      <c r="C6895" s="16"/>
      <c r="D6895" s="16"/>
      <c r="E6895" s="16"/>
      <c r="F6895" s="20">
        <f t="shared" si="217"/>
        <v>0</v>
      </c>
      <c r="G6895" s="20" t="str">
        <f>IF(D6895="","",((('Turbine Performance'!$D$6*'Hourly Average Analysis'!F6895^2)+('Turbine Performance'!$D$7*'Hourly Average Analysis'!F6895)+('Turbine Performance'!$D$8))))</f>
        <v/>
      </c>
      <c r="H6895" s="57">
        <f t="shared" si="216"/>
        <v>0</v>
      </c>
    </row>
    <row r="6896" spans="2:8" x14ac:dyDescent="0.25">
      <c r="B6896" s="16"/>
      <c r="C6896" s="16"/>
      <c r="D6896" s="16"/>
      <c r="E6896" s="16"/>
      <c r="F6896" s="20">
        <f t="shared" si="217"/>
        <v>0</v>
      </c>
      <c r="G6896" s="20" t="str">
        <f>IF(D6896="","",((('Turbine Performance'!$D$6*'Hourly Average Analysis'!F6896^2)+('Turbine Performance'!$D$7*'Hourly Average Analysis'!F6896)+('Turbine Performance'!$D$8))))</f>
        <v/>
      </c>
      <c r="H6896" s="57">
        <f t="shared" si="216"/>
        <v>0</v>
      </c>
    </row>
    <row r="6897" spans="2:8" x14ac:dyDescent="0.25">
      <c r="B6897" s="16"/>
      <c r="C6897" s="16"/>
      <c r="D6897" s="16"/>
      <c r="E6897" s="16"/>
      <c r="F6897" s="20">
        <f t="shared" si="217"/>
        <v>0</v>
      </c>
      <c r="G6897" s="20" t="str">
        <f>IF(D6897="","",((('Turbine Performance'!$D$6*'Hourly Average Analysis'!F6897^2)+('Turbine Performance'!$D$7*'Hourly Average Analysis'!F6897)+('Turbine Performance'!$D$8))))</f>
        <v/>
      </c>
      <c r="H6897" s="57">
        <f t="shared" si="216"/>
        <v>0</v>
      </c>
    </row>
    <row r="6898" spans="2:8" x14ac:dyDescent="0.25">
      <c r="B6898" s="16"/>
      <c r="C6898" s="16"/>
      <c r="D6898" s="16"/>
      <c r="E6898" s="16"/>
      <c r="F6898" s="20">
        <f t="shared" si="217"/>
        <v>0</v>
      </c>
      <c r="G6898" s="20" t="str">
        <f>IF(D6898="","",((('Turbine Performance'!$D$6*'Hourly Average Analysis'!F6898^2)+('Turbine Performance'!$D$7*'Hourly Average Analysis'!F6898)+('Turbine Performance'!$D$8))))</f>
        <v/>
      </c>
      <c r="H6898" s="57">
        <f t="shared" si="216"/>
        <v>0</v>
      </c>
    </row>
    <row r="6899" spans="2:8" x14ac:dyDescent="0.25">
      <c r="B6899" s="16"/>
      <c r="C6899" s="16"/>
      <c r="D6899" s="16"/>
      <c r="E6899" s="16"/>
      <c r="F6899" s="20">
        <f t="shared" si="217"/>
        <v>0</v>
      </c>
      <c r="G6899" s="20" t="str">
        <f>IF(D6899="","",((('Turbine Performance'!$D$6*'Hourly Average Analysis'!F6899^2)+('Turbine Performance'!$D$7*'Hourly Average Analysis'!F6899)+('Turbine Performance'!$D$8))))</f>
        <v/>
      </c>
      <c r="H6899" s="57">
        <f t="shared" si="216"/>
        <v>0</v>
      </c>
    </row>
    <row r="6900" spans="2:8" x14ac:dyDescent="0.25">
      <c r="B6900" s="16"/>
      <c r="C6900" s="16"/>
      <c r="D6900" s="16"/>
      <c r="E6900" s="16"/>
      <c r="F6900" s="20">
        <f t="shared" si="217"/>
        <v>0</v>
      </c>
      <c r="G6900" s="20" t="str">
        <f>IF(D6900="","",((('Turbine Performance'!$D$6*'Hourly Average Analysis'!F6900^2)+('Turbine Performance'!$D$7*'Hourly Average Analysis'!F6900)+('Turbine Performance'!$D$8))))</f>
        <v/>
      </c>
      <c r="H6900" s="57">
        <f t="shared" si="216"/>
        <v>0</v>
      </c>
    </row>
    <row r="6901" spans="2:8" x14ac:dyDescent="0.25">
      <c r="B6901" s="16"/>
      <c r="C6901" s="16"/>
      <c r="D6901" s="16"/>
      <c r="E6901" s="16"/>
      <c r="F6901" s="20">
        <f t="shared" si="217"/>
        <v>0</v>
      </c>
      <c r="G6901" s="20" t="str">
        <f>IF(D6901="","",((('Turbine Performance'!$D$6*'Hourly Average Analysis'!F6901^2)+('Turbine Performance'!$D$7*'Hourly Average Analysis'!F6901)+('Turbine Performance'!$D$8))))</f>
        <v/>
      </c>
      <c r="H6901" s="57">
        <f t="shared" si="216"/>
        <v>0</v>
      </c>
    </row>
    <row r="6902" spans="2:8" x14ac:dyDescent="0.25">
      <c r="B6902" s="16"/>
      <c r="C6902" s="16"/>
      <c r="D6902" s="16"/>
      <c r="E6902" s="16"/>
      <c r="F6902" s="20">
        <f t="shared" si="217"/>
        <v>0</v>
      </c>
      <c r="G6902" s="20" t="str">
        <f>IF(D6902="","",((('Turbine Performance'!$D$6*'Hourly Average Analysis'!F6902^2)+('Turbine Performance'!$D$7*'Hourly Average Analysis'!F6902)+('Turbine Performance'!$D$8))))</f>
        <v/>
      </c>
      <c r="H6902" s="57">
        <f t="shared" si="216"/>
        <v>0</v>
      </c>
    </row>
    <row r="6903" spans="2:8" x14ac:dyDescent="0.25">
      <c r="B6903" s="16"/>
      <c r="C6903" s="16"/>
      <c r="D6903" s="16"/>
      <c r="E6903" s="16"/>
      <c r="F6903" s="20">
        <f t="shared" si="217"/>
        <v>0</v>
      </c>
      <c r="G6903" s="20" t="str">
        <f>IF(D6903="","",((('Turbine Performance'!$D$6*'Hourly Average Analysis'!F6903^2)+('Turbine Performance'!$D$7*'Hourly Average Analysis'!F6903)+('Turbine Performance'!$D$8))))</f>
        <v/>
      </c>
      <c r="H6903" s="57">
        <f t="shared" si="216"/>
        <v>0</v>
      </c>
    </row>
    <row r="6904" spans="2:8" x14ac:dyDescent="0.25">
      <c r="B6904" s="16"/>
      <c r="C6904" s="16"/>
      <c r="D6904" s="16"/>
      <c r="E6904" s="16"/>
      <c r="F6904" s="20">
        <f t="shared" si="217"/>
        <v>0</v>
      </c>
      <c r="G6904" s="20" t="str">
        <f>IF(D6904="","",((('Turbine Performance'!$D$6*'Hourly Average Analysis'!F6904^2)+('Turbine Performance'!$D$7*'Hourly Average Analysis'!F6904)+('Turbine Performance'!$D$8))))</f>
        <v/>
      </c>
      <c r="H6904" s="57">
        <f t="shared" si="216"/>
        <v>0</v>
      </c>
    </row>
    <row r="6905" spans="2:8" x14ac:dyDescent="0.25">
      <c r="B6905" s="16"/>
      <c r="C6905" s="16"/>
      <c r="D6905" s="16"/>
      <c r="E6905" s="16"/>
      <c r="F6905" s="20">
        <f t="shared" si="217"/>
        <v>0</v>
      </c>
      <c r="G6905" s="20" t="str">
        <f>IF(D6905="","",((('Turbine Performance'!$D$6*'Hourly Average Analysis'!F6905^2)+('Turbine Performance'!$D$7*'Hourly Average Analysis'!F6905)+('Turbine Performance'!$D$8))))</f>
        <v/>
      </c>
      <c r="H6905" s="57">
        <f t="shared" si="216"/>
        <v>0</v>
      </c>
    </row>
    <row r="6906" spans="2:8" x14ac:dyDescent="0.25">
      <c r="B6906" s="16"/>
      <c r="C6906" s="16"/>
      <c r="D6906" s="16"/>
      <c r="E6906" s="16"/>
      <c r="F6906" s="20">
        <f t="shared" si="217"/>
        <v>0</v>
      </c>
      <c r="G6906" s="20" t="str">
        <f>IF(D6906="","",((('Turbine Performance'!$D$6*'Hourly Average Analysis'!F6906^2)+('Turbine Performance'!$D$7*'Hourly Average Analysis'!F6906)+('Turbine Performance'!$D$8))))</f>
        <v/>
      </c>
      <c r="H6906" s="57">
        <f t="shared" si="216"/>
        <v>0</v>
      </c>
    </row>
    <row r="6907" spans="2:8" x14ac:dyDescent="0.25">
      <c r="B6907" s="16"/>
      <c r="C6907" s="16"/>
      <c r="D6907" s="16"/>
      <c r="E6907" s="16"/>
      <c r="F6907" s="20">
        <f t="shared" si="217"/>
        <v>0</v>
      </c>
      <c r="G6907" s="20" t="str">
        <f>IF(D6907="","",((('Turbine Performance'!$D$6*'Hourly Average Analysis'!F6907^2)+('Turbine Performance'!$D$7*'Hourly Average Analysis'!F6907)+('Turbine Performance'!$D$8))))</f>
        <v/>
      </c>
      <c r="H6907" s="57">
        <f t="shared" si="216"/>
        <v>0</v>
      </c>
    </row>
    <row r="6908" spans="2:8" x14ac:dyDescent="0.25">
      <c r="B6908" s="16"/>
      <c r="C6908" s="16"/>
      <c r="D6908" s="16"/>
      <c r="E6908" s="16"/>
      <c r="F6908" s="20">
        <f t="shared" si="217"/>
        <v>0</v>
      </c>
      <c r="G6908" s="20" t="str">
        <f>IF(D6908="","",((('Turbine Performance'!$D$6*'Hourly Average Analysis'!F6908^2)+('Turbine Performance'!$D$7*'Hourly Average Analysis'!F6908)+('Turbine Performance'!$D$8))))</f>
        <v/>
      </c>
      <c r="H6908" s="57">
        <f t="shared" si="216"/>
        <v>0</v>
      </c>
    </row>
    <row r="6909" spans="2:8" x14ac:dyDescent="0.25">
      <c r="B6909" s="16"/>
      <c r="C6909" s="16"/>
      <c r="D6909" s="16"/>
      <c r="E6909" s="16"/>
      <c r="F6909" s="20">
        <f t="shared" si="217"/>
        <v>0</v>
      </c>
      <c r="G6909" s="20" t="str">
        <f>IF(D6909="","",((('Turbine Performance'!$D$6*'Hourly Average Analysis'!F6909^2)+('Turbine Performance'!$D$7*'Hourly Average Analysis'!F6909)+('Turbine Performance'!$D$8))))</f>
        <v/>
      </c>
      <c r="H6909" s="57">
        <f t="shared" si="216"/>
        <v>0</v>
      </c>
    </row>
    <row r="6910" spans="2:8" x14ac:dyDescent="0.25">
      <c r="B6910" s="16"/>
      <c r="C6910" s="16"/>
      <c r="D6910" s="16"/>
      <c r="E6910" s="16"/>
      <c r="F6910" s="20">
        <f t="shared" si="217"/>
        <v>0</v>
      </c>
      <c r="G6910" s="20" t="str">
        <f>IF(D6910="","",((('Turbine Performance'!$D$6*'Hourly Average Analysis'!F6910^2)+('Turbine Performance'!$D$7*'Hourly Average Analysis'!F6910)+('Turbine Performance'!$D$8))))</f>
        <v/>
      </c>
      <c r="H6910" s="57">
        <f t="shared" si="216"/>
        <v>0</v>
      </c>
    </row>
    <row r="6911" spans="2:8" x14ac:dyDescent="0.25">
      <c r="B6911" s="16"/>
      <c r="C6911" s="16"/>
      <c r="D6911" s="16"/>
      <c r="E6911" s="16"/>
      <c r="F6911" s="20">
        <f t="shared" si="217"/>
        <v>0</v>
      </c>
      <c r="G6911" s="20" t="str">
        <f>IF(D6911="","",((('Turbine Performance'!$D$6*'Hourly Average Analysis'!F6911^2)+('Turbine Performance'!$D$7*'Hourly Average Analysis'!F6911)+('Turbine Performance'!$D$8))))</f>
        <v/>
      </c>
      <c r="H6911" s="57">
        <f t="shared" si="216"/>
        <v>0</v>
      </c>
    </row>
    <row r="6912" spans="2:8" x14ac:dyDescent="0.25">
      <c r="B6912" s="16"/>
      <c r="C6912" s="16"/>
      <c r="D6912" s="16"/>
      <c r="E6912" s="16"/>
      <c r="F6912" s="20">
        <f t="shared" si="217"/>
        <v>0</v>
      </c>
      <c r="G6912" s="20" t="str">
        <f>IF(D6912="","",((('Turbine Performance'!$D$6*'Hourly Average Analysis'!F6912^2)+('Turbine Performance'!$D$7*'Hourly Average Analysis'!F6912)+('Turbine Performance'!$D$8))))</f>
        <v/>
      </c>
      <c r="H6912" s="57">
        <f t="shared" si="216"/>
        <v>0</v>
      </c>
    </row>
    <row r="6913" spans="2:8" x14ac:dyDescent="0.25">
      <c r="B6913" s="16"/>
      <c r="C6913" s="16"/>
      <c r="D6913" s="16"/>
      <c r="E6913" s="16"/>
      <c r="F6913" s="20">
        <f t="shared" si="217"/>
        <v>0</v>
      </c>
      <c r="G6913" s="20" t="str">
        <f>IF(D6913="","",((('Turbine Performance'!$D$6*'Hourly Average Analysis'!F6913^2)+('Turbine Performance'!$D$7*'Hourly Average Analysis'!F6913)+('Turbine Performance'!$D$8))))</f>
        <v/>
      </c>
      <c r="H6913" s="57">
        <f t="shared" si="216"/>
        <v>0</v>
      </c>
    </row>
    <row r="6914" spans="2:8" x14ac:dyDescent="0.25">
      <c r="B6914" s="16"/>
      <c r="C6914" s="16"/>
      <c r="D6914" s="16"/>
      <c r="E6914" s="16"/>
      <c r="F6914" s="20">
        <f t="shared" si="217"/>
        <v>0</v>
      </c>
      <c r="G6914" s="20" t="str">
        <f>IF(D6914="","",((('Turbine Performance'!$D$6*'Hourly Average Analysis'!F6914^2)+('Turbine Performance'!$D$7*'Hourly Average Analysis'!F6914)+('Turbine Performance'!$D$8))))</f>
        <v/>
      </c>
      <c r="H6914" s="57">
        <f t="shared" si="216"/>
        <v>0</v>
      </c>
    </row>
    <row r="6915" spans="2:8" x14ac:dyDescent="0.25">
      <c r="B6915" s="16"/>
      <c r="C6915" s="16"/>
      <c r="D6915" s="16"/>
      <c r="E6915" s="16"/>
      <c r="F6915" s="20">
        <f t="shared" si="217"/>
        <v>0</v>
      </c>
      <c r="G6915" s="20" t="str">
        <f>IF(D6915="","",((('Turbine Performance'!$D$6*'Hourly Average Analysis'!F6915^2)+('Turbine Performance'!$D$7*'Hourly Average Analysis'!F6915)+('Turbine Performance'!$D$8))))</f>
        <v/>
      </c>
      <c r="H6915" s="57">
        <f t="shared" si="216"/>
        <v>0</v>
      </c>
    </row>
    <row r="6916" spans="2:8" x14ac:dyDescent="0.25">
      <c r="B6916" s="16"/>
      <c r="C6916" s="16"/>
      <c r="D6916" s="16"/>
      <c r="E6916" s="16"/>
      <c r="F6916" s="20">
        <f t="shared" si="217"/>
        <v>0</v>
      </c>
      <c r="G6916" s="20" t="str">
        <f>IF(D6916="","",((('Turbine Performance'!$D$6*'Hourly Average Analysis'!F6916^2)+('Turbine Performance'!$D$7*'Hourly Average Analysis'!F6916)+('Turbine Performance'!$D$8))))</f>
        <v/>
      </c>
      <c r="H6916" s="57">
        <f t="shared" si="216"/>
        <v>0</v>
      </c>
    </row>
    <row r="6917" spans="2:8" x14ac:dyDescent="0.25">
      <c r="B6917" s="16"/>
      <c r="C6917" s="16"/>
      <c r="D6917" s="16"/>
      <c r="E6917" s="16"/>
      <c r="F6917" s="20">
        <f t="shared" si="217"/>
        <v>0</v>
      </c>
      <c r="G6917" s="20" t="str">
        <f>IF(D6917="","",((('Turbine Performance'!$D$6*'Hourly Average Analysis'!F6917^2)+('Turbine Performance'!$D$7*'Hourly Average Analysis'!F6917)+('Turbine Performance'!$D$8))))</f>
        <v/>
      </c>
      <c r="H6917" s="57">
        <f t="shared" si="216"/>
        <v>0</v>
      </c>
    </row>
    <row r="6918" spans="2:8" x14ac:dyDescent="0.25">
      <c r="B6918" s="16"/>
      <c r="C6918" s="16"/>
      <c r="D6918" s="16"/>
      <c r="E6918" s="16"/>
      <c r="F6918" s="20">
        <f t="shared" si="217"/>
        <v>0</v>
      </c>
      <c r="G6918" s="20" t="str">
        <f>IF(D6918="","",((('Turbine Performance'!$D$6*'Hourly Average Analysis'!F6918^2)+('Turbine Performance'!$D$7*'Hourly Average Analysis'!F6918)+('Turbine Performance'!$D$8))))</f>
        <v/>
      </c>
      <c r="H6918" s="57">
        <f t="shared" si="216"/>
        <v>0</v>
      </c>
    </row>
    <row r="6919" spans="2:8" x14ac:dyDescent="0.25">
      <c r="B6919" s="16"/>
      <c r="C6919" s="16"/>
      <c r="D6919" s="16"/>
      <c r="E6919" s="16"/>
      <c r="F6919" s="20">
        <f t="shared" si="217"/>
        <v>0</v>
      </c>
      <c r="G6919" s="20" t="str">
        <f>IF(D6919="","",((('Turbine Performance'!$D$6*'Hourly Average Analysis'!F6919^2)+('Turbine Performance'!$D$7*'Hourly Average Analysis'!F6919)+('Turbine Performance'!$D$8))))</f>
        <v/>
      </c>
      <c r="H6919" s="57">
        <f t="shared" si="216"/>
        <v>0</v>
      </c>
    </row>
    <row r="6920" spans="2:8" x14ac:dyDescent="0.25">
      <c r="B6920" s="16"/>
      <c r="C6920" s="16"/>
      <c r="D6920" s="16"/>
      <c r="E6920" s="16"/>
      <c r="F6920" s="20">
        <f t="shared" si="217"/>
        <v>0</v>
      </c>
      <c r="G6920" s="20" t="str">
        <f>IF(D6920="","",((('Turbine Performance'!$D$6*'Hourly Average Analysis'!F6920^2)+('Turbine Performance'!$D$7*'Hourly Average Analysis'!F6920)+('Turbine Performance'!$D$8))))</f>
        <v/>
      </c>
      <c r="H6920" s="57">
        <f t="shared" ref="H6920:H6983" si="218">IF(E6920&gt;G6920,G6920,E6920)</f>
        <v>0</v>
      </c>
    </row>
    <row r="6921" spans="2:8" x14ac:dyDescent="0.25">
      <c r="B6921" s="16"/>
      <c r="C6921" s="16"/>
      <c r="D6921" s="16"/>
      <c r="E6921" s="16"/>
      <c r="F6921" s="20">
        <f t="shared" si="217"/>
        <v>0</v>
      </c>
      <c r="G6921" s="20" t="str">
        <f>IF(D6921="","",((('Turbine Performance'!$D$6*'Hourly Average Analysis'!F6921^2)+('Turbine Performance'!$D$7*'Hourly Average Analysis'!F6921)+('Turbine Performance'!$D$8))))</f>
        <v/>
      </c>
      <c r="H6921" s="57">
        <f t="shared" si="218"/>
        <v>0</v>
      </c>
    </row>
    <row r="6922" spans="2:8" x14ac:dyDescent="0.25">
      <c r="B6922" s="16"/>
      <c r="C6922" s="16"/>
      <c r="D6922" s="16"/>
      <c r="E6922" s="16"/>
      <c r="F6922" s="20">
        <f t="shared" si="217"/>
        <v>0</v>
      </c>
      <c r="G6922" s="20" t="str">
        <f>IF(D6922="","",((('Turbine Performance'!$D$6*'Hourly Average Analysis'!F6922^2)+('Turbine Performance'!$D$7*'Hourly Average Analysis'!F6922)+('Turbine Performance'!$D$8))))</f>
        <v/>
      </c>
      <c r="H6922" s="57">
        <f t="shared" si="218"/>
        <v>0</v>
      </c>
    </row>
    <row r="6923" spans="2:8" x14ac:dyDescent="0.25">
      <c r="B6923" s="16"/>
      <c r="C6923" s="16"/>
      <c r="D6923" s="16"/>
      <c r="E6923" s="16"/>
      <c r="F6923" s="20">
        <f t="shared" ref="F6923:F6986" si="219">D6923/1000</f>
        <v>0</v>
      </c>
      <c r="G6923" s="20" t="str">
        <f>IF(D6923="","",((('Turbine Performance'!$D$6*'Hourly Average Analysis'!F6923^2)+('Turbine Performance'!$D$7*'Hourly Average Analysis'!F6923)+('Turbine Performance'!$D$8))))</f>
        <v/>
      </c>
      <c r="H6923" s="57">
        <f t="shared" si="218"/>
        <v>0</v>
      </c>
    </row>
    <row r="6924" spans="2:8" x14ac:dyDescent="0.25">
      <c r="B6924" s="16"/>
      <c r="C6924" s="16"/>
      <c r="D6924" s="16"/>
      <c r="E6924" s="16"/>
      <c r="F6924" s="20">
        <f t="shared" si="219"/>
        <v>0</v>
      </c>
      <c r="G6924" s="20" t="str">
        <f>IF(D6924="","",((('Turbine Performance'!$D$6*'Hourly Average Analysis'!F6924^2)+('Turbine Performance'!$D$7*'Hourly Average Analysis'!F6924)+('Turbine Performance'!$D$8))))</f>
        <v/>
      </c>
      <c r="H6924" s="57">
        <f t="shared" si="218"/>
        <v>0</v>
      </c>
    </row>
    <row r="6925" spans="2:8" x14ac:dyDescent="0.25">
      <c r="B6925" s="16"/>
      <c r="C6925" s="16"/>
      <c r="D6925" s="16"/>
      <c r="E6925" s="16"/>
      <c r="F6925" s="20">
        <f t="shared" si="219"/>
        <v>0</v>
      </c>
      <c r="G6925" s="20" t="str">
        <f>IF(D6925="","",((('Turbine Performance'!$D$6*'Hourly Average Analysis'!F6925^2)+('Turbine Performance'!$D$7*'Hourly Average Analysis'!F6925)+('Turbine Performance'!$D$8))))</f>
        <v/>
      </c>
      <c r="H6925" s="57">
        <f t="shared" si="218"/>
        <v>0</v>
      </c>
    </row>
    <row r="6926" spans="2:8" x14ac:dyDescent="0.25">
      <c r="B6926" s="16"/>
      <c r="C6926" s="16"/>
      <c r="D6926" s="16"/>
      <c r="E6926" s="16"/>
      <c r="F6926" s="20">
        <f t="shared" si="219"/>
        <v>0</v>
      </c>
      <c r="G6926" s="20" t="str">
        <f>IF(D6926="","",((('Turbine Performance'!$D$6*'Hourly Average Analysis'!F6926^2)+('Turbine Performance'!$D$7*'Hourly Average Analysis'!F6926)+('Turbine Performance'!$D$8))))</f>
        <v/>
      </c>
      <c r="H6926" s="57">
        <f t="shared" si="218"/>
        <v>0</v>
      </c>
    </row>
    <row r="6927" spans="2:8" x14ac:dyDescent="0.25">
      <c r="B6927" s="16"/>
      <c r="C6927" s="16"/>
      <c r="D6927" s="16"/>
      <c r="E6927" s="16"/>
      <c r="F6927" s="20">
        <f t="shared" si="219"/>
        <v>0</v>
      </c>
      <c r="G6927" s="20" t="str">
        <f>IF(D6927="","",((('Turbine Performance'!$D$6*'Hourly Average Analysis'!F6927^2)+('Turbine Performance'!$D$7*'Hourly Average Analysis'!F6927)+('Turbine Performance'!$D$8))))</f>
        <v/>
      </c>
      <c r="H6927" s="57">
        <f t="shared" si="218"/>
        <v>0</v>
      </c>
    </row>
    <row r="6928" spans="2:8" x14ac:dyDescent="0.25">
      <c r="B6928" s="16"/>
      <c r="C6928" s="16"/>
      <c r="D6928" s="16"/>
      <c r="E6928" s="16"/>
      <c r="F6928" s="20">
        <f t="shared" si="219"/>
        <v>0</v>
      </c>
      <c r="G6928" s="20" t="str">
        <f>IF(D6928="","",((('Turbine Performance'!$D$6*'Hourly Average Analysis'!F6928^2)+('Turbine Performance'!$D$7*'Hourly Average Analysis'!F6928)+('Turbine Performance'!$D$8))))</f>
        <v/>
      </c>
      <c r="H6928" s="57">
        <f t="shared" si="218"/>
        <v>0</v>
      </c>
    </row>
    <row r="6929" spans="2:8" x14ac:dyDescent="0.25">
      <c r="B6929" s="16"/>
      <c r="C6929" s="16"/>
      <c r="D6929" s="16"/>
      <c r="E6929" s="16"/>
      <c r="F6929" s="20">
        <f t="shared" si="219"/>
        <v>0</v>
      </c>
      <c r="G6929" s="20" t="str">
        <f>IF(D6929="","",((('Turbine Performance'!$D$6*'Hourly Average Analysis'!F6929^2)+('Turbine Performance'!$D$7*'Hourly Average Analysis'!F6929)+('Turbine Performance'!$D$8))))</f>
        <v/>
      </c>
      <c r="H6929" s="57">
        <f t="shared" si="218"/>
        <v>0</v>
      </c>
    </row>
    <row r="6930" spans="2:8" x14ac:dyDescent="0.25">
      <c r="B6930" s="16"/>
      <c r="C6930" s="16"/>
      <c r="D6930" s="16"/>
      <c r="E6930" s="16"/>
      <c r="F6930" s="20">
        <f t="shared" si="219"/>
        <v>0</v>
      </c>
      <c r="G6930" s="20" t="str">
        <f>IF(D6930="","",((('Turbine Performance'!$D$6*'Hourly Average Analysis'!F6930^2)+('Turbine Performance'!$D$7*'Hourly Average Analysis'!F6930)+('Turbine Performance'!$D$8))))</f>
        <v/>
      </c>
      <c r="H6930" s="57">
        <f t="shared" si="218"/>
        <v>0</v>
      </c>
    </row>
    <row r="6931" spans="2:8" x14ac:dyDescent="0.25">
      <c r="B6931" s="16"/>
      <c r="C6931" s="16"/>
      <c r="D6931" s="16"/>
      <c r="E6931" s="16"/>
      <c r="F6931" s="20">
        <f t="shared" si="219"/>
        <v>0</v>
      </c>
      <c r="G6931" s="20" t="str">
        <f>IF(D6931="","",((('Turbine Performance'!$D$6*'Hourly Average Analysis'!F6931^2)+('Turbine Performance'!$D$7*'Hourly Average Analysis'!F6931)+('Turbine Performance'!$D$8))))</f>
        <v/>
      </c>
      <c r="H6931" s="57">
        <f t="shared" si="218"/>
        <v>0</v>
      </c>
    </row>
    <row r="6932" spans="2:8" x14ac:dyDescent="0.25">
      <c r="B6932" s="16"/>
      <c r="C6932" s="16"/>
      <c r="D6932" s="16"/>
      <c r="E6932" s="16"/>
      <c r="F6932" s="20">
        <f t="shared" si="219"/>
        <v>0</v>
      </c>
      <c r="G6932" s="20" t="str">
        <f>IF(D6932="","",((('Turbine Performance'!$D$6*'Hourly Average Analysis'!F6932^2)+('Turbine Performance'!$D$7*'Hourly Average Analysis'!F6932)+('Turbine Performance'!$D$8))))</f>
        <v/>
      </c>
      <c r="H6932" s="57">
        <f t="shared" si="218"/>
        <v>0</v>
      </c>
    </row>
    <row r="6933" spans="2:8" x14ac:dyDescent="0.25">
      <c r="B6933" s="16"/>
      <c r="C6933" s="16"/>
      <c r="D6933" s="16"/>
      <c r="E6933" s="16"/>
      <c r="F6933" s="20">
        <f t="shared" si="219"/>
        <v>0</v>
      </c>
      <c r="G6933" s="20" t="str">
        <f>IF(D6933="","",((('Turbine Performance'!$D$6*'Hourly Average Analysis'!F6933^2)+('Turbine Performance'!$D$7*'Hourly Average Analysis'!F6933)+('Turbine Performance'!$D$8))))</f>
        <v/>
      </c>
      <c r="H6933" s="57">
        <f t="shared" si="218"/>
        <v>0</v>
      </c>
    </row>
    <row r="6934" spans="2:8" x14ac:dyDescent="0.25">
      <c r="B6934" s="16"/>
      <c r="C6934" s="16"/>
      <c r="D6934" s="16"/>
      <c r="E6934" s="16"/>
      <c r="F6934" s="20">
        <f t="shared" si="219"/>
        <v>0</v>
      </c>
      <c r="G6934" s="20" t="str">
        <f>IF(D6934="","",((('Turbine Performance'!$D$6*'Hourly Average Analysis'!F6934^2)+('Turbine Performance'!$D$7*'Hourly Average Analysis'!F6934)+('Turbine Performance'!$D$8))))</f>
        <v/>
      </c>
      <c r="H6934" s="57">
        <f t="shared" si="218"/>
        <v>0</v>
      </c>
    </row>
    <row r="6935" spans="2:8" x14ac:dyDescent="0.25">
      <c r="B6935" s="16"/>
      <c r="C6935" s="16"/>
      <c r="D6935" s="16"/>
      <c r="E6935" s="16"/>
      <c r="F6935" s="20">
        <f t="shared" si="219"/>
        <v>0</v>
      </c>
      <c r="G6935" s="20" t="str">
        <f>IF(D6935="","",((('Turbine Performance'!$D$6*'Hourly Average Analysis'!F6935^2)+('Turbine Performance'!$D$7*'Hourly Average Analysis'!F6935)+('Turbine Performance'!$D$8))))</f>
        <v/>
      </c>
      <c r="H6935" s="57">
        <f t="shared" si="218"/>
        <v>0</v>
      </c>
    </row>
    <row r="6936" spans="2:8" x14ac:dyDescent="0.25">
      <c r="B6936" s="16"/>
      <c r="C6936" s="16"/>
      <c r="D6936" s="16"/>
      <c r="E6936" s="16"/>
      <c r="F6936" s="20">
        <f t="shared" si="219"/>
        <v>0</v>
      </c>
      <c r="G6936" s="20" t="str">
        <f>IF(D6936="","",((('Turbine Performance'!$D$6*'Hourly Average Analysis'!F6936^2)+('Turbine Performance'!$D$7*'Hourly Average Analysis'!F6936)+('Turbine Performance'!$D$8))))</f>
        <v/>
      </c>
      <c r="H6936" s="57">
        <f t="shared" si="218"/>
        <v>0</v>
      </c>
    </row>
    <row r="6937" spans="2:8" x14ac:dyDescent="0.25">
      <c r="B6937" s="16"/>
      <c r="C6937" s="16"/>
      <c r="D6937" s="16"/>
      <c r="E6937" s="16"/>
      <c r="F6937" s="20">
        <f t="shared" si="219"/>
        <v>0</v>
      </c>
      <c r="G6937" s="20" t="str">
        <f>IF(D6937="","",((('Turbine Performance'!$D$6*'Hourly Average Analysis'!F6937^2)+('Turbine Performance'!$D$7*'Hourly Average Analysis'!F6937)+('Turbine Performance'!$D$8))))</f>
        <v/>
      </c>
      <c r="H6937" s="57">
        <f t="shared" si="218"/>
        <v>0</v>
      </c>
    </row>
    <row r="6938" spans="2:8" x14ac:dyDescent="0.25">
      <c r="B6938" s="16"/>
      <c r="C6938" s="16"/>
      <c r="D6938" s="16"/>
      <c r="E6938" s="16"/>
      <c r="F6938" s="20">
        <f t="shared" si="219"/>
        <v>0</v>
      </c>
      <c r="G6938" s="20" t="str">
        <f>IF(D6938="","",((('Turbine Performance'!$D$6*'Hourly Average Analysis'!F6938^2)+('Turbine Performance'!$D$7*'Hourly Average Analysis'!F6938)+('Turbine Performance'!$D$8))))</f>
        <v/>
      </c>
      <c r="H6938" s="57">
        <f t="shared" si="218"/>
        <v>0</v>
      </c>
    </row>
    <row r="6939" spans="2:8" x14ac:dyDescent="0.25">
      <c r="B6939" s="16"/>
      <c r="C6939" s="16"/>
      <c r="D6939" s="16"/>
      <c r="E6939" s="16"/>
      <c r="F6939" s="20">
        <f t="shared" si="219"/>
        <v>0</v>
      </c>
      <c r="G6939" s="20" t="str">
        <f>IF(D6939="","",((('Turbine Performance'!$D$6*'Hourly Average Analysis'!F6939^2)+('Turbine Performance'!$D$7*'Hourly Average Analysis'!F6939)+('Turbine Performance'!$D$8))))</f>
        <v/>
      </c>
      <c r="H6939" s="57">
        <f t="shared" si="218"/>
        <v>0</v>
      </c>
    </row>
    <row r="6940" spans="2:8" x14ac:dyDescent="0.25">
      <c r="B6940" s="16"/>
      <c r="C6940" s="16"/>
      <c r="D6940" s="16"/>
      <c r="E6940" s="16"/>
      <c r="F6940" s="20">
        <f t="shared" si="219"/>
        <v>0</v>
      </c>
      <c r="G6940" s="20" t="str">
        <f>IF(D6940="","",((('Turbine Performance'!$D$6*'Hourly Average Analysis'!F6940^2)+('Turbine Performance'!$D$7*'Hourly Average Analysis'!F6940)+('Turbine Performance'!$D$8))))</f>
        <v/>
      </c>
      <c r="H6940" s="57">
        <f t="shared" si="218"/>
        <v>0</v>
      </c>
    </row>
    <row r="6941" spans="2:8" x14ac:dyDescent="0.25">
      <c r="B6941" s="16"/>
      <c r="C6941" s="16"/>
      <c r="D6941" s="16"/>
      <c r="E6941" s="16"/>
      <c r="F6941" s="20">
        <f t="shared" si="219"/>
        <v>0</v>
      </c>
      <c r="G6941" s="20" t="str">
        <f>IF(D6941="","",((('Turbine Performance'!$D$6*'Hourly Average Analysis'!F6941^2)+('Turbine Performance'!$D$7*'Hourly Average Analysis'!F6941)+('Turbine Performance'!$D$8))))</f>
        <v/>
      </c>
      <c r="H6941" s="57">
        <f t="shared" si="218"/>
        <v>0</v>
      </c>
    </row>
    <row r="6942" spans="2:8" x14ac:dyDescent="0.25">
      <c r="B6942" s="16"/>
      <c r="C6942" s="16"/>
      <c r="D6942" s="16"/>
      <c r="E6942" s="16"/>
      <c r="F6942" s="20">
        <f t="shared" si="219"/>
        <v>0</v>
      </c>
      <c r="G6942" s="20" t="str">
        <f>IF(D6942="","",((('Turbine Performance'!$D$6*'Hourly Average Analysis'!F6942^2)+('Turbine Performance'!$D$7*'Hourly Average Analysis'!F6942)+('Turbine Performance'!$D$8))))</f>
        <v/>
      </c>
      <c r="H6942" s="57">
        <f t="shared" si="218"/>
        <v>0</v>
      </c>
    </row>
    <row r="6943" spans="2:8" x14ac:dyDescent="0.25">
      <c r="B6943" s="16"/>
      <c r="C6943" s="16"/>
      <c r="D6943" s="16"/>
      <c r="E6943" s="16"/>
      <c r="F6943" s="20">
        <f t="shared" si="219"/>
        <v>0</v>
      </c>
      <c r="G6943" s="20" t="str">
        <f>IF(D6943="","",((('Turbine Performance'!$D$6*'Hourly Average Analysis'!F6943^2)+('Turbine Performance'!$D$7*'Hourly Average Analysis'!F6943)+('Turbine Performance'!$D$8))))</f>
        <v/>
      </c>
      <c r="H6943" s="57">
        <f t="shared" si="218"/>
        <v>0</v>
      </c>
    </row>
    <row r="6944" spans="2:8" x14ac:dyDescent="0.25">
      <c r="B6944" s="16"/>
      <c r="C6944" s="16"/>
      <c r="D6944" s="16"/>
      <c r="E6944" s="16"/>
      <c r="F6944" s="20">
        <f t="shared" si="219"/>
        <v>0</v>
      </c>
      <c r="G6944" s="20" t="str">
        <f>IF(D6944="","",((('Turbine Performance'!$D$6*'Hourly Average Analysis'!F6944^2)+('Turbine Performance'!$D$7*'Hourly Average Analysis'!F6944)+('Turbine Performance'!$D$8))))</f>
        <v/>
      </c>
      <c r="H6944" s="57">
        <f t="shared" si="218"/>
        <v>0</v>
      </c>
    </row>
    <row r="6945" spans="2:8" x14ac:dyDescent="0.25">
      <c r="B6945" s="16"/>
      <c r="C6945" s="16"/>
      <c r="D6945" s="16"/>
      <c r="E6945" s="16"/>
      <c r="F6945" s="20">
        <f t="shared" si="219"/>
        <v>0</v>
      </c>
      <c r="G6945" s="20" t="str">
        <f>IF(D6945="","",((('Turbine Performance'!$D$6*'Hourly Average Analysis'!F6945^2)+('Turbine Performance'!$D$7*'Hourly Average Analysis'!F6945)+('Turbine Performance'!$D$8))))</f>
        <v/>
      </c>
      <c r="H6945" s="57">
        <f t="shared" si="218"/>
        <v>0</v>
      </c>
    </row>
    <row r="6946" spans="2:8" x14ac:dyDescent="0.25">
      <c r="B6946" s="16"/>
      <c r="C6946" s="16"/>
      <c r="D6946" s="16"/>
      <c r="E6946" s="16"/>
      <c r="F6946" s="20">
        <f t="shared" si="219"/>
        <v>0</v>
      </c>
      <c r="G6946" s="20" t="str">
        <f>IF(D6946="","",((('Turbine Performance'!$D$6*'Hourly Average Analysis'!F6946^2)+('Turbine Performance'!$D$7*'Hourly Average Analysis'!F6946)+('Turbine Performance'!$D$8))))</f>
        <v/>
      </c>
      <c r="H6946" s="57">
        <f t="shared" si="218"/>
        <v>0</v>
      </c>
    </row>
    <row r="6947" spans="2:8" x14ac:dyDescent="0.25">
      <c r="B6947" s="16"/>
      <c r="C6947" s="16"/>
      <c r="D6947" s="16"/>
      <c r="E6947" s="16"/>
      <c r="F6947" s="20">
        <f t="shared" si="219"/>
        <v>0</v>
      </c>
      <c r="G6947" s="20" t="str">
        <f>IF(D6947="","",((('Turbine Performance'!$D$6*'Hourly Average Analysis'!F6947^2)+('Turbine Performance'!$D$7*'Hourly Average Analysis'!F6947)+('Turbine Performance'!$D$8))))</f>
        <v/>
      </c>
      <c r="H6947" s="57">
        <f t="shared" si="218"/>
        <v>0</v>
      </c>
    </row>
    <row r="6948" spans="2:8" x14ac:dyDescent="0.25">
      <c r="B6948" s="16"/>
      <c r="C6948" s="16"/>
      <c r="D6948" s="16"/>
      <c r="E6948" s="16"/>
      <c r="F6948" s="20">
        <f t="shared" si="219"/>
        <v>0</v>
      </c>
      <c r="G6948" s="20" t="str">
        <f>IF(D6948="","",((('Turbine Performance'!$D$6*'Hourly Average Analysis'!F6948^2)+('Turbine Performance'!$D$7*'Hourly Average Analysis'!F6948)+('Turbine Performance'!$D$8))))</f>
        <v/>
      </c>
      <c r="H6948" s="57">
        <f t="shared" si="218"/>
        <v>0</v>
      </c>
    </row>
    <row r="6949" spans="2:8" x14ac:dyDescent="0.25">
      <c r="B6949" s="16"/>
      <c r="C6949" s="16"/>
      <c r="D6949" s="16"/>
      <c r="E6949" s="16"/>
      <c r="F6949" s="20">
        <f t="shared" si="219"/>
        <v>0</v>
      </c>
      <c r="G6949" s="20" t="str">
        <f>IF(D6949="","",((('Turbine Performance'!$D$6*'Hourly Average Analysis'!F6949^2)+('Turbine Performance'!$D$7*'Hourly Average Analysis'!F6949)+('Turbine Performance'!$D$8))))</f>
        <v/>
      </c>
      <c r="H6949" s="57">
        <f t="shared" si="218"/>
        <v>0</v>
      </c>
    </row>
    <row r="6950" spans="2:8" x14ac:dyDescent="0.25">
      <c r="B6950" s="16"/>
      <c r="C6950" s="16"/>
      <c r="D6950" s="16"/>
      <c r="E6950" s="16"/>
      <c r="F6950" s="20">
        <f t="shared" si="219"/>
        <v>0</v>
      </c>
      <c r="G6950" s="20" t="str">
        <f>IF(D6950="","",((('Turbine Performance'!$D$6*'Hourly Average Analysis'!F6950^2)+('Turbine Performance'!$D$7*'Hourly Average Analysis'!F6950)+('Turbine Performance'!$D$8))))</f>
        <v/>
      </c>
      <c r="H6950" s="57">
        <f t="shared" si="218"/>
        <v>0</v>
      </c>
    </row>
    <row r="6951" spans="2:8" x14ac:dyDescent="0.25">
      <c r="B6951" s="16"/>
      <c r="C6951" s="16"/>
      <c r="D6951" s="16"/>
      <c r="E6951" s="16"/>
      <c r="F6951" s="20">
        <f t="shared" si="219"/>
        <v>0</v>
      </c>
      <c r="G6951" s="20" t="str">
        <f>IF(D6951="","",((('Turbine Performance'!$D$6*'Hourly Average Analysis'!F6951^2)+('Turbine Performance'!$D$7*'Hourly Average Analysis'!F6951)+('Turbine Performance'!$D$8))))</f>
        <v/>
      </c>
      <c r="H6951" s="57">
        <f t="shared" si="218"/>
        <v>0</v>
      </c>
    </row>
    <row r="6952" spans="2:8" x14ac:dyDescent="0.25">
      <c r="B6952" s="16"/>
      <c r="C6952" s="16"/>
      <c r="D6952" s="16"/>
      <c r="E6952" s="16"/>
      <c r="F6952" s="20">
        <f t="shared" si="219"/>
        <v>0</v>
      </c>
      <c r="G6952" s="20" t="str">
        <f>IF(D6952="","",((('Turbine Performance'!$D$6*'Hourly Average Analysis'!F6952^2)+('Turbine Performance'!$D$7*'Hourly Average Analysis'!F6952)+('Turbine Performance'!$D$8))))</f>
        <v/>
      </c>
      <c r="H6952" s="57">
        <f t="shared" si="218"/>
        <v>0</v>
      </c>
    </row>
    <row r="6953" spans="2:8" x14ac:dyDescent="0.25">
      <c r="B6953" s="16"/>
      <c r="C6953" s="16"/>
      <c r="D6953" s="16"/>
      <c r="E6953" s="16"/>
      <c r="F6953" s="20">
        <f t="shared" si="219"/>
        <v>0</v>
      </c>
      <c r="G6953" s="20" t="str">
        <f>IF(D6953="","",((('Turbine Performance'!$D$6*'Hourly Average Analysis'!F6953^2)+('Turbine Performance'!$D$7*'Hourly Average Analysis'!F6953)+('Turbine Performance'!$D$8))))</f>
        <v/>
      </c>
      <c r="H6953" s="57">
        <f t="shared" si="218"/>
        <v>0</v>
      </c>
    </row>
    <row r="6954" spans="2:8" x14ac:dyDescent="0.25">
      <c r="B6954" s="16"/>
      <c r="C6954" s="16"/>
      <c r="D6954" s="16"/>
      <c r="E6954" s="16"/>
      <c r="F6954" s="20">
        <f t="shared" si="219"/>
        <v>0</v>
      </c>
      <c r="G6954" s="20" t="str">
        <f>IF(D6954="","",((('Turbine Performance'!$D$6*'Hourly Average Analysis'!F6954^2)+('Turbine Performance'!$D$7*'Hourly Average Analysis'!F6954)+('Turbine Performance'!$D$8))))</f>
        <v/>
      </c>
      <c r="H6954" s="57">
        <f t="shared" si="218"/>
        <v>0</v>
      </c>
    </row>
    <row r="6955" spans="2:8" x14ac:dyDescent="0.25">
      <c r="B6955" s="16"/>
      <c r="C6955" s="16"/>
      <c r="D6955" s="16"/>
      <c r="E6955" s="16"/>
      <c r="F6955" s="20">
        <f t="shared" si="219"/>
        <v>0</v>
      </c>
      <c r="G6955" s="20" t="str">
        <f>IF(D6955="","",((('Turbine Performance'!$D$6*'Hourly Average Analysis'!F6955^2)+('Turbine Performance'!$D$7*'Hourly Average Analysis'!F6955)+('Turbine Performance'!$D$8))))</f>
        <v/>
      </c>
      <c r="H6955" s="57">
        <f t="shared" si="218"/>
        <v>0</v>
      </c>
    </row>
    <row r="6956" spans="2:8" x14ac:dyDescent="0.25">
      <c r="B6956" s="16"/>
      <c r="C6956" s="16"/>
      <c r="D6956" s="16"/>
      <c r="E6956" s="16"/>
      <c r="F6956" s="20">
        <f t="shared" si="219"/>
        <v>0</v>
      </c>
      <c r="G6956" s="20" t="str">
        <f>IF(D6956="","",((('Turbine Performance'!$D$6*'Hourly Average Analysis'!F6956^2)+('Turbine Performance'!$D$7*'Hourly Average Analysis'!F6956)+('Turbine Performance'!$D$8))))</f>
        <v/>
      </c>
      <c r="H6956" s="57">
        <f t="shared" si="218"/>
        <v>0</v>
      </c>
    </row>
    <row r="6957" spans="2:8" x14ac:dyDescent="0.25">
      <c r="B6957" s="16"/>
      <c r="C6957" s="16"/>
      <c r="D6957" s="16"/>
      <c r="E6957" s="16"/>
      <c r="F6957" s="20">
        <f t="shared" si="219"/>
        <v>0</v>
      </c>
      <c r="G6957" s="20" t="str">
        <f>IF(D6957="","",((('Turbine Performance'!$D$6*'Hourly Average Analysis'!F6957^2)+('Turbine Performance'!$D$7*'Hourly Average Analysis'!F6957)+('Turbine Performance'!$D$8))))</f>
        <v/>
      </c>
      <c r="H6957" s="57">
        <f t="shared" si="218"/>
        <v>0</v>
      </c>
    </row>
    <row r="6958" spans="2:8" x14ac:dyDescent="0.25">
      <c r="B6958" s="16"/>
      <c r="C6958" s="16"/>
      <c r="D6958" s="16"/>
      <c r="E6958" s="16"/>
      <c r="F6958" s="20">
        <f t="shared" si="219"/>
        <v>0</v>
      </c>
      <c r="G6958" s="20" t="str">
        <f>IF(D6958="","",((('Turbine Performance'!$D$6*'Hourly Average Analysis'!F6958^2)+('Turbine Performance'!$D$7*'Hourly Average Analysis'!F6958)+('Turbine Performance'!$D$8))))</f>
        <v/>
      </c>
      <c r="H6958" s="57">
        <f t="shared" si="218"/>
        <v>0</v>
      </c>
    </row>
    <row r="6959" spans="2:8" x14ac:dyDescent="0.25">
      <c r="B6959" s="16"/>
      <c r="C6959" s="16"/>
      <c r="D6959" s="16"/>
      <c r="E6959" s="16"/>
      <c r="F6959" s="20">
        <f t="shared" si="219"/>
        <v>0</v>
      </c>
      <c r="G6959" s="20" t="str">
        <f>IF(D6959="","",((('Turbine Performance'!$D$6*'Hourly Average Analysis'!F6959^2)+('Turbine Performance'!$D$7*'Hourly Average Analysis'!F6959)+('Turbine Performance'!$D$8))))</f>
        <v/>
      </c>
      <c r="H6959" s="57">
        <f t="shared" si="218"/>
        <v>0</v>
      </c>
    </row>
    <row r="6960" spans="2:8" x14ac:dyDescent="0.25">
      <c r="B6960" s="16"/>
      <c r="C6960" s="16"/>
      <c r="D6960" s="16"/>
      <c r="E6960" s="16"/>
      <c r="F6960" s="20">
        <f t="shared" si="219"/>
        <v>0</v>
      </c>
      <c r="G6960" s="20" t="str">
        <f>IF(D6960="","",((('Turbine Performance'!$D$6*'Hourly Average Analysis'!F6960^2)+('Turbine Performance'!$D$7*'Hourly Average Analysis'!F6960)+('Turbine Performance'!$D$8))))</f>
        <v/>
      </c>
      <c r="H6960" s="57">
        <f t="shared" si="218"/>
        <v>0</v>
      </c>
    </row>
    <row r="6961" spans="2:8" x14ac:dyDescent="0.25">
      <c r="B6961" s="16"/>
      <c r="C6961" s="16"/>
      <c r="D6961" s="16"/>
      <c r="E6961" s="16"/>
      <c r="F6961" s="20">
        <f t="shared" si="219"/>
        <v>0</v>
      </c>
      <c r="G6961" s="20" t="str">
        <f>IF(D6961="","",((('Turbine Performance'!$D$6*'Hourly Average Analysis'!F6961^2)+('Turbine Performance'!$D$7*'Hourly Average Analysis'!F6961)+('Turbine Performance'!$D$8))))</f>
        <v/>
      </c>
      <c r="H6961" s="57">
        <f t="shared" si="218"/>
        <v>0</v>
      </c>
    </row>
    <row r="6962" spans="2:8" x14ac:dyDescent="0.25">
      <c r="B6962" s="16"/>
      <c r="C6962" s="16"/>
      <c r="D6962" s="16"/>
      <c r="E6962" s="16"/>
      <c r="F6962" s="20">
        <f t="shared" si="219"/>
        <v>0</v>
      </c>
      <c r="G6962" s="20" t="str">
        <f>IF(D6962="","",((('Turbine Performance'!$D$6*'Hourly Average Analysis'!F6962^2)+('Turbine Performance'!$D$7*'Hourly Average Analysis'!F6962)+('Turbine Performance'!$D$8))))</f>
        <v/>
      </c>
      <c r="H6962" s="57">
        <f t="shared" si="218"/>
        <v>0</v>
      </c>
    </row>
    <row r="6963" spans="2:8" x14ac:dyDescent="0.25">
      <c r="B6963" s="16"/>
      <c r="C6963" s="16"/>
      <c r="D6963" s="16"/>
      <c r="E6963" s="16"/>
      <c r="F6963" s="20">
        <f t="shared" si="219"/>
        <v>0</v>
      </c>
      <c r="G6963" s="20" t="str">
        <f>IF(D6963="","",((('Turbine Performance'!$D$6*'Hourly Average Analysis'!F6963^2)+('Turbine Performance'!$D$7*'Hourly Average Analysis'!F6963)+('Turbine Performance'!$D$8))))</f>
        <v/>
      </c>
      <c r="H6963" s="57">
        <f t="shared" si="218"/>
        <v>0</v>
      </c>
    </row>
    <row r="6964" spans="2:8" x14ac:dyDescent="0.25">
      <c r="B6964" s="16"/>
      <c r="C6964" s="16"/>
      <c r="D6964" s="16"/>
      <c r="E6964" s="16"/>
      <c r="F6964" s="20">
        <f t="shared" si="219"/>
        <v>0</v>
      </c>
      <c r="G6964" s="20" t="str">
        <f>IF(D6964="","",((('Turbine Performance'!$D$6*'Hourly Average Analysis'!F6964^2)+('Turbine Performance'!$D$7*'Hourly Average Analysis'!F6964)+('Turbine Performance'!$D$8))))</f>
        <v/>
      </c>
      <c r="H6964" s="57">
        <f t="shared" si="218"/>
        <v>0</v>
      </c>
    </row>
    <row r="6965" spans="2:8" x14ac:dyDescent="0.25">
      <c r="B6965" s="16"/>
      <c r="C6965" s="16"/>
      <c r="D6965" s="16"/>
      <c r="E6965" s="16"/>
      <c r="F6965" s="20">
        <f t="shared" si="219"/>
        <v>0</v>
      </c>
      <c r="G6965" s="20" t="str">
        <f>IF(D6965="","",((('Turbine Performance'!$D$6*'Hourly Average Analysis'!F6965^2)+('Turbine Performance'!$D$7*'Hourly Average Analysis'!F6965)+('Turbine Performance'!$D$8))))</f>
        <v/>
      </c>
      <c r="H6965" s="57">
        <f t="shared" si="218"/>
        <v>0</v>
      </c>
    </row>
    <row r="6966" spans="2:8" x14ac:dyDescent="0.25">
      <c r="B6966" s="16"/>
      <c r="C6966" s="16"/>
      <c r="D6966" s="16"/>
      <c r="E6966" s="16"/>
      <c r="F6966" s="20">
        <f t="shared" si="219"/>
        <v>0</v>
      </c>
      <c r="G6966" s="20" t="str">
        <f>IF(D6966="","",((('Turbine Performance'!$D$6*'Hourly Average Analysis'!F6966^2)+('Turbine Performance'!$D$7*'Hourly Average Analysis'!F6966)+('Turbine Performance'!$D$8))))</f>
        <v/>
      </c>
      <c r="H6966" s="57">
        <f t="shared" si="218"/>
        <v>0</v>
      </c>
    </row>
    <row r="6967" spans="2:8" x14ac:dyDescent="0.25">
      <c r="B6967" s="16"/>
      <c r="C6967" s="16"/>
      <c r="D6967" s="16"/>
      <c r="E6967" s="16"/>
      <c r="F6967" s="20">
        <f t="shared" si="219"/>
        <v>0</v>
      </c>
      <c r="G6967" s="20" t="str">
        <f>IF(D6967="","",((('Turbine Performance'!$D$6*'Hourly Average Analysis'!F6967^2)+('Turbine Performance'!$D$7*'Hourly Average Analysis'!F6967)+('Turbine Performance'!$D$8))))</f>
        <v/>
      </c>
      <c r="H6967" s="57">
        <f t="shared" si="218"/>
        <v>0</v>
      </c>
    </row>
    <row r="6968" spans="2:8" x14ac:dyDescent="0.25">
      <c r="B6968" s="16"/>
      <c r="C6968" s="16"/>
      <c r="D6968" s="16"/>
      <c r="E6968" s="16"/>
      <c r="F6968" s="20">
        <f t="shared" si="219"/>
        <v>0</v>
      </c>
      <c r="G6968" s="20" t="str">
        <f>IF(D6968="","",((('Turbine Performance'!$D$6*'Hourly Average Analysis'!F6968^2)+('Turbine Performance'!$D$7*'Hourly Average Analysis'!F6968)+('Turbine Performance'!$D$8))))</f>
        <v/>
      </c>
      <c r="H6968" s="57">
        <f t="shared" si="218"/>
        <v>0</v>
      </c>
    </row>
    <row r="6969" spans="2:8" x14ac:dyDescent="0.25">
      <c r="B6969" s="16"/>
      <c r="C6969" s="16"/>
      <c r="D6969" s="16"/>
      <c r="E6969" s="16"/>
      <c r="F6969" s="20">
        <f t="shared" si="219"/>
        <v>0</v>
      </c>
      <c r="G6969" s="20" t="str">
        <f>IF(D6969="","",((('Turbine Performance'!$D$6*'Hourly Average Analysis'!F6969^2)+('Turbine Performance'!$D$7*'Hourly Average Analysis'!F6969)+('Turbine Performance'!$D$8))))</f>
        <v/>
      </c>
      <c r="H6969" s="57">
        <f t="shared" si="218"/>
        <v>0</v>
      </c>
    </row>
    <row r="6970" spans="2:8" x14ac:dyDescent="0.25">
      <c r="B6970" s="16"/>
      <c r="C6970" s="16"/>
      <c r="D6970" s="16"/>
      <c r="E6970" s="16"/>
      <c r="F6970" s="20">
        <f t="shared" si="219"/>
        <v>0</v>
      </c>
      <c r="G6970" s="20" t="str">
        <f>IF(D6970="","",((('Turbine Performance'!$D$6*'Hourly Average Analysis'!F6970^2)+('Turbine Performance'!$D$7*'Hourly Average Analysis'!F6970)+('Turbine Performance'!$D$8))))</f>
        <v/>
      </c>
      <c r="H6970" s="57">
        <f t="shared" si="218"/>
        <v>0</v>
      </c>
    </row>
    <row r="6971" spans="2:8" x14ac:dyDescent="0.25">
      <c r="B6971" s="16"/>
      <c r="C6971" s="16"/>
      <c r="D6971" s="16"/>
      <c r="E6971" s="16"/>
      <c r="F6971" s="20">
        <f t="shared" si="219"/>
        <v>0</v>
      </c>
      <c r="G6971" s="20" t="str">
        <f>IF(D6971="","",((('Turbine Performance'!$D$6*'Hourly Average Analysis'!F6971^2)+('Turbine Performance'!$D$7*'Hourly Average Analysis'!F6971)+('Turbine Performance'!$D$8))))</f>
        <v/>
      </c>
      <c r="H6971" s="57">
        <f t="shared" si="218"/>
        <v>0</v>
      </c>
    </row>
    <row r="6972" spans="2:8" x14ac:dyDescent="0.25">
      <c r="B6972" s="16"/>
      <c r="C6972" s="16"/>
      <c r="D6972" s="16"/>
      <c r="E6972" s="16"/>
      <c r="F6972" s="20">
        <f t="shared" si="219"/>
        <v>0</v>
      </c>
      <c r="G6972" s="20" t="str">
        <f>IF(D6972="","",((('Turbine Performance'!$D$6*'Hourly Average Analysis'!F6972^2)+('Turbine Performance'!$D$7*'Hourly Average Analysis'!F6972)+('Turbine Performance'!$D$8))))</f>
        <v/>
      </c>
      <c r="H6972" s="57">
        <f t="shared" si="218"/>
        <v>0</v>
      </c>
    </row>
    <row r="6973" spans="2:8" x14ac:dyDescent="0.25">
      <c r="B6973" s="16"/>
      <c r="C6973" s="16"/>
      <c r="D6973" s="16"/>
      <c r="E6973" s="16"/>
      <c r="F6973" s="20">
        <f t="shared" si="219"/>
        <v>0</v>
      </c>
      <c r="G6973" s="20" t="str">
        <f>IF(D6973="","",((('Turbine Performance'!$D$6*'Hourly Average Analysis'!F6973^2)+('Turbine Performance'!$D$7*'Hourly Average Analysis'!F6973)+('Turbine Performance'!$D$8))))</f>
        <v/>
      </c>
      <c r="H6973" s="57">
        <f t="shared" si="218"/>
        <v>0</v>
      </c>
    </row>
    <row r="6974" spans="2:8" x14ac:dyDescent="0.25">
      <c r="B6974" s="16"/>
      <c r="C6974" s="16"/>
      <c r="D6974" s="16"/>
      <c r="E6974" s="16"/>
      <c r="F6974" s="20">
        <f t="shared" si="219"/>
        <v>0</v>
      </c>
      <c r="G6974" s="20" t="str">
        <f>IF(D6974="","",((('Turbine Performance'!$D$6*'Hourly Average Analysis'!F6974^2)+('Turbine Performance'!$D$7*'Hourly Average Analysis'!F6974)+('Turbine Performance'!$D$8))))</f>
        <v/>
      </c>
      <c r="H6974" s="57">
        <f t="shared" si="218"/>
        <v>0</v>
      </c>
    </row>
    <row r="6975" spans="2:8" x14ac:dyDescent="0.25">
      <c r="B6975" s="16"/>
      <c r="C6975" s="16"/>
      <c r="D6975" s="16"/>
      <c r="E6975" s="16"/>
      <c r="F6975" s="20">
        <f t="shared" si="219"/>
        <v>0</v>
      </c>
      <c r="G6975" s="20" t="str">
        <f>IF(D6975="","",((('Turbine Performance'!$D$6*'Hourly Average Analysis'!F6975^2)+('Turbine Performance'!$D$7*'Hourly Average Analysis'!F6975)+('Turbine Performance'!$D$8))))</f>
        <v/>
      </c>
      <c r="H6975" s="57">
        <f t="shared" si="218"/>
        <v>0</v>
      </c>
    </row>
    <row r="6976" spans="2:8" x14ac:dyDescent="0.25">
      <c r="B6976" s="16"/>
      <c r="C6976" s="16"/>
      <c r="D6976" s="16"/>
      <c r="E6976" s="16"/>
      <c r="F6976" s="20">
        <f t="shared" si="219"/>
        <v>0</v>
      </c>
      <c r="G6976" s="20" t="str">
        <f>IF(D6976="","",((('Turbine Performance'!$D$6*'Hourly Average Analysis'!F6976^2)+('Turbine Performance'!$D$7*'Hourly Average Analysis'!F6976)+('Turbine Performance'!$D$8))))</f>
        <v/>
      </c>
      <c r="H6976" s="57">
        <f t="shared" si="218"/>
        <v>0</v>
      </c>
    </row>
    <row r="6977" spans="2:8" x14ac:dyDescent="0.25">
      <c r="B6977" s="16"/>
      <c r="C6977" s="16"/>
      <c r="D6977" s="16"/>
      <c r="E6977" s="16"/>
      <c r="F6977" s="20">
        <f t="shared" si="219"/>
        <v>0</v>
      </c>
      <c r="G6977" s="20" t="str">
        <f>IF(D6977="","",((('Turbine Performance'!$D$6*'Hourly Average Analysis'!F6977^2)+('Turbine Performance'!$D$7*'Hourly Average Analysis'!F6977)+('Turbine Performance'!$D$8))))</f>
        <v/>
      </c>
      <c r="H6977" s="57">
        <f t="shared" si="218"/>
        <v>0</v>
      </c>
    </row>
    <row r="6978" spans="2:8" x14ac:dyDescent="0.25">
      <c r="B6978" s="16"/>
      <c r="C6978" s="16"/>
      <c r="D6978" s="16"/>
      <c r="E6978" s="16"/>
      <c r="F6978" s="20">
        <f t="shared" si="219"/>
        <v>0</v>
      </c>
      <c r="G6978" s="20" t="str">
        <f>IF(D6978="","",((('Turbine Performance'!$D$6*'Hourly Average Analysis'!F6978^2)+('Turbine Performance'!$D$7*'Hourly Average Analysis'!F6978)+('Turbine Performance'!$D$8))))</f>
        <v/>
      </c>
      <c r="H6978" s="57">
        <f t="shared" si="218"/>
        <v>0</v>
      </c>
    </row>
    <row r="6979" spans="2:8" x14ac:dyDescent="0.25">
      <c r="B6979" s="16"/>
      <c r="C6979" s="16"/>
      <c r="D6979" s="16"/>
      <c r="E6979" s="16"/>
      <c r="F6979" s="20">
        <f t="shared" si="219"/>
        <v>0</v>
      </c>
      <c r="G6979" s="20" t="str">
        <f>IF(D6979="","",((('Turbine Performance'!$D$6*'Hourly Average Analysis'!F6979^2)+('Turbine Performance'!$D$7*'Hourly Average Analysis'!F6979)+('Turbine Performance'!$D$8))))</f>
        <v/>
      </c>
      <c r="H6979" s="57">
        <f t="shared" si="218"/>
        <v>0</v>
      </c>
    </row>
    <row r="6980" spans="2:8" x14ac:dyDescent="0.25">
      <c r="B6980" s="16"/>
      <c r="C6980" s="16"/>
      <c r="D6980" s="16"/>
      <c r="E6980" s="16"/>
      <c r="F6980" s="20">
        <f t="shared" si="219"/>
        <v>0</v>
      </c>
      <c r="G6980" s="20" t="str">
        <f>IF(D6980="","",((('Turbine Performance'!$D$6*'Hourly Average Analysis'!F6980^2)+('Turbine Performance'!$D$7*'Hourly Average Analysis'!F6980)+('Turbine Performance'!$D$8))))</f>
        <v/>
      </c>
      <c r="H6980" s="57">
        <f t="shared" si="218"/>
        <v>0</v>
      </c>
    </row>
    <row r="6981" spans="2:8" x14ac:dyDescent="0.25">
      <c r="B6981" s="16"/>
      <c r="C6981" s="16"/>
      <c r="D6981" s="16"/>
      <c r="E6981" s="16"/>
      <c r="F6981" s="20">
        <f t="shared" si="219"/>
        <v>0</v>
      </c>
      <c r="G6981" s="20" t="str">
        <f>IF(D6981="","",((('Turbine Performance'!$D$6*'Hourly Average Analysis'!F6981^2)+('Turbine Performance'!$D$7*'Hourly Average Analysis'!F6981)+('Turbine Performance'!$D$8))))</f>
        <v/>
      </c>
      <c r="H6981" s="57">
        <f t="shared" si="218"/>
        <v>0</v>
      </c>
    </row>
    <row r="6982" spans="2:8" x14ac:dyDescent="0.25">
      <c r="B6982" s="16"/>
      <c r="C6982" s="16"/>
      <c r="D6982" s="16"/>
      <c r="E6982" s="16"/>
      <c r="F6982" s="20">
        <f t="shared" si="219"/>
        <v>0</v>
      </c>
      <c r="G6982" s="20" t="str">
        <f>IF(D6982="","",((('Turbine Performance'!$D$6*'Hourly Average Analysis'!F6982^2)+('Turbine Performance'!$D$7*'Hourly Average Analysis'!F6982)+('Turbine Performance'!$D$8))))</f>
        <v/>
      </c>
      <c r="H6982" s="57">
        <f t="shared" si="218"/>
        <v>0</v>
      </c>
    </row>
    <row r="6983" spans="2:8" x14ac:dyDescent="0.25">
      <c r="B6983" s="16"/>
      <c r="C6983" s="16"/>
      <c r="D6983" s="16"/>
      <c r="E6983" s="16"/>
      <c r="F6983" s="20">
        <f t="shared" si="219"/>
        <v>0</v>
      </c>
      <c r="G6983" s="20" t="str">
        <f>IF(D6983="","",((('Turbine Performance'!$D$6*'Hourly Average Analysis'!F6983^2)+('Turbine Performance'!$D$7*'Hourly Average Analysis'!F6983)+('Turbine Performance'!$D$8))))</f>
        <v/>
      </c>
      <c r="H6983" s="57">
        <f t="shared" si="218"/>
        <v>0</v>
      </c>
    </row>
    <row r="6984" spans="2:8" x14ac:dyDescent="0.25">
      <c r="B6984" s="16"/>
      <c r="C6984" s="16"/>
      <c r="D6984" s="16"/>
      <c r="E6984" s="16"/>
      <c r="F6984" s="20">
        <f t="shared" si="219"/>
        <v>0</v>
      </c>
      <c r="G6984" s="20" t="str">
        <f>IF(D6984="","",((('Turbine Performance'!$D$6*'Hourly Average Analysis'!F6984^2)+('Turbine Performance'!$D$7*'Hourly Average Analysis'!F6984)+('Turbine Performance'!$D$8))))</f>
        <v/>
      </c>
      <c r="H6984" s="57">
        <f t="shared" ref="H6984:H7047" si="220">IF(E6984&gt;G6984,G6984,E6984)</f>
        <v>0</v>
      </c>
    </row>
    <row r="6985" spans="2:8" x14ac:dyDescent="0.25">
      <c r="B6985" s="16"/>
      <c r="C6985" s="16"/>
      <c r="D6985" s="16"/>
      <c r="E6985" s="16"/>
      <c r="F6985" s="20">
        <f t="shared" si="219"/>
        <v>0</v>
      </c>
      <c r="G6985" s="20" t="str">
        <f>IF(D6985="","",((('Turbine Performance'!$D$6*'Hourly Average Analysis'!F6985^2)+('Turbine Performance'!$D$7*'Hourly Average Analysis'!F6985)+('Turbine Performance'!$D$8))))</f>
        <v/>
      </c>
      <c r="H6985" s="57">
        <f t="shared" si="220"/>
        <v>0</v>
      </c>
    </row>
    <row r="6986" spans="2:8" x14ac:dyDescent="0.25">
      <c r="B6986" s="16"/>
      <c r="C6986" s="16"/>
      <c r="D6986" s="16"/>
      <c r="E6986" s="16"/>
      <c r="F6986" s="20">
        <f t="shared" si="219"/>
        <v>0</v>
      </c>
      <c r="G6986" s="20" t="str">
        <f>IF(D6986="","",((('Turbine Performance'!$D$6*'Hourly Average Analysis'!F6986^2)+('Turbine Performance'!$D$7*'Hourly Average Analysis'!F6986)+('Turbine Performance'!$D$8))))</f>
        <v/>
      </c>
      <c r="H6986" s="57">
        <f t="shared" si="220"/>
        <v>0</v>
      </c>
    </row>
    <row r="6987" spans="2:8" x14ac:dyDescent="0.25">
      <c r="B6987" s="16"/>
      <c r="C6987" s="16"/>
      <c r="D6987" s="16"/>
      <c r="E6987" s="16"/>
      <c r="F6987" s="20">
        <f t="shared" ref="F6987:F7050" si="221">D6987/1000</f>
        <v>0</v>
      </c>
      <c r="G6987" s="20" t="str">
        <f>IF(D6987="","",((('Turbine Performance'!$D$6*'Hourly Average Analysis'!F6987^2)+('Turbine Performance'!$D$7*'Hourly Average Analysis'!F6987)+('Turbine Performance'!$D$8))))</f>
        <v/>
      </c>
      <c r="H6987" s="57">
        <f t="shared" si="220"/>
        <v>0</v>
      </c>
    </row>
    <row r="6988" spans="2:8" x14ac:dyDescent="0.25">
      <c r="B6988" s="16"/>
      <c r="C6988" s="16"/>
      <c r="D6988" s="16"/>
      <c r="E6988" s="16"/>
      <c r="F6988" s="20">
        <f t="shared" si="221"/>
        <v>0</v>
      </c>
      <c r="G6988" s="20" t="str">
        <f>IF(D6988="","",((('Turbine Performance'!$D$6*'Hourly Average Analysis'!F6988^2)+('Turbine Performance'!$D$7*'Hourly Average Analysis'!F6988)+('Turbine Performance'!$D$8))))</f>
        <v/>
      </c>
      <c r="H6988" s="57">
        <f t="shared" si="220"/>
        <v>0</v>
      </c>
    </row>
    <row r="6989" spans="2:8" x14ac:dyDescent="0.25">
      <c r="B6989" s="16"/>
      <c r="C6989" s="16"/>
      <c r="D6989" s="16"/>
      <c r="E6989" s="16"/>
      <c r="F6989" s="20">
        <f t="shared" si="221"/>
        <v>0</v>
      </c>
      <c r="G6989" s="20" t="str">
        <f>IF(D6989="","",((('Turbine Performance'!$D$6*'Hourly Average Analysis'!F6989^2)+('Turbine Performance'!$D$7*'Hourly Average Analysis'!F6989)+('Turbine Performance'!$D$8))))</f>
        <v/>
      </c>
      <c r="H6989" s="57">
        <f t="shared" si="220"/>
        <v>0</v>
      </c>
    </row>
    <row r="6990" spans="2:8" x14ac:dyDescent="0.25">
      <c r="B6990" s="16"/>
      <c r="C6990" s="16"/>
      <c r="D6990" s="16"/>
      <c r="E6990" s="16"/>
      <c r="F6990" s="20">
        <f t="shared" si="221"/>
        <v>0</v>
      </c>
      <c r="G6990" s="20" t="str">
        <f>IF(D6990="","",((('Turbine Performance'!$D$6*'Hourly Average Analysis'!F6990^2)+('Turbine Performance'!$D$7*'Hourly Average Analysis'!F6990)+('Turbine Performance'!$D$8))))</f>
        <v/>
      </c>
      <c r="H6990" s="57">
        <f t="shared" si="220"/>
        <v>0</v>
      </c>
    </row>
    <row r="6991" spans="2:8" x14ac:dyDescent="0.25">
      <c r="B6991" s="16"/>
      <c r="C6991" s="16"/>
      <c r="D6991" s="16"/>
      <c r="E6991" s="16"/>
      <c r="F6991" s="20">
        <f t="shared" si="221"/>
        <v>0</v>
      </c>
      <c r="G6991" s="20" t="str">
        <f>IF(D6991="","",((('Turbine Performance'!$D$6*'Hourly Average Analysis'!F6991^2)+('Turbine Performance'!$D$7*'Hourly Average Analysis'!F6991)+('Turbine Performance'!$D$8))))</f>
        <v/>
      </c>
      <c r="H6991" s="57">
        <f t="shared" si="220"/>
        <v>0</v>
      </c>
    </row>
    <row r="6992" spans="2:8" x14ac:dyDescent="0.25">
      <c r="B6992" s="16"/>
      <c r="C6992" s="16"/>
      <c r="D6992" s="16"/>
      <c r="E6992" s="16"/>
      <c r="F6992" s="20">
        <f t="shared" si="221"/>
        <v>0</v>
      </c>
      <c r="G6992" s="20" t="str">
        <f>IF(D6992="","",((('Turbine Performance'!$D$6*'Hourly Average Analysis'!F6992^2)+('Turbine Performance'!$D$7*'Hourly Average Analysis'!F6992)+('Turbine Performance'!$D$8))))</f>
        <v/>
      </c>
      <c r="H6992" s="57">
        <f t="shared" si="220"/>
        <v>0</v>
      </c>
    </row>
    <row r="6993" spans="2:8" x14ac:dyDescent="0.25">
      <c r="B6993" s="16"/>
      <c r="C6993" s="16"/>
      <c r="D6993" s="16"/>
      <c r="E6993" s="16"/>
      <c r="F6993" s="20">
        <f t="shared" si="221"/>
        <v>0</v>
      </c>
      <c r="G6993" s="20" t="str">
        <f>IF(D6993="","",((('Turbine Performance'!$D$6*'Hourly Average Analysis'!F6993^2)+('Turbine Performance'!$D$7*'Hourly Average Analysis'!F6993)+('Turbine Performance'!$D$8))))</f>
        <v/>
      </c>
      <c r="H6993" s="57">
        <f t="shared" si="220"/>
        <v>0</v>
      </c>
    </row>
    <row r="6994" spans="2:8" x14ac:dyDescent="0.25">
      <c r="B6994" s="16"/>
      <c r="C6994" s="16"/>
      <c r="D6994" s="16"/>
      <c r="E6994" s="16"/>
      <c r="F6994" s="20">
        <f t="shared" si="221"/>
        <v>0</v>
      </c>
      <c r="G6994" s="20" t="str">
        <f>IF(D6994="","",((('Turbine Performance'!$D$6*'Hourly Average Analysis'!F6994^2)+('Turbine Performance'!$D$7*'Hourly Average Analysis'!F6994)+('Turbine Performance'!$D$8))))</f>
        <v/>
      </c>
      <c r="H6994" s="57">
        <f t="shared" si="220"/>
        <v>0</v>
      </c>
    </row>
    <row r="6995" spans="2:8" x14ac:dyDescent="0.25">
      <c r="B6995" s="16"/>
      <c r="C6995" s="16"/>
      <c r="D6995" s="16"/>
      <c r="E6995" s="16"/>
      <c r="F6995" s="20">
        <f t="shared" si="221"/>
        <v>0</v>
      </c>
      <c r="G6995" s="20" t="str">
        <f>IF(D6995="","",((('Turbine Performance'!$D$6*'Hourly Average Analysis'!F6995^2)+('Turbine Performance'!$D$7*'Hourly Average Analysis'!F6995)+('Turbine Performance'!$D$8))))</f>
        <v/>
      </c>
      <c r="H6995" s="57">
        <f t="shared" si="220"/>
        <v>0</v>
      </c>
    </row>
    <row r="6996" spans="2:8" x14ac:dyDescent="0.25">
      <c r="B6996" s="16"/>
      <c r="C6996" s="16"/>
      <c r="D6996" s="16"/>
      <c r="E6996" s="16"/>
      <c r="F6996" s="20">
        <f t="shared" si="221"/>
        <v>0</v>
      </c>
      <c r="G6996" s="20" t="str">
        <f>IF(D6996="","",((('Turbine Performance'!$D$6*'Hourly Average Analysis'!F6996^2)+('Turbine Performance'!$D$7*'Hourly Average Analysis'!F6996)+('Turbine Performance'!$D$8))))</f>
        <v/>
      </c>
      <c r="H6996" s="57">
        <f t="shared" si="220"/>
        <v>0</v>
      </c>
    </row>
    <row r="6997" spans="2:8" x14ac:dyDescent="0.25">
      <c r="B6997" s="16"/>
      <c r="C6997" s="16"/>
      <c r="D6997" s="16"/>
      <c r="E6997" s="16"/>
      <c r="F6997" s="20">
        <f t="shared" si="221"/>
        <v>0</v>
      </c>
      <c r="G6997" s="20" t="str">
        <f>IF(D6997="","",((('Turbine Performance'!$D$6*'Hourly Average Analysis'!F6997^2)+('Turbine Performance'!$D$7*'Hourly Average Analysis'!F6997)+('Turbine Performance'!$D$8))))</f>
        <v/>
      </c>
      <c r="H6997" s="57">
        <f t="shared" si="220"/>
        <v>0</v>
      </c>
    </row>
    <row r="6998" spans="2:8" x14ac:dyDescent="0.25">
      <c r="B6998" s="16"/>
      <c r="C6998" s="16"/>
      <c r="D6998" s="16"/>
      <c r="E6998" s="16"/>
      <c r="F6998" s="20">
        <f t="shared" si="221"/>
        <v>0</v>
      </c>
      <c r="G6998" s="20" t="str">
        <f>IF(D6998="","",((('Turbine Performance'!$D$6*'Hourly Average Analysis'!F6998^2)+('Turbine Performance'!$D$7*'Hourly Average Analysis'!F6998)+('Turbine Performance'!$D$8))))</f>
        <v/>
      </c>
      <c r="H6998" s="57">
        <f t="shared" si="220"/>
        <v>0</v>
      </c>
    </row>
    <row r="6999" spans="2:8" x14ac:dyDescent="0.25">
      <c r="B6999" s="16"/>
      <c r="C6999" s="16"/>
      <c r="D6999" s="16"/>
      <c r="E6999" s="16"/>
      <c r="F6999" s="20">
        <f t="shared" si="221"/>
        <v>0</v>
      </c>
      <c r="G6999" s="20" t="str">
        <f>IF(D6999="","",((('Turbine Performance'!$D$6*'Hourly Average Analysis'!F6999^2)+('Turbine Performance'!$D$7*'Hourly Average Analysis'!F6999)+('Turbine Performance'!$D$8))))</f>
        <v/>
      </c>
      <c r="H6999" s="57">
        <f t="shared" si="220"/>
        <v>0</v>
      </c>
    </row>
    <row r="7000" spans="2:8" x14ac:dyDescent="0.25">
      <c r="B7000" s="16"/>
      <c r="C7000" s="16"/>
      <c r="D7000" s="16"/>
      <c r="E7000" s="16"/>
      <c r="F7000" s="20">
        <f t="shared" si="221"/>
        <v>0</v>
      </c>
      <c r="G7000" s="20" t="str">
        <f>IF(D7000="","",((('Turbine Performance'!$D$6*'Hourly Average Analysis'!F7000^2)+('Turbine Performance'!$D$7*'Hourly Average Analysis'!F7000)+('Turbine Performance'!$D$8))))</f>
        <v/>
      </c>
      <c r="H7000" s="57">
        <f t="shared" si="220"/>
        <v>0</v>
      </c>
    </row>
    <row r="7001" spans="2:8" x14ac:dyDescent="0.25">
      <c r="B7001" s="16"/>
      <c r="C7001" s="16"/>
      <c r="D7001" s="16"/>
      <c r="E7001" s="16"/>
      <c r="F7001" s="20">
        <f t="shared" si="221"/>
        <v>0</v>
      </c>
      <c r="G7001" s="20" t="str">
        <f>IF(D7001="","",((('Turbine Performance'!$D$6*'Hourly Average Analysis'!F7001^2)+('Turbine Performance'!$D$7*'Hourly Average Analysis'!F7001)+('Turbine Performance'!$D$8))))</f>
        <v/>
      </c>
      <c r="H7001" s="57">
        <f t="shared" si="220"/>
        <v>0</v>
      </c>
    </row>
    <row r="7002" spans="2:8" x14ac:dyDescent="0.25">
      <c r="B7002" s="16"/>
      <c r="C7002" s="16"/>
      <c r="D7002" s="16"/>
      <c r="E7002" s="16"/>
      <c r="F7002" s="20">
        <f t="shared" si="221"/>
        <v>0</v>
      </c>
      <c r="G7002" s="20" t="str">
        <f>IF(D7002="","",((('Turbine Performance'!$D$6*'Hourly Average Analysis'!F7002^2)+('Turbine Performance'!$D$7*'Hourly Average Analysis'!F7002)+('Turbine Performance'!$D$8))))</f>
        <v/>
      </c>
      <c r="H7002" s="57">
        <f t="shared" si="220"/>
        <v>0</v>
      </c>
    </row>
    <row r="7003" spans="2:8" x14ac:dyDescent="0.25">
      <c r="B7003" s="16"/>
      <c r="C7003" s="16"/>
      <c r="D7003" s="16"/>
      <c r="E7003" s="16"/>
      <c r="F7003" s="20">
        <f t="shared" si="221"/>
        <v>0</v>
      </c>
      <c r="G7003" s="20" t="str">
        <f>IF(D7003="","",((('Turbine Performance'!$D$6*'Hourly Average Analysis'!F7003^2)+('Turbine Performance'!$D$7*'Hourly Average Analysis'!F7003)+('Turbine Performance'!$D$8))))</f>
        <v/>
      </c>
      <c r="H7003" s="57">
        <f t="shared" si="220"/>
        <v>0</v>
      </c>
    </row>
    <row r="7004" spans="2:8" x14ac:dyDescent="0.25">
      <c r="B7004" s="16"/>
      <c r="C7004" s="16"/>
      <c r="D7004" s="16"/>
      <c r="E7004" s="16"/>
      <c r="F7004" s="20">
        <f t="shared" si="221"/>
        <v>0</v>
      </c>
      <c r="G7004" s="20" t="str">
        <f>IF(D7004="","",((('Turbine Performance'!$D$6*'Hourly Average Analysis'!F7004^2)+('Turbine Performance'!$D$7*'Hourly Average Analysis'!F7004)+('Turbine Performance'!$D$8))))</f>
        <v/>
      </c>
      <c r="H7004" s="57">
        <f t="shared" si="220"/>
        <v>0</v>
      </c>
    </row>
    <row r="7005" spans="2:8" x14ac:dyDescent="0.25">
      <c r="B7005" s="16"/>
      <c r="C7005" s="16"/>
      <c r="D7005" s="16"/>
      <c r="E7005" s="16"/>
      <c r="F7005" s="20">
        <f t="shared" si="221"/>
        <v>0</v>
      </c>
      <c r="G7005" s="20" t="str">
        <f>IF(D7005="","",((('Turbine Performance'!$D$6*'Hourly Average Analysis'!F7005^2)+('Turbine Performance'!$D$7*'Hourly Average Analysis'!F7005)+('Turbine Performance'!$D$8))))</f>
        <v/>
      </c>
      <c r="H7005" s="57">
        <f t="shared" si="220"/>
        <v>0</v>
      </c>
    </row>
    <row r="7006" spans="2:8" x14ac:dyDescent="0.25">
      <c r="B7006" s="16"/>
      <c r="C7006" s="16"/>
      <c r="D7006" s="16"/>
      <c r="E7006" s="16"/>
      <c r="F7006" s="20">
        <f t="shared" si="221"/>
        <v>0</v>
      </c>
      <c r="G7006" s="20" t="str">
        <f>IF(D7006="","",((('Turbine Performance'!$D$6*'Hourly Average Analysis'!F7006^2)+('Turbine Performance'!$D$7*'Hourly Average Analysis'!F7006)+('Turbine Performance'!$D$8))))</f>
        <v/>
      </c>
      <c r="H7006" s="57">
        <f t="shared" si="220"/>
        <v>0</v>
      </c>
    </row>
    <row r="7007" spans="2:8" x14ac:dyDescent="0.25">
      <c r="B7007" s="16"/>
      <c r="C7007" s="16"/>
      <c r="D7007" s="16"/>
      <c r="E7007" s="16"/>
      <c r="F7007" s="20">
        <f t="shared" si="221"/>
        <v>0</v>
      </c>
      <c r="G7007" s="20" t="str">
        <f>IF(D7007="","",((('Turbine Performance'!$D$6*'Hourly Average Analysis'!F7007^2)+('Turbine Performance'!$D$7*'Hourly Average Analysis'!F7007)+('Turbine Performance'!$D$8))))</f>
        <v/>
      </c>
      <c r="H7007" s="57">
        <f t="shared" si="220"/>
        <v>0</v>
      </c>
    </row>
    <row r="7008" spans="2:8" x14ac:dyDescent="0.25">
      <c r="B7008" s="16"/>
      <c r="C7008" s="16"/>
      <c r="D7008" s="16"/>
      <c r="E7008" s="16"/>
      <c r="F7008" s="20">
        <f t="shared" si="221"/>
        <v>0</v>
      </c>
      <c r="G7008" s="20" t="str">
        <f>IF(D7008="","",((('Turbine Performance'!$D$6*'Hourly Average Analysis'!F7008^2)+('Turbine Performance'!$D$7*'Hourly Average Analysis'!F7008)+('Turbine Performance'!$D$8))))</f>
        <v/>
      </c>
      <c r="H7008" s="57">
        <f t="shared" si="220"/>
        <v>0</v>
      </c>
    </row>
    <row r="7009" spans="2:8" x14ac:dyDescent="0.25">
      <c r="B7009" s="16"/>
      <c r="C7009" s="16"/>
      <c r="D7009" s="16"/>
      <c r="E7009" s="16"/>
      <c r="F7009" s="20">
        <f t="shared" si="221"/>
        <v>0</v>
      </c>
      <c r="G7009" s="20" t="str">
        <f>IF(D7009="","",((('Turbine Performance'!$D$6*'Hourly Average Analysis'!F7009^2)+('Turbine Performance'!$D$7*'Hourly Average Analysis'!F7009)+('Turbine Performance'!$D$8))))</f>
        <v/>
      </c>
      <c r="H7009" s="57">
        <f t="shared" si="220"/>
        <v>0</v>
      </c>
    </row>
    <row r="7010" spans="2:8" x14ac:dyDescent="0.25">
      <c r="B7010" s="16"/>
      <c r="C7010" s="16"/>
      <c r="D7010" s="16"/>
      <c r="E7010" s="16"/>
      <c r="F7010" s="20">
        <f t="shared" si="221"/>
        <v>0</v>
      </c>
      <c r="G7010" s="20" t="str">
        <f>IF(D7010="","",((('Turbine Performance'!$D$6*'Hourly Average Analysis'!F7010^2)+('Turbine Performance'!$D$7*'Hourly Average Analysis'!F7010)+('Turbine Performance'!$D$8))))</f>
        <v/>
      </c>
      <c r="H7010" s="57">
        <f t="shared" si="220"/>
        <v>0</v>
      </c>
    </row>
    <row r="7011" spans="2:8" x14ac:dyDescent="0.25">
      <c r="B7011" s="16"/>
      <c r="C7011" s="16"/>
      <c r="D7011" s="16"/>
      <c r="E7011" s="16"/>
      <c r="F7011" s="20">
        <f t="shared" si="221"/>
        <v>0</v>
      </c>
      <c r="G7011" s="20" t="str">
        <f>IF(D7011="","",((('Turbine Performance'!$D$6*'Hourly Average Analysis'!F7011^2)+('Turbine Performance'!$D$7*'Hourly Average Analysis'!F7011)+('Turbine Performance'!$D$8))))</f>
        <v/>
      </c>
      <c r="H7011" s="57">
        <f t="shared" si="220"/>
        <v>0</v>
      </c>
    </row>
    <row r="7012" spans="2:8" x14ac:dyDescent="0.25">
      <c r="B7012" s="16"/>
      <c r="C7012" s="16"/>
      <c r="D7012" s="16"/>
      <c r="E7012" s="16"/>
      <c r="F7012" s="20">
        <f t="shared" si="221"/>
        <v>0</v>
      </c>
      <c r="G7012" s="20" t="str">
        <f>IF(D7012="","",((('Turbine Performance'!$D$6*'Hourly Average Analysis'!F7012^2)+('Turbine Performance'!$D$7*'Hourly Average Analysis'!F7012)+('Turbine Performance'!$D$8))))</f>
        <v/>
      </c>
      <c r="H7012" s="57">
        <f t="shared" si="220"/>
        <v>0</v>
      </c>
    </row>
    <row r="7013" spans="2:8" x14ac:dyDescent="0.25">
      <c r="B7013" s="16"/>
      <c r="C7013" s="16"/>
      <c r="D7013" s="16"/>
      <c r="E7013" s="16"/>
      <c r="F7013" s="20">
        <f t="shared" si="221"/>
        <v>0</v>
      </c>
      <c r="G7013" s="20" t="str">
        <f>IF(D7013="","",((('Turbine Performance'!$D$6*'Hourly Average Analysis'!F7013^2)+('Turbine Performance'!$D$7*'Hourly Average Analysis'!F7013)+('Turbine Performance'!$D$8))))</f>
        <v/>
      </c>
      <c r="H7013" s="57">
        <f t="shared" si="220"/>
        <v>0</v>
      </c>
    </row>
    <row r="7014" spans="2:8" x14ac:dyDescent="0.25">
      <c r="B7014" s="16"/>
      <c r="C7014" s="16"/>
      <c r="D7014" s="16"/>
      <c r="E7014" s="16"/>
      <c r="F7014" s="20">
        <f t="shared" si="221"/>
        <v>0</v>
      </c>
      <c r="G7014" s="20" t="str">
        <f>IF(D7014="","",((('Turbine Performance'!$D$6*'Hourly Average Analysis'!F7014^2)+('Turbine Performance'!$D$7*'Hourly Average Analysis'!F7014)+('Turbine Performance'!$D$8))))</f>
        <v/>
      </c>
      <c r="H7014" s="57">
        <f t="shared" si="220"/>
        <v>0</v>
      </c>
    </row>
    <row r="7015" spans="2:8" x14ac:dyDescent="0.25">
      <c r="B7015" s="16"/>
      <c r="C7015" s="16"/>
      <c r="D7015" s="16"/>
      <c r="E7015" s="16"/>
      <c r="F7015" s="20">
        <f t="shared" si="221"/>
        <v>0</v>
      </c>
      <c r="G7015" s="20" t="str">
        <f>IF(D7015="","",((('Turbine Performance'!$D$6*'Hourly Average Analysis'!F7015^2)+('Turbine Performance'!$D$7*'Hourly Average Analysis'!F7015)+('Turbine Performance'!$D$8))))</f>
        <v/>
      </c>
      <c r="H7015" s="57">
        <f t="shared" si="220"/>
        <v>0</v>
      </c>
    </row>
    <row r="7016" spans="2:8" x14ac:dyDescent="0.25">
      <c r="B7016" s="16"/>
      <c r="C7016" s="16"/>
      <c r="D7016" s="16"/>
      <c r="E7016" s="16"/>
      <c r="F7016" s="20">
        <f t="shared" si="221"/>
        <v>0</v>
      </c>
      <c r="G7016" s="20" t="str">
        <f>IF(D7016="","",((('Turbine Performance'!$D$6*'Hourly Average Analysis'!F7016^2)+('Turbine Performance'!$D$7*'Hourly Average Analysis'!F7016)+('Turbine Performance'!$D$8))))</f>
        <v/>
      </c>
      <c r="H7016" s="57">
        <f t="shared" si="220"/>
        <v>0</v>
      </c>
    </row>
    <row r="7017" spans="2:8" x14ac:dyDescent="0.25">
      <c r="B7017" s="16"/>
      <c r="C7017" s="16"/>
      <c r="D7017" s="16"/>
      <c r="E7017" s="16"/>
      <c r="F7017" s="20">
        <f t="shared" si="221"/>
        <v>0</v>
      </c>
      <c r="G7017" s="20" t="str">
        <f>IF(D7017="","",((('Turbine Performance'!$D$6*'Hourly Average Analysis'!F7017^2)+('Turbine Performance'!$D$7*'Hourly Average Analysis'!F7017)+('Turbine Performance'!$D$8))))</f>
        <v/>
      </c>
      <c r="H7017" s="57">
        <f t="shared" si="220"/>
        <v>0</v>
      </c>
    </row>
    <row r="7018" spans="2:8" x14ac:dyDescent="0.25">
      <c r="B7018" s="16"/>
      <c r="C7018" s="16"/>
      <c r="D7018" s="16"/>
      <c r="E7018" s="16"/>
      <c r="F7018" s="20">
        <f t="shared" si="221"/>
        <v>0</v>
      </c>
      <c r="G7018" s="20" t="str">
        <f>IF(D7018="","",((('Turbine Performance'!$D$6*'Hourly Average Analysis'!F7018^2)+('Turbine Performance'!$D$7*'Hourly Average Analysis'!F7018)+('Turbine Performance'!$D$8))))</f>
        <v/>
      </c>
      <c r="H7018" s="57">
        <f t="shared" si="220"/>
        <v>0</v>
      </c>
    </row>
    <row r="7019" spans="2:8" x14ac:dyDescent="0.25">
      <c r="B7019" s="16"/>
      <c r="C7019" s="16"/>
      <c r="D7019" s="16"/>
      <c r="E7019" s="16"/>
      <c r="F7019" s="20">
        <f t="shared" si="221"/>
        <v>0</v>
      </c>
      <c r="G7019" s="20" t="str">
        <f>IF(D7019="","",((('Turbine Performance'!$D$6*'Hourly Average Analysis'!F7019^2)+('Turbine Performance'!$D$7*'Hourly Average Analysis'!F7019)+('Turbine Performance'!$D$8))))</f>
        <v/>
      </c>
      <c r="H7019" s="57">
        <f t="shared" si="220"/>
        <v>0</v>
      </c>
    </row>
    <row r="7020" spans="2:8" x14ac:dyDescent="0.25">
      <c r="B7020" s="16"/>
      <c r="C7020" s="16"/>
      <c r="D7020" s="16"/>
      <c r="E7020" s="16"/>
      <c r="F7020" s="20">
        <f t="shared" si="221"/>
        <v>0</v>
      </c>
      <c r="G7020" s="20" t="str">
        <f>IF(D7020="","",((('Turbine Performance'!$D$6*'Hourly Average Analysis'!F7020^2)+('Turbine Performance'!$D$7*'Hourly Average Analysis'!F7020)+('Turbine Performance'!$D$8))))</f>
        <v/>
      </c>
      <c r="H7020" s="57">
        <f t="shared" si="220"/>
        <v>0</v>
      </c>
    </row>
    <row r="7021" spans="2:8" x14ac:dyDescent="0.25">
      <c r="B7021" s="16"/>
      <c r="C7021" s="16"/>
      <c r="D7021" s="16"/>
      <c r="E7021" s="16"/>
      <c r="F7021" s="20">
        <f t="shared" si="221"/>
        <v>0</v>
      </c>
      <c r="G7021" s="20" t="str">
        <f>IF(D7021="","",((('Turbine Performance'!$D$6*'Hourly Average Analysis'!F7021^2)+('Turbine Performance'!$D$7*'Hourly Average Analysis'!F7021)+('Turbine Performance'!$D$8))))</f>
        <v/>
      </c>
      <c r="H7021" s="57">
        <f t="shared" si="220"/>
        <v>0</v>
      </c>
    </row>
    <row r="7022" spans="2:8" x14ac:dyDescent="0.25">
      <c r="B7022" s="16"/>
      <c r="C7022" s="16"/>
      <c r="D7022" s="16"/>
      <c r="E7022" s="16"/>
      <c r="F7022" s="20">
        <f t="shared" si="221"/>
        <v>0</v>
      </c>
      <c r="G7022" s="20" t="str">
        <f>IF(D7022="","",((('Turbine Performance'!$D$6*'Hourly Average Analysis'!F7022^2)+('Turbine Performance'!$D$7*'Hourly Average Analysis'!F7022)+('Turbine Performance'!$D$8))))</f>
        <v/>
      </c>
      <c r="H7022" s="57">
        <f t="shared" si="220"/>
        <v>0</v>
      </c>
    </row>
    <row r="7023" spans="2:8" x14ac:dyDescent="0.25">
      <c r="B7023" s="16"/>
      <c r="C7023" s="16"/>
      <c r="D7023" s="16"/>
      <c r="E7023" s="16"/>
      <c r="F7023" s="20">
        <f t="shared" si="221"/>
        <v>0</v>
      </c>
      <c r="G7023" s="20" t="str">
        <f>IF(D7023="","",((('Turbine Performance'!$D$6*'Hourly Average Analysis'!F7023^2)+('Turbine Performance'!$D$7*'Hourly Average Analysis'!F7023)+('Turbine Performance'!$D$8))))</f>
        <v/>
      </c>
      <c r="H7023" s="57">
        <f t="shared" si="220"/>
        <v>0</v>
      </c>
    </row>
    <row r="7024" spans="2:8" x14ac:dyDescent="0.25">
      <c r="B7024" s="16"/>
      <c r="C7024" s="16"/>
      <c r="D7024" s="16"/>
      <c r="E7024" s="16"/>
      <c r="F7024" s="20">
        <f t="shared" si="221"/>
        <v>0</v>
      </c>
      <c r="G7024" s="20" t="str">
        <f>IF(D7024="","",((('Turbine Performance'!$D$6*'Hourly Average Analysis'!F7024^2)+('Turbine Performance'!$D$7*'Hourly Average Analysis'!F7024)+('Turbine Performance'!$D$8))))</f>
        <v/>
      </c>
      <c r="H7024" s="57">
        <f t="shared" si="220"/>
        <v>0</v>
      </c>
    </row>
    <row r="7025" spans="2:8" x14ac:dyDescent="0.25">
      <c r="B7025" s="16"/>
      <c r="C7025" s="16"/>
      <c r="D7025" s="16"/>
      <c r="E7025" s="16"/>
      <c r="F7025" s="20">
        <f t="shared" si="221"/>
        <v>0</v>
      </c>
      <c r="G7025" s="20" t="str">
        <f>IF(D7025="","",((('Turbine Performance'!$D$6*'Hourly Average Analysis'!F7025^2)+('Turbine Performance'!$D$7*'Hourly Average Analysis'!F7025)+('Turbine Performance'!$D$8))))</f>
        <v/>
      </c>
      <c r="H7025" s="57">
        <f t="shared" si="220"/>
        <v>0</v>
      </c>
    </row>
    <row r="7026" spans="2:8" x14ac:dyDescent="0.25">
      <c r="B7026" s="16"/>
      <c r="C7026" s="16"/>
      <c r="D7026" s="16"/>
      <c r="E7026" s="16"/>
      <c r="F7026" s="20">
        <f t="shared" si="221"/>
        <v>0</v>
      </c>
      <c r="G7026" s="20" t="str">
        <f>IF(D7026="","",((('Turbine Performance'!$D$6*'Hourly Average Analysis'!F7026^2)+('Turbine Performance'!$D$7*'Hourly Average Analysis'!F7026)+('Turbine Performance'!$D$8))))</f>
        <v/>
      </c>
      <c r="H7026" s="57">
        <f t="shared" si="220"/>
        <v>0</v>
      </c>
    </row>
    <row r="7027" spans="2:8" x14ac:dyDescent="0.25">
      <c r="B7027" s="16"/>
      <c r="C7027" s="16"/>
      <c r="D7027" s="16"/>
      <c r="E7027" s="16"/>
      <c r="F7027" s="20">
        <f t="shared" si="221"/>
        <v>0</v>
      </c>
      <c r="G7027" s="20" t="str">
        <f>IF(D7027="","",((('Turbine Performance'!$D$6*'Hourly Average Analysis'!F7027^2)+('Turbine Performance'!$D$7*'Hourly Average Analysis'!F7027)+('Turbine Performance'!$D$8))))</f>
        <v/>
      </c>
      <c r="H7027" s="57">
        <f t="shared" si="220"/>
        <v>0</v>
      </c>
    </row>
    <row r="7028" spans="2:8" x14ac:dyDescent="0.25">
      <c r="B7028" s="16"/>
      <c r="C7028" s="16"/>
      <c r="D7028" s="16"/>
      <c r="E7028" s="16"/>
      <c r="F7028" s="20">
        <f t="shared" si="221"/>
        <v>0</v>
      </c>
      <c r="G7028" s="20" t="str">
        <f>IF(D7028="","",((('Turbine Performance'!$D$6*'Hourly Average Analysis'!F7028^2)+('Turbine Performance'!$D$7*'Hourly Average Analysis'!F7028)+('Turbine Performance'!$D$8))))</f>
        <v/>
      </c>
      <c r="H7028" s="57">
        <f t="shared" si="220"/>
        <v>0</v>
      </c>
    </row>
    <row r="7029" spans="2:8" x14ac:dyDescent="0.25">
      <c r="B7029" s="16"/>
      <c r="C7029" s="16"/>
      <c r="D7029" s="16"/>
      <c r="E7029" s="16"/>
      <c r="F7029" s="20">
        <f t="shared" si="221"/>
        <v>0</v>
      </c>
      <c r="G7029" s="20" t="str">
        <f>IF(D7029="","",((('Turbine Performance'!$D$6*'Hourly Average Analysis'!F7029^2)+('Turbine Performance'!$D$7*'Hourly Average Analysis'!F7029)+('Turbine Performance'!$D$8))))</f>
        <v/>
      </c>
      <c r="H7029" s="57">
        <f t="shared" si="220"/>
        <v>0</v>
      </c>
    </row>
    <row r="7030" spans="2:8" x14ac:dyDescent="0.25">
      <c r="B7030" s="16"/>
      <c r="C7030" s="16"/>
      <c r="D7030" s="16"/>
      <c r="E7030" s="16"/>
      <c r="F7030" s="20">
        <f t="shared" si="221"/>
        <v>0</v>
      </c>
      <c r="G7030" s="20" t="str">
        <f>IF(D7030="","",((('Turbine Performance'!$D$6*'Hourly Average Analysis'!F7030^2)+('Turbine Performance'!$D$7*'Hourly Average Analysis'!F7030)+('Turbine Performance'!$D$8))))</f>
        <v/>
      </c>
      <c r="H7030" s="57">
        <f t="shared" si="220"/>
        <v>0</v>
      </c>
    </row>
    <row r="7031" spans="2:8" x14ac:dyDescent="0.25">
      <c r="B7031" s="16"/>
      <c r="C7031" s="16"/>
      <c r="D7031" s="16"/>
      <c r="E7031" s="16"/>
      <c r="F7031" s="20">
        <f t="shared" si="221"/>
        <v>0</v>
      </c>
      <c r="G7031" s="20" t="str">
        <f>IF(D7031="","",((('Turbine Performance'!$D$6*'Hourly Average Analysis'!F7031^2)+('Turbine Performance'!$D$7*'Hourly Average Analysis'!F7031)+('Turbine Performance'!$D$8))))</f>
        <v/>
      </c>
      <c r="H7031" s="57">
        <f t="shared" si="220"/>
        <v>0</v>
      </c>
    </row>
    <row r="7032" spans="2:8" x14ac:dyDescent="0.25">
      <c r="B7032" s="16"/>
      <c r="C7032" s="16"/>
      <c r="D7032" s="16"/>
      <c r="E7032" s="16"/>
      <c r="F7032" s="20">
        <f t="shared" si="221"/>
        <v>0</v>
      </c>
      <c r="G7032" s="20" t="str">
        <f>IF(D7032="","",((('Turbine Performance'!$D$6*'Hourly Average Analysis'!F7032^2)+('Turbine Performance'!$D$7*'Hourly Average Analysis'!F7032)+('Turbine Performance'!$D$8))))</f>
        <v/>
      </c>
      <c r="H7032" s="57">
        <f t="shared" si="220"/>
        <v>0</v>
      </c>
    </row>
    <row r="7033" spans="2:8" x14ac:dyDescent="0.25">
      <c r="B7033" s="16"/>
      <c r="C7033" s="16"/>
      <c r="D7033" s="16"/>
      <c r="E7033" s="16"/>
      <c r="F7033" s="20">
        <f t="shared" si="221"/>
        <v>0</v>
      </c>
      <c r="G7033" s="20" t="str">
        <f>IF(D7033="","",((('Turbine Performance'!$D$6*'Hourly Average Analysis'!F7033^2)+('Turbine Performance'!$D$7*'Hourly Average Analysis'!F7033)+('Turbine Performance'!$D$8))))</f>
        <v/>
      </c>
      <c r="H7033" s="57">
        <f t="shared" si="220"/>
        <v>0</v>
      </c>
    </row>
    <row r="7034" spans="2:8" x14ac:dyDescent="0.25">
      <c r="B7034" s="16"/>
      <c r="C7034" s="16"/>
      <c r="D7034" s="16"/>
      <c r="E7034" s="16"/>
      <c r="F7034" s="20">
        <f t="shared" si="221"/>
        <v>0</v>
      </c>
      <c r="G7034" s="20" t="str">
        <f>IF(D7034="","",((('Turbine Performance'!$D$6*'Hourly Average Analysis'!F7034^2)+('Turbine Performance'!$D$7*'Hourly Average Analysis'!F7034)+('Turbine Performance'!$D$8))))</f>
        <v/>
      </c>
      <c r="H7034" s="57">
        <f t="shared" si="220"/>
        <v>0</v>
      </c>
    </row>
    <row r="7035" spans="2:8" x14ac:dyDescent="0.25">
      <c r="B7035" s="16"/>
      <c r="C7035" s="16"/>
      <c r="D7035" s="16"/>
      <c r="E7035" s="16"/>
      <c r="F7035" s="20">
        <f t="shared" si="221"/>
        <v>0</v>
      </c>
      <c r="G7035" s="20" t="str">
        <f>IF(D7035="","",((('Turbine Performance'!$D$6*'Hourly Average Analysis'!F7035^2)+('Turbine Performance'!$D$7*'Hourly Average Analysis'!F7035)+('Turbine Performance'!$D$8))))</f>
        <v/>
      </c>
      <c r="H7035" s="57">
        <f t="shared" si="220"/>
        <v>0</v>
      </c>
    </row>
    <row r="7036" spans="2:8" x14ac:dyDescent="0.25">
      <c r="B7036" s="16"/>
      <c r="C7036" s="16"/>
      <c r="D7036" s="16"/>
      <c r="E7036" s="16"/>
      <c r="F7036" s="20">
        <f t="shared" si="221"/>
        <v>0</v>
      </c>
      <c r="G7036" s="20" t="str">
        <f>IF(D7036="","",((('Turbine Performance'!$D$6*'Hourly Average Analysis'!F7036^2)+('Turbine Performance'!$D$7*'Hourly Average Analysis'!F7036)+('Turbine Performance'!$D$8))))</f>
        <v/>
      </c>
      <c r="H7036" s="57">
        <f t="shared" si="220"/>
        <v>0</v>
      </c>
    </row>
    <row r="7037" spans="2:8" x14ac:dyDescent="0.25">
      <c r="B7037" s="16"/>
      <c r="C7037" s="16"/>
      <c r="D7037" s="16"/>
      <c r="E7037" s="16"/>
      <c r="F7037" s="20">
        <f t="shared" si="221"/>
        <v>0</v>
      </c>
      <c r="G7037" s="20" t="str">
        <f>IF(D7037="","",((('Turbine Performance'!$D$6*'Hourly Average Analysis'!F7037^2)+('Turbine Performance'!$D$7*'Hourly Average Analysis'!F7037)+('Turbine Performance'!$D$8))))</f>
        <v/>
      </c>
      <c r="H7037" s="57">
        <f t="shared" si="220"/>
        <v>0</v>
      </c>
    </row>
    <row r="7038" spans="2:8" x14ac:dyDescent="0.25">
      <c r="B7038" s="16"/>
      <c r="C7038" s="16"/>
      <c r="D7038" s="16"/>
      <c r="E7038" s="16"/>
      <c r="F7038" s="20">
        <f t="shared" si="221"/>
        <v>0</v>
      </c>
      <c r="G7038" s="20" t="str">
        <f>IF(D7038="","",((('Turbine Performance'!$D$6*'Hourly Average Analysis'!F7038^2)+('Turbine Performance'!$D$7*'Hourly Average Analysis'!F7038)+('Turbine Performance'!$D$8))))</f>
        <v/>
      </c>
      <c r="H7038" s="57">
        <f t="shared" si="220"/>
        <v>0</v>
      </c>
    </row>
    <row r="7039" spans="2:8" x14ac:dyDescent="0.25">
      <c r="B7039" s="16"/>
      <c r="C7039" s="16"/>
      <c r="D7039" s="16"/>
      <c r="E7039" s="16"/>
      <c r="F7039" s="20">
        <f t="shared" si="221"/>
        <v>0</v>
      </c>
      <c r="G7039" s="20" t="str">
        <f>IF(D7039="","",((('Turbine Performance'!$D$6*'Hourly Average Analysis'!F7039^2)+('Turbine Performance'!$D$7*'Hourly Average Analysis'!F7039)+('Turbine Performance'!$D$8))))</f>
        <v/>
      </c>
      <c r="H7039" s="57">
        <f t="shared" si="220"/>
        <v>0</v>
      </c>
    </row>
    <row r="7040" spans="2:8" x14ac:dyDescent="0.25">
      <c r="B7040" s="16"/>
      <c r="C7040" s="16"/>
      <c r="D7040" s="16"/>
      <c r="E7040" s="16"/>
      <c r="F7040" s="20">
        <f t="shared" si="221"/>
        <v>0</v>
      </c>
      <c r="G7040" s="20" t="str">
        <f>IF(D7040="","",((('Turbine Performance'!$D$6*'Hourly Average Analysis'!F7040^2)+('Turbine Performance'!$D$7*'Hourly Average Analysis'!F7040)+('Turbine Performance'!$D$8))))</f>
        <v/>
      </c>
      <c r="H7040" s="57">
        <f t="shared" si="220"/>
        <v>0</v>
      </c>
    </row>
    <row r="7041" spans="2:8" x14ac:dyDescent="0.25">
      <c r="B7041" s="16"/>
      <c r="C7041" s="16"/>
      <c r="D7041" s="16"/>
      <c r="E7041" s="16"/>
      <c r="F7041" s="20">
        <f t="shared" si="221"/>
        <v>0</v>
      </c>
      <c r="G7041" s="20" t="str">
        <f>IF(D7041="","",((('Turbine Performance'!$D$6*'Hourly Average Analysis'!F7041^2)+('Turbine Performance'!$D$7*'Hourly Average Analysis'!F7041)+('Turbine Performance'!$D$8))))</f>
        <v/>
      </c>
      <c r="H7041" s="57">
        <f t="shared" si="220"/>
        <v>0</v>
      </c>
    </row>
    <row r="7042" spans="2:8" x14ac:dyDescent="0.25">
      <c r="B7042" s="16"/>
      <c r="C7042" s="16"/>
      <c r="D7042" s="16"/>
      <c r="E7042" s="16"/>
      <c r="F7042" s="20">
        <f t="shared" si="221"/>
        <v>0</v>
      </c>
      <c r="G7042" s="20" t="str">
        <f>IF(D7042="","",((('Turbine Performance'!$D$6*'Hourly Average Analysis'!F7042^2)+('Turbine Performance'!$D$7*'Hourly Average Analysis'!F7042)+('Turbine Performance'!$D$8))))</f>
        <v/>
      </c>
      <c r="H7042" s="57">
        <f t="shared" si="220"/>
        <v>0</v>
      </c>
    </row>
    <row r="7043" spans="2:8" x14ac:dyDescent="0.25">
      <c r="B7043" s="16"/>
      <c r="C7043" s="16"/>
      <c r="D7043" s="16"/>
      <c r="E7043" s="16"/>
      <c r="F7043" s="20">
        <f t="shared" si="221"/>
        <v>0</v>
      </c>
      <c r="G7043" s="20" t="str">
        <f>IF(D7043="","",((('Turbine Performance'!$D$6*'Hourly Average Analysis'!F7043^2)+('Turbine Performance'!$D$7*'Hourly Average Analysis'!F7043)+('Turbine Performance'!$D$8))))</f>
        <v/>
      </c>
      <c r="H7043" s="57">
        <f t="shared" si="220"/>
        <v>0</v>
      </c>
    </row>
    <row r="7044" spans="2:8" x14ac:dyDescent="0.25">
      <c r="B7044" s="16"/>
      <c r="C7044" s="16"/>
      <c r="D7044" s="16"/>
      <c r="E7044" s="16"/>
      <c r="F7044" s="20">
        <f t="shared" si="221"/>
        <v>0</v>
      </c>
      <c r="G7044" s="20" t="str">
        <f>IF(D7044="","",((('Turbine Performance'!$D$6*'Hourly Average Analysis'!F7044^2)+('Turbine Performance'!$D$7*'Hourly Average Analysis'!F7044)+('Turbine Performance'!$D$8))))</f>
        <v/>
      </c>
      <c r="H7044" s="57">
        <f t="shared" si="220"/>
        <v>0</v>
      </c>
    </row>
    <row r="7045" spans="2:8" x14ac:dyDescent="0.25">
      <c r="B7045" s="16"/>
      <c r="C7045" s="16"/>
      <c r="D7045" s="16"/>
      <c r="E7045" s="16"/>
      <c r="F7045" s="20">
        <f t="shared" si="221"/>
        <v>0</v>
      </c>
      <c r="G7045" s="20" t="str">
        <f>IF(D7045="","",((('Turbine Performance'!$D$6*'Hourly Average Analysis'!F7045^2)+('Turbine Performance'!$D$7*'Hourly Average Analysis'!F7045)+('Turbine Performance'!$D$8))))</f>
        <v/>
      </c>
      <c r="H7045" s="57">
        <f t="shared" si="220"/>
        <v>0</v>
      </c>
    </row>
    <row r="7046" spans="2:8" x14ac:dyDescent="0.25">
      <c r="B7046" s="16"/>
      <c r="C7046" s="16"/>
      <c r="D7046" s="16"/>
      <c r="E7046" s="16"/>
      <c r="F7046" s="20">
        <f t="shared" si="221"/>
        <v>0</v>
      </c>
      <c r="G7046" s="20" t="str">
        <f>IF(D7046="","",((('Turbine Performance'!$D$6*'Hourly Average Analysis'!F7046^2)+('Turbine Performance'!$D$7*'Hourly Average Analysis'!F7046)+('Turbine Performance'!$D$8))))</f>
        <v/>
      </c>
      <c r="H7046" s="57">
        <f t="shared" si="220"/>
        <v>0</v>
      </c>
    </row>
    <row r="7047" spans="2:8" x14ac:dyDescent="0.25">
      <c r="B7047" s="16"/>
      <c r="C7047" s="16"/>
      <c r="D7047" s="16"/>
      <c r="E7047" s="16"/>
      <c r="F7047" s="20">
        <f t="shared" si="221"/>
        <v>0</v>
      </c>
      <c r="G7047" s="20" t="str">
        <f>IF(D7047="","",((('Turbine Performance'!$D$6*'Hourly Average Analysis'!F7047^2)+('Turbine Performance'!$D$7*'Hourly Average Analysis'!F7047)+('Turbine Performance'!$D$8))))</f>
        <v/>
      </c>
      <c r="H7047" s="57">
        <f t="shared" si="220"/>
        <v>0</v>
      </c>
    </row>
    <row r="7048" spans="2:8" x14ac:dyDescent="0.25">
      <c r="B7048" s="16"/>
      <c r="C7048" s="16"/>
      <c r="D7048" s="16"/>
      <c r="E7048" s="16"/>
      <c r="F7048" s="20">
        <f t="shared" si="221"/>
        <v>0</v>
      </c>
      <c r="G7048" s="20" t="str">
        <f>IF(D7048="","",((('Turbine Performance'!$D$6*'Hourly Average Analysis'!F7048^2)+('Turbine Performance'!$D$7*'Hourly Average Analysis'!F7048)+('Turbine Performance'!$D$8))))</f>
        <v/>
      </c>
      <c r="H7048" s="57">
        <f t="shared" ref="H7048:H7111" si="222">IF(E7048&gt;G7048,G7048,E7048)</f>
        <v>0</v>
      </c>
    </row>
    <row r="7049" spans="2:8" x14ac:dyDescent="0.25">
      <c r="B7049" s="16"/>
      <c r="C7049" s="16"/>
      <c r="D7049" s="16"/>
      <c r="E7049" s="16"/>
      <c r="F7049" s="20">
        <f t="shared" si="221"/>
        <v>0</v>
      </c>
      <c r="G7049" s="20" t="str">
        <f>IF(D7049="","",((('Turbine Performance'!$D$6*'Hourly Average Analysis'!F7049^2)+('Turbine Performance'!$D$7*'Hourly Average Analysis'!F7049)+('Turbine Performance'!$D$8))))</f>
        <v/>
      </c>
      <c r="H7049" s="57">
        <f t="shared" si="222"/>
        <v>0</v>
      </c>
    </row>
    <row r="7050" spans="2:8" x14ac:dyDescent="0.25">
      <c r="B7050" s="16"/>
      <c r="C7050" s="16"/>
      <c r="D7050" s="16"/>
      <c r="E7050" s="16"/>
      <c r="F7050" s="20">
        <f t="shared" si="221"/>
        <v>0</v>
      </c>
      <c r="G7050" s="20" t="str">
        <f>IF(D7050="","",((('Turbine Performance'!$D$6*'Hourly Average Analysis'!F7050^2)+('Turbine Performance'!$D$7*'Hourly Average Analysis'!F7050)+('Turbine Performance'!$D$8))))</f>
        <v/>
      </c>
      <c r="H7050" s="57">
        <f t="shared" si="222"/>
        <v>0</v>
      </c>
    </row>
    <row r="7051" spans="2:8" x14ac:dyDescent="0.25">
      <c r="B7051" s="16"/>
      <c r="C7051" s="16"/>
      <c r="D7051" s="16"/>
      <c r="E7051" s="16"/>
      <c r="F7051" s="20">
        <f t="shared" ref="F7051:F7114" si="223">D7051/1000</f>
        <v>0</v>
      </c>
      <c r="G7051" s="20" t="str">
        <f>IF(D7051="","",((('Turbine Performance'!$D$6*'Hourly Average Analysis'!F7051^2)+('Turbine Performance'!$D$7*'Hourly Average Analysis'!F7051)+('Turbine Performance'!$D$8))))</f>
        <v/>
      </c>
      <c r="H7051" s="57">
        <f t="shared" si="222"/>
        <v>0</v>
      </c>
    </row>
    <row r="7052" spans="2:8" x14ac:dyDescent="0.25">
      <c r="B7052" s="16"/>
      <c r="C7052" s="16"/>
      <c r="D7052" s="16"/>
      <c r="E7052" s="16"/>
      <c r="F7052" s="20">
        <f t="shared" si="223"/>
        <v>0</v>
      </c>
      <c r="G7052" s="20" t="str">
        <f>IF(D7052="","",((('Turbine Performance'!$D$6*'Hourly Average Analysis'!F7052^2)+('Turbine Performance'!$D$7*'Hourly Average Analysis'!F7052)+('Turbine Performance'!$D$8))))</f>
        <v/>
      </c>
      <c r="H7052" s="57">
        <f t="shared" si="222"/>
        <v>0</v>
      </c>
    </row>
    <row r="7053" spans="2:8" x14ac:dyDescent="0.25">
      <c r="B7053" s="16"/>
      <c r="C7053" s="16"/>
      <c r="D7053" s="16"/>
      <c r="E7053" s="16"/>
      <c r="F7053" s="20">
        <f t="shared" si="223"/>
        <v>0</v>
      </c>
      <c r="G7053" s="20" t="str">
        <f>IF(D7053="","",((('Turbine Performance'!$D$6*'Hourly Average Analysis'!F7053^2)+('Turbine Performance'!$D$7*'Hourly Average Analysis'!F7053)+('Turbine Performance'!$D$8))))</f>
        <v/>
      </c>
      <c r="H7053" s="57">
        <f t="shared" si="222"/>
        <v>0</v>
      </c>
    </row>
    <row r="7054" spans="2:8" x14ac:dyDescent="0.25">
      <c r="B7054" s="16"/>
      <c r="C7054" s="16"/>
      <c r="D7054" s="16"/>
      <c r="E7054" s="16"/>
      <c r="F7054" s="20">
        <f t="shared" si="223"/>
        <v>0</v>
      </c>
      <c r="G7054" s="20" t="str">
        <f>IF(D7054="","",((('Turbine Performance'!$D$6*'Hourly Average Analysis'!F7054^2)+('Turbine Performance'!$D$7*'Hourly Average Analysis'!F7054)+('Turbine Performance'!$D$8))))</f>
        <v/>
      </c>
      <c r="H7054" s="57">
        <f t="shared" si="222"/>
        <v>0</v>
      </c>
    </row>
    <row r="7055" spans="2:8" x14ac:dyDescent="0.25">
      <c r="B7055" s="16"/>
      <c r="C7055" s="16"/>
      <c r="D7055" s="16"/>
      <c r="E7055" s="16"/>
      <c r="F7055" s="20">
        <f t="shared" si="223"/>
        <v>0</v>
      </c>
      <c r="G7055" s="20" t="str">
        <f>IF(D7055="","",((('Turbine Performance'!$D$6*'Hourly Average Analysis'!F7055^2)+('Turbine Performance'!$D$7*'Hourly Average Analysis'!F7055)+('Turbine Performance'!$D$8))))</f>
        <v/>
      </c>
      <c r="H7055" s="57">
        <f t="shared" si="222"/>
        <v>0</v>
      </c>
    </row>
    <row r="7056" spans="2:8" x14ac:dyDescent="0.25">
      <c r="B7056" s="16"/>
      <c r="C7056" s="16"/>
      <c r="D7056" s="16"/>
      <c r="E7056" s="16"/>
      <c r="F7056" s="20">
        <f t="shared" si="223"/>
        <v>0</v>
      </c>
      <c r="G7056" s="20" t="str">
        <f>IF(D7056="","",((('Turbine Performance'!$D$6*'Hourly Average Analysis'!F7056^2)+('Turbine Performance'!$D$7*'Hourly Average Analysis'!F7056)+('Turbine Performance'!$D$8))))</f>
        <v/>
      </c>
      <c r="H7056" s="57">
        <f t="shared" si="222"/>
        <v>0</v>
      </c>
    </row>
    <row r="7057" spans="2:8" x14ac:dyDescent="0.25">
      <c r="B7057" s="16"/>
      <c r="C7057" s="16"/>
      <c r="D7057" s="16"/>
      <c r="E7057" s="16"/>
      <c r="F7057" s="20">
        <f t="shared" si="223"/>
        <v>0</v>
      </c>
      <c r="G7057" s="20" t="str">
        <f>IF(D7057="","",((('Turbine Performance'!$D$6*'Hourly Average Analysis'!F7057^2)+('Turbine Performance'!$D$7*'Hourly Average Analysis'!F7057)+('Turbine Performance'!$D$8))))</f>
        <v/>
      </c>
      <c r="H7057" s="57">
        <f t="shared" si="222"/>
        <v>0</v>
      </c>
    </row>
    <row r="7058" spans="2:8" x14ac:dyDescent="0.25">
      <c r="B7058" s="16"/>
      <c r="C7058" s="16"/>
      <c r="D7058" s="16"/>
      <c r="E7058" s="16"/>
      <c r="F7058" s="20">
        <f t="shared" si="223"/>
        <v>0</v>
      </c>
      <c r="G7058" s="20" t="str">
        <f>IF(D7058="","",((('Turbine Performance'!$D$6*'Hourly Average Analysis'!F7058^2)+('Turbine Performance'!$D$7*'Hourly Average Analysis'!F7058)+('Turbine Performance'!$D$8))))</f>
        <v/>
      </c>
      <c r="H7058" s="57">
        <f t="shared" si="222"/>
        <v>0</v>
      </c>
    </row>
    <row r="7059" spans="2:8" x14ac:dyDescent="0.25">
      <c r="B7059" s="16"/>
      <c r="C7059" s="16"/>
      <c r="D7059" s="16"/>
      <c r="E7059" s="16"/>
      <c r="F7059" s="20">
        <f t="shared" si="223"/>
        <v>0</v>
      </c>
      <c r="G7059" s="20" t="str">
        <f>IF(D7059="","",((('Turbine Performance'!$D$6*'Hourly Average Analysis'!F7059^2)+('Turbine Performance'!$D$7*'Hourly Average Analysis'!F7059)+('Turbine Performance'!$D$8))))</f>
        <v/>
      </c>
      <c r="H7059" s="57">
        <f t="shared" si="222"/>
        <v>0</v>
      </c>
    </row>
    <row r="7060" spans="2:8" x14ac:dyDescent="0.25">
      <c r="B7060" s="16"/>
      <c r="C7060" s="16"/>
      <c r="D7060" s="16"/>
      <c r="E7060" s="16"/>
      <c r="F7060" s="20">
        <f t="shared" si="223"/>
        <v>0</v>
      </c>
      <c r="G7060" s="20" t="str">
        <f>IF(D7060="","",((('Turbine Performance'!$D$6*'Hourly Average Analysis'!F7060^2)+('Turbine Performance'!$D$7*'Hourly Average Analysis'!F7060)+('Turbine Performance'!$D$8))))</f>
        <v/>
      </c>
      <c r="H7060" s="57">
        <f t="shared" si="222"/>
        <v>0</v>
      </c>
    </row>
    <row r="7061" spans="2:8" x14ac:dyDescent="0.25">
      <c r="B7061" s="16"/>
      <c r="C7061" s="16"/>
      <c r="D7061" s="16"/>
      <c r="E7061" s="16"/>
      <c r="F7061" s="20">
        <f t="shared" si="223"/>
        <v>0</v>
      </c>
      <c r="G7061" s="20" t="str">
        <f>IF(D7061="","",((('Turbine Performance'!$D$6*'Hourly Average Analysis'!F7061^2)+('Turbine Performance'!$D$7*'Hourly Average Analysis'!F7061)+('Turbine Performance'!$D$8))))</f>
        <v/>
      </c>
      <c r="H7061" s="57">
        <f t="shared" si="222"/>
        <v>0</v>
      </c>
    </row>
    <row r="7062" spans="2:8" x14ac:dyDescent="0.25">
      <c r="B7062" s="16"/>
      <c r="C7062" s="16"/>
      <c r="D7062" s="16"/>
      <c r="E7062" s="16"/>
      <c r="F7062" s="20">
        <f t="shared" si="223"/>
        <v>0</v>
      </c>
      <c r="G7062" s="20" t="str">
        <f>IF(D7062="","",((('Turbine Performance'!$D$6*'Hourly Average Analysis'!F7062^2)+('Turbine Performance'!$D$7*'Hourly Average Analysis'!F7062)+('Turbine Performance'!$D$8))))</f>
        <v/>
      </c>
      <c r="H7062" s="57">
        <f t="shared" si="222"/>
        <v>0</v>
      </c>
    </row>
    <row r="7063" spans="2:8" x14ac:dyDescent="0.25">
      <c r="B7063" s="16"/>
      <c r="C7063" s="16"/>
      <c r="D7063" s="16"/>
      <c r="E7063" s="16"/>
      <c r="F7063" s="20">
        <f t="shared" si="223"/>
        <v>0</v>
      </c>
      <c r="G7063" s="20" t="str">
        <f>IF(D7063="","",((('Turbine Performance'!$D$6*'Hourly Average Analysis'!F7063^2)+('Turbine Performance'!$D$7*'Hourly Average Analysis'!F7063)+('Turbine Performance'!$D$8))))</f>
        <v/>
      </c>
      <c r="H7063" s="57">
        <f t="shared" si="222"/>
        <v>0</v>
      </c>
    </row>
    <row r="7064" spans="2:8" x14ac:dyDescent="0.25">
      <c r="B7064" s="16"/>
      <c r="C7064" s="16"/>
      <c r="D7064" s="16"/>
      <c r="E7064" s="16"/>
      <c r="F7064" s="20">
        <f t="shared" si="223"/>
        <v>0</v>
      </c>
      <c r="G7064" s="20" t="str">
        <f>IF(D7064="","",((('Turbine Performance'!$D$6*'Hourly Average Analysis'!F7064^2)+('Turbine Performance'!$D$7*'Hourly Average Analysis'!F7064)+('Turbine Performance'!$D$8))))</f>
        <v/>
      </c>
      <c r="H7064" s="57">
        <f t="shared" si="222"/>
        <v>0</v>
      </c>
    </row>
    <row r="7065" spans="2:8" x14ac:dyDescent="0.25">
      <c r="B7065" s="16"/>
      <c r="C7065" s="16"/>
      <c r="D7065" s="16"/>
      <c r="E7065" s="16"/>
      <c r="F7065" s="20">
        <f t="shared" si="223"/>
        <v>0</v>
      </c>
      <c r="G7065" s="20" t="str">
        <f>IF(D7065="","",((('Turbine Performance'!$D$6*'Hourly Average Analysis'!F7065^2)+('Turbine Performance'!$D$7*'Hourly Average Analysis'!F7065)+('Turbine Performance'!$D$8))))</f>
        <v/>
      </c>
      <c r="H7065" s="57">
        <f t="shared" si="222"/>
        <v>0</v>
      </c>
    </row>
    <row r="7066" spans="2:8" x14ac:dyDescent="0.25">
      <c r="B7066" s="16"/>
      <c r="C7066" s="16"/>
      <c r="D7066" s="16"/>
      <c r="E7066" s="16"/>
      <c r="F7066" s="20">
        <f t="shared" si="223"/>
        <v>0</v>
      </c>
      <c r="G7066" s="20" t="str">
        <f>IF(D7066="","",((('Turbine Performance'!$D$6*'Hourly Average Analysis'!F7066^2)+('Turbine Performance'!$D$7*'Hourly Average Analysis'!F7066)+('Turbine Performance'!$D$8))))</f>
        <v/>
      </c>
      <c r="H7066" s="57">
        <f t="shared" si="222"/>
        <v>0</v>
      </c>
    </row>
    <row r="7067" spans="2:8" x14ac:dyDescent="0.25">
      <c r="B7067" s="16"/>
      <c r="C7067" s="16"/>
      <c r="D7067" s="16"/>
      <c r="E7067" s="16"/>
      <c r="F7067" s="20">
        <f t="shared" si="223"/>
        <v>0</v>
      </c>
      <c r="G7067" s="20" t="str">
        <f>IF(D7067="","",((('Turbine Performance'!$D$6*'Hourly Average Analysis'!F7067^2)+('Turbine Performance'!$D$7*'Hourly Average Analysis'!F7067)+('Turbine Performance'!$D$8))))</f>
        <v/>
      </c>
      <c r="H7067" s="57">
        <f t="shared" si="222"/>
        <v>0</v>
      </c>
    </row>
    <row r="7068" spans="2:8" x14ac:dyDescent="0.25">
      <c r="B7068" s="16"/>
      <c r="C7068" s="16"/>
      <c r="D7068" s="16"/>
      <c r="E7068" s="16"/>
      <c r="F7068" s="20">
        <f t="shared" si="223"/>
        <v>0</v>
      </c>
      <c r="G7068" s="20" t="str">
        <f>IF(D7068="","",((('Turbine Performance'!$D$6*'Hourly Average Analysis'!F7068^2)+('Turbine Performance'!$D$7*'Hourly Average Analysis'!F7068)+('Turbine Performance'!$D$8))))</f>
        <v/>
      </c>
      <c r="H7068" s="57">
        <f t="shared" si="222"/>
        <v>0</v>
      </c>
    </row>
    <row r="7069" spans="2:8" x14ac:dyDescent="0.25">
      <c r="B7069" s="16"/>
      <c r="C7069" s="16"/>
      <c r="D7069" s="16"/>
      <c r="E7069" s="16"/>
      <c r="F7069" s="20">
        <f t="shared" si="223"/>
        <v>0</v>
      </c>
      <c r="G7069" s="20" t="str">
        <f>IF(D7069="","",((('Turbine Performance'!$D$6*'Hourly Average Analysis'!F7069^2)+('Turbine Performance'!$D$7*'Hourly Average Analysis'!F7069)+('Turbine Performance'!$D$8))))</f>
        <v/>
      </c>
      <c r="H7069" s="57">
        <f t="shared" si="222"/>
        <v>0</v>
      </c>
    </row>
    <row r="7070" spans="2:8" x14ac:dyDescent="0.25">
      <c r="B7070" s="16"/>
      <c r="C7070" s="16"/>
      <c r="D7070" s="16"/>
      <c r="E7070" s="16"/>
      <c r="F7070" s="20">
        <f t="shared" si="223"/>
        <v>0</v>
      </c>
      <c r="G7070" s="20" t="str">
        <f>IF(D7070="","",((('Turbine Performance'!$D$6*'Hourly Average Analysis'!F7070^2)+('Turbine Performance'!$D$7*'Hourly Average Analysis'!F7070)+('Turbine Performance'!$D$8))))</f>
        <v/>
      </c>
      <c r="H7070" s="57">
        <f t="shared" si="222"/>
        <v>0</v>
      </c>
    </row>
    <row r="7071" spans="2:8" x14ac:dyDescent="0.25">
      <c r="B7071" s="16"/>
      <c r="C7071" s="16"/>
      <c r="D7071" s="16"/>
      <c r="E7071" s="16"/>
      <c r="F7071" s="20">
        <f t="shared" si="223"/>
        <v>0</v>
      </c>
      <c r="G7071" s="20" t="str">
        <f>IF(D7071="","",((('Turbine Performance'!$D$6*'Hourly Average Analysis'!F7071^2)+('Turbine Performance'!$D$7*'Hourly Average Analysis'!F7071)+('Turbine Performance'!$D$8))))</f>
        <v/>
      </c>
      <c r="H7071" s="57">
        <f t="shared" si="222"/>
        <v>0</v>
      </c>
    </row>
    <row r="7072" spans="2:8" x14ac:dyDescent="0.25">
      <c r="B7072" s="16"/>
      <c r="C7072" s="16"/>
      <c r="D7072" s="16"/>
      <c r="E7072" s="16"/>
      <c r="F7072" s="20">
        <f t="shared" si="223"/>
        <v>0</v>
      </c>
      <c r="G7072" s="20" t="str">
        <f>IF(D7072="","",((('Turbine Performance'!$D$6*'Hourly Average Analysis'!F7072^2)+('Turbine Performance'!$D$7*'Hourly Average Analysis'!F7072)+('Turbine Performance'!$D$8))))</f>
        <v/>
      </c>
      <c r="H7072" s="57">
        <f t="shared" si="222"/>
        <v>0</v>
      </c>
    </row>
    <row r="7073" spans="2:8" x14ac:dyDescent="0.25">
      <c r="B7073" s="16"/>
      <c r="C7073" s="16"/>
      <c r="D7073" s="16"/>
      <c r="E7073" s="16"/>
      <c r="F7073" s="20">
        <f t="shared" si="223"/>
        <v>0</v>
      </c>
      <c r="G7073" s="20" t="str">
        <f>IF(D7073="","",((('Turbine Performance'!$D$6*'Hourly Average Analysis'!F7073^2)+('Turbine Performance'!$D$7*'Hourly Average Analysis'!F7073)+('Turbine Performance'!$D$8))))</f>
        <v/>
      </c>
      <c r="H7073" s="57">
        <f t="shared" si="222"/>
        <v>0</v>
      </c>
    </row>
    <row r="7074" spans="2:8" x14ac:dyDescent="0.25">
      <c r="B7074" s="16"/>
      <c r="C7074" s="16"/>
      <c r="D7074" s="16"/>
      <c r="E7074" s="16"/>
      <c r="F7074" s="20">
        <f t="shared" si="223"/>
        <v>0</v>
      </c>
      <c r="G7074" s="20" t="str">
        <f>IF(D7074="","",((('Turbine Performance'!$D$6*'Hourly Average Analysis'!F7074^2)+('Turbine Performance'!$D$7*'Hourly Average Analysis'!F7074)+('Turbine Performance'!$D$8))))</f>
        <v/>
      </c>
      <c r="H7074" s="57">
        <f t="shared" si="222"/>
        <v>0</v>
      </c>
    </row>
    <row r="7075" spans="2:8" x14ac:dyDescent="0.25">
      <c r="B7075" s="16"/>
      <c r="C7075" s="16"/>
      <c r="D7075" s="16"/>
      <c r="E7075" s="16"/>
      <c r="F7075" s="20">
        <f t="shared" si="223"/>
        <v>0</v>
      </c>
      <c r="G7075" s="20" t="str">
        <f>IF(D7075="","",((('Turbine Performance'!$D$6*'Hourly Average Analysis'!F7075^2)+('Turbine Performance'!$D$7*'Hourly Average Analysis'!F7075)+('Turbine Performance'!$D$8))))</f>
        <v/>
      </c>
      <c r="H7075" s="57">
        <f t="shared" si="222"/>
        <v>0</v>
      </c>
    </row>
    <row r="7076" spans="2:8" x14ac:dyDescent="0.25">
      <c r="B7076" s="16"/>
      <c r="C7076" s="16"/>
      <c r="D7076" s="16"/>
      <c r="E7076" s="16"/>
      <c r="F7076" s="20">
        <f t="shared" si="223"/>
        <v>0</v>
      </c>
      <c r="G7076" s="20" t="str">
        <f>IF(D7076="","",((('Turbine Performance'!$D$6*'Hourly Average Analysis'!F7076^2)+('Turbine Performance'!$D$7*'Hourly Average Analysis'!F7076)+('Turbine Performance'!$D$8))))</f>
        <v/>
      </c>
      <c r="H7076" s="57">
        <f t="shared" si="222"/>
        <v>0</v>
      </c>
    </row>
    <row r="7077" spans="2:8" x14ac:dyDescent="0.25">
      <c r="B7077" s="16"/>
      <c r="C7077" s="16"/>
      <c r="D7077" s="16"/>
      <c r="E7077" s="16"/>
      <c r="F7077" s="20">
        <f t="shared" si="223"/>
        <v>0</v>
      </c>
      <c r="G7077" s="20" t="str">
        <f>IF(D7077="","",((('Turbine Performance'!$D$6*'Hourly Average Analysis'!F7077^2)+('Turbine Performance'!$D$7*'Hourly Average Analysis'!F7077)+('Turbine Performance'!$D$8))))</f>
        <v/>
      </c>
      <c r="H7077" s="57">
        <f t="shared" si="222"/>
        <v>0</v>
      </c>
    </row>
    <row r="7078" spans="2:8" x14ac:dyDescent="0.25">
      <c r="B7078" s="16"/>
      <c r="C7078" s="16"/>
      <c r="D7078" s="16"/>
      <c r="E7078" s="16"/>
      <c r="F7078" s="20">
        <f t="shared" si="223"/>
        <v>0</v>
      </c>
      <c r="G7078" s="20" t="str">
        <f>IF(D7078="","",((('Turbine Performance'!$D$6*'Hourly Average Analysis'!F7078^2)+('Turbine Performance'!$D$7*'Hourly Average Analysis'!F7078)+('Turbine Performance'!$D$8))))</f>
        <v/>
      </c>
      <c r="H7078" s="57">
        <f t="shared" si="222"/>
        <v>0</v>
      </c>
    </row>
    <row r="7079" spans="2:8" x14ac:dyDescent="0.25">
      <c r="B7079" s="16"/>
      <c r="C7079" s="16"/>
      <c r="D7079" s="16"/>
      <c r="E7079" s="16"/>
      <c r="F7079" s="20">
        <f t="shared" si="223"/>
        <v>0</v>
      </c>
      <c r="G7079" s="20" t="str">
        <f>IF(D7079="","",((('Turbine Performance'!$D$6*'Hourly Average Analysis'!F7079^2)+('Turbine Performance'!$D$7*'Hourly Average Analysis'!F7079)+('Turbine Performance'!$D$8))))</f>
        <v/>
      </c>
      <c r="H7079" s="57">
        <f t="shared" si="222"/>
        <v>0</v>
      </c>
    </row>
    <row r="7080" spans="2:8" x14ac:dyDescent="0.25">
      <c r="B7080" s="16"/>
      <c r="C7080" s="16"/>
      <c r="D7080" s="16"/>
      <c r="E7080" s="16"/>
      <c r="F7080" s="20">
        <f t="shared" si="223"/>
        <v>0</v>
      </c>
      <c r="G7080" s="20" t="str">
        <f>IF(D7080="","",((('Turbine Performance'!$D$6*'Hourly Average Analysis'!F7080^2)+('Turbine Performance'!$D$7*'Hourly Average Analysis'!F7080)+('Turbine Performance'!$D$8))))</f>
        <v/>
      </c>
      <c r="H7080" s="57">
        <f t="shared" si="222"/>
        <v>0</v>
      </c>
    </row>
    <row r="7081" spans="2:8" x14ac:dyDescent="0.25">
      <c r="B7081" s="16"/>
      <c r="C7081" s="16"/>
      <c r="D7081" s="16"/>
      <c r="E7081" s="16"/>
      <c r="F7081" s="20">
        <f t="shared" si="223"/>
        <v>0</v>
      </c>
      <c r="G7081" s="20" t="str">
        <f>IF(D7081="","",((('Turbine Performance'!$D$6*'Hourly Average Analysis'!F7081^2)+('Turbine Performance'!$D$7*'Hourly Average Analysis'!F7081)+('Turbine Performance'!$D$8))))</f>
        <v/>
      </c>
      <c r="H7081" s="57">
        <f t="shared" si="222"/>
        <v>0</v>
      </c>
    </row>
    <row r="7082" spans="2:8" x14ac:dyDescent="0.25">
      <c r="B7082" s="16"/>
      <c r="C7082" s="16"/>
      <c r="D7082" s="16"/>
      <c r="E7082" s="16"/>
      <c r="F7082" s="20">
        <f t="shared" si="223"/>
        <v>0</v>
      </c>
      <c r="G7082" s="20" t="str">
        <f>IF(D7082="","",((('Turbine Performance'!$D$6*'Hourly Average Analysis'!F7082^2)+('Turbine Performance'!$D$7*'Hourly Average Analysis'!F7082)+('Turbine Performance'!$D$8))))</f>
        <v/>
      </c>
      <c r="H7082" s="57">
        <f t="shared" si="222"/>
        <v>0</v>
      </c>
    </row>
    <row r="7083" spans="2:8" x14ac:dyDescent="0.25">
      <c r="B7083" s="16"/>
      <c r="C7083" s="16"/>
      <c r="D7083" s="16"/>
      <c r="E7083" s="16"/>
      <c r="F7083" s="20">
        <f t="shared" si="223"/>
        <v>0</v>
      </c>
      <c r="G7083" s="20" t="str">
        <f>IF(D7083="","",((('Turbine Performance'!$D$6*'Hourly Average Analysis'!F7083^2)+('Turbine Performance'!$D$7*'Hourly Average Analysis'!F7083)+('Turbine Performance'!$D$8))))</f>
        <v/>
      </c>
      <c r="H7083" s="57">
        <f t="shared" si="222"/>
        <v>0</v>
      </c>
    </row>
    <row r="7084" spans="2:8" x14ac:dyDescent="0.25">
      <c r="B7084" s="16"/>
      <c r="C7084" s="16"/>
      <c r="D7084" s="16"/>
      <c r="E7084" s="16"/>
      <c r="F7084" s="20">
        <f t="shared" si="223"/>
        <v>0</v>
      </c>
      <c r="G7084" s="20" t="str">
        <f>IF(D7084="","",((('Turbine Performance'!$D$6*'Hourly Average Analysis'!F7084^2)+('Turbine Performance'!$D$7*'Hourly Average Analysis'!F7084)+('Turbine Performance'!$D$8))))</f>
        <v/>
      </c>
      <c r="H7084" s="57">
        <f t="shared" si="222"/>
        <v>0</v>
      </c>
    </row>
    <row r="7085" spans="2:8" x14ac:dyDescent="0.25">
      <c r="B7085" s="16"/>
      <c r="C7085" s="16"/>
      <c r="D7085" s="16"/>
      <c r="E7085" s="16"/>
      <c r="F7085" s="20">
        <f t="shared" si="223"/>
        <v>0</v>
      </c>
      <c r="G7085" s="20" t="str">
        <f>IF(D7085="","",((('Turbine Performance'!$D$6*'Hourly Average Analysis'!F7085^2)+('Turbine Performance'!$D$7*'Hourly Average Analysis'!F7085)+('Turbine Performance'!$D$8))))</f>
        <v/>
      </c>
      <c r="H7085" s="57">
        <f t="shared" si="222"/>
        <v>0</v>
      </c>
    </row>
    <row r="7086" spans="2:8" x14ac:dyDescent="0.25">
      <c r="B7086" s="16"/>
      <c r="C7086" s="16"/>
      <c r="D7086" s="16"/>
      <c r="E7086" s="16"/>
      <c r="F7086" s="20">
        <f t="shared" si="223"/>
        <v>0</v>
      </c>
      <c r="G7086" s="20" t="str">
        <f>IF(D7086="","",((('Turbine Performance'!$D$6*'Hourly Average Analysis'!F7086^2)+('Turbine Performance'!$D$7*'Hourly Average Analysis'!F7086)+('Turbine Performance'!$D$8))))</f>
        <v/>
      </c>
      <c r="H7086" s="57">
        <f t="shared" si="222"/>
        <v>0</v>
      </c>
    </row>
    <row r="7087" spans="2:8" x14ac:dyDescent="0.25">
      <c r="B7087" s="16"/>
      <c r="C7087" s="16"/>
      <c r="D7087" s="16"/>
      <c r="E7087" s="16"/>
      <c r="F7087" s="20">
        <f t="shared" si="223"/>
        <v>0</v>
      </c>
      <c r="G7087" s="20" t="str">
        <f>IF(D7087="","",((('Turbine Performance'!$D$6*'Hourly Average Analysis'!F7087^2)+('Turbine Performance'!$D$7*'Hourly Average Analysis'!F7087)+('Turbine Performance'!$D$8))))</f>
        <v/>
      </c>
      <c r="H7087" s="57">
        <f t="shared" si="222"/>
        <v>0</v>
      </c>
    </row>
    <row r="7088" spans="2:8" x14ac:dyDescent="0.25">
      <c r="B7088" s="16"/>
      <c r="C7088" s="16"/>
      <c r="D7088" s="16"/>
      <c r="E7088" s="16"/>
      <c r="F7088" s="20">
        <f t="shared" si="223"/>
        <v>0</v>
      </c>
      <c r="G7088" s="20" t="str">
        <f>IF(D7088="","",((('Turbine Performance'!$D$6*'Hourly Average Analysis'!F7088^2)+('Turbine Performance'!$D$7*'Hourly Average Analysis'!F7088)+('Turbine Performance'!$D$8))))</f>
        <v/>
      </c>
      <c r="H7088" s="57">
        <f t="shared" si="222"/>
        <v>0</v>
      </c>
    </row>
    <row r="7089" spans="2:8" x14ac:dyDescent="0.25">
      <c r="B7089" s="16"/>
      <c r="C7089" s="16"/>
      <c r="D7089" s="16"/>
      <c r="E7089" s="16"/>
      <c r="F7089" s="20">
        <f t="shared" si="223"/>
        <v>0</v>
      </c>
      <c r="G7089" s="20" t="str">
        <f>IF(D7089="","",((('Turbine Performance'!$D$6*'Hourly Average Analysis'!F7089^2)+('Turbine Performance'!$D$7*'Hourly Average Analysis'!F7089)+('Turbine Performance'!$D$8))))</f>
        <v/>
      </c>
      <c r="H7089" s="57">
        <f t="shared" si="222"/>
        <v>0</v>
      </c>
    </row>
    <row r="7090" spans="2:8" x14ac:dyDescent="0.25">
      <c r="B7090" s="16"/>
      <c r="C7090" s="16"/>
      <c r="D7090" s="16"/>
      <c r="E7090" s="16"/>
      <c r="F7090" s="20">
        <f t="shared" si="223"/>
        <v>0</v>
      </c>
      <c r="G7090" s="20" t="str">
        <f>IF(D7090="","",((('Turbine Performance'!$D$6*'Hourly Average Analysis'!F7090^2)+('Turbine Performance'!$D$7*'Hourly Average Analysis'!F7090)+('Turbine Performance'!$D$8))))</f>
        <v/>
      </c>
      <c r="H7090" s="57">
        <f t="shared" si="222"/>
        <v>0</v>
      </c>
    </row>
    <row r="7091" spans="2:8" x14ac:dyDescent="0.25">
      <c r="B7091" s="16"/>
      <c r="C7091" s="16"/>
      <c r="D7091" s="16"/>
      <c r="E7091" s="16"/>
      <c r="F7091" s="20">
        <f t="shared" si="223"/>
        <v>0</v>
      </c>
      <c r="G7091" s="20" t="str">
        <f>IF(D7091="","",((('Turbine Performance'!$D$6*'Hourly Average Analysis'!F7091^2)+('Turbine Performance'!$D$7*'Hourly Average Analysis'!F7091)+('Turbine Performance'!$D$8))))</f>
        <v/>
      </c>
      <c r="H7091" s="57">
        <f t="shared" si="222"/>
        <v>0</v>
      </c>
    </row>
    <row r="7092" spans="2:8" x14ac:dyDescent="0.25">
      <c r="B7092" s="16"/>
      <c r="C7092" s="16"/>
      <c r="D7092" s="16"/>
      <c r="E7092" s="16"/>
      <c r="F7092" s="20">
        <f t="shared" si="223"/>
        <v>0</v>
      </c>
      <c r="G7092" s="20" t="str">
        <f>IF(D7092="","",((('Turbine Performance'!$D$6*'Hourly Average Analysis'!F7092^2)+('Turbine Performance'!$D$7*'Hourly Average Analysis'!F7092)+('Turbine Performance'!$D$8))))</f>
        <v/>
      </c>
      <c r="H7092" s="57">
        <f t="shared" si="222"/>
        <v>0</v>
      </c>
    </row>
    <row r="7093" spans="2:8" x14ac:dyDescent="0.25">
      <c r="B7093" s="16"/>
      <c r="C7093" s="16"/>
      <c r="D7093" s="16"/>
      <c r="E7093" s="16"/>
      <c r="F7093" s="20">
        <f t="shared" si="223"/>
        <v>0</v>
      </c>
      <c r="G7093" s="20" t="str">
        <f>IF(D7093="","",((('Turbine Performance'!$D$6*'Hourly Average Analysis'!F7093^2)+('Turbine Performance'!$D$7*'Hourly Average Analysis'!F7093)+('Turbine Performance'!$D$8))))</f>
        <v/>
      </c>
      <c r="H7093" s="57">
        <f t="shared" si="222"/>
        <v>0</v>
      </c>
    </row>
    <row r="7094" spans="2:8" x14ac:dyDescent="0.25">
      <c r="B7094" s="16"/>
      <c r="C7094" s="16"/>
      <c r="D7094" s="16"/>
      <c r="E7094" s="16"/>
      <c r="F7094" s="20">
        <f t="shared" si="223"/>
        <v>0</v>
      </c>
      <c r="G7094" s="20" t="str">
        <f>IF(D7094="","",((('Turbine Performance'!$D$6*'Hourly Average Analysis'!F7094^2)+('Turbine Performance'!$D$7*'Hourly Average Analysis'!F7094)+('Turbine Performance'!$D$8))))</f>
        <v/>
      </c>
      <c r="H7094" s="57">
        <f t="shared" si="222"/>
        <v>0</v>
      </c>
    </row>
    <row r="7095" spans="2:8" x14ac:dyDescent="0.25">
      <c r="B7095" s="16"/>
      <c r="C7095" s="16"/>
      <c r="D7095" s="16"/>
      <c r="E7095" s="16"/>
      <c r="F7095" s="20">
        <f t="shared" si="223"/>
        <v>0</v>
      </c>
      <c r="G7095" s="20" t="str">
        <f>IF(D7095="","",((('Turbine Performance'!$D$6*'Hourly Average Analysis'!F7095^2)+('Turbine Performance'!$D$7*'Hourly Average Analysis'!F7095)+('Turbine Performance'!$D$8))))</f>
        <v/>
      </c>
      <c r="H7095" s="57">
        <f t="shared" si="222"/>
        <v>0</v>
      </c>
    </row>
    <row r="7096" spans="2:8" x14ac:dyDescent="0.25">
      <c r="B7096" s="16"/>
      <c r="C7096" s="16"/>
      <c r="D7096" s="16"/>
      <c r="E7096" s="16"/>
      <c r="F7096" s="20">
        <f t="shared" si="223"/>
        <v>0</v>
      </c>
      <c r="G7096" s="20" t="str">
        <f>IF(D7096="","",((('Turbine Performance'!$D$6*'Hourly Average Analysis'!F7096^2)+('Turbine Performance'!$D$7*'Hourly Average Analysis'!F7096)+('Turbine Performance'!$D$8))))</f>
        <v/>
      </c>
      <c r="H7096" s="57">
        <f t="shared" si="222"/>
        <v>0</v>
      </c>
    </row>
    <row r="7097" spans="2:8" x14ac:dyDescent="0.25">
      <c r="B7097" s="16"/>
      <c r="C7097" s="16"/>
      <c r="D7097" s="16"/>
      <c r="E7097" s="16"/>
      <c r="F7097" s="20">
        <f t="shared" si="223"/>
        <v>0</v>
      </c>
      <c r="G7097" s="20" t="str">
        <f>IF(D7097="","",((('Turbine Performance'!$D$6*'Hourly Average Analysis'!F7097^2)+('Turbine Performance'!$D$7*'Hourly Average Analysis'!F7097)+('Turbine Performance'!$D$8))))</f>
        <v/>
      </c>
      <c r="H7097" s="57">
        <f t="shared" si="222"/>
        <v>0</v>
      </c>
    </row>
    <row r="7098" spans="2:8" x14ac:dyDescent="0.25">
      <c r="B7098" s="16"/>
      <c r="C7098" s="16"/>
      <c r="D7098" s="16"/>
      <c r="E7098" s="16"/>
      <c r="F7098" s="20">
        <f t="shared" si="223"/>
        <v>0</v>
      </c>
      <c r="G7098" s="20" t="str">
        <f>IF(D7098="","",((('Turbine Performance'!$D$6*'Hourly Average Analysis'!F7098^2)+('Turbine Performance'!$D$7*'Hourly Average Analysis'!F7098)+('Turbine Performance'!$D$8))))</f>
        <v/>
      </c>
      <c r="H7098" s="57">
        <f t="shared" si="222"/>
        <v>0</v>
      </c>
    </row>
    <row r="7099" spans="2:8" x14ac:dyDescent="0.25">
      <c r="B7099" s="16"/>
      <c r="C7099" s="16"/>
      <c r="D7099" s="16"/>
      <c r="E7099" s="16"/>
      <c r="F7099" s="20">
        <f t="shared" si="223"/>
        <v>0</v>
      </c>
      <c r="G7099" s="20" t="str">
        <f>IF(D7099="","",((('Turbine Performance'!$D$6*'Hourly Average Analysis'!F7099^2)+('Turbine Performance'!$D$7*'Hourly Average Analysis'!F7099)+('Turbine Performance'!$D$8))))</f>
        <v/>
      </c>
      <c r="H7099" s="57">
        <f t="shared" si="222"/>
        <v>0</v>
      </c>
    </row>
    <row r="7100" spans="2:8" x14ac:dyDescent="0.25">
      <c r="B7100" s="16"/>
      <c r="C7100" s="16"/>
      <c r="D7100" s="16"/>
      <c r="E7100" s="16"/>
      <c r="F7100" s="20">
        <f t="shared" si="223"/>
        <v>0</v>
      </c>
      <c r="G7100" s="20" t="str">
        <f>IF(D7100="","",((('Turbine Performance'!$D$6*'Hourly Average Analysis'!F7100^2)+('Turbine Performance'!$D$7*'Hourly Average Analysis'!F7100)+('Turbine Performance'!$D$8))))</f>
        <v/>
      </c>
      <c r="H7100" s="57">
        <f t="shared" si="222"/>
        <v>0</v>
      </c>
    </row>
    <row r="7101" spans="2:8" x14ac:dyDescent="0.25">
      <c r="B7101" s="16"/>
      <c r="C7101" s="16"/>
      <c r="D7101" s="16"/>
      <c r="E7101" s="16"/>
      <c r="F7101" s="20">
        <f t="shared" si="223"/>
        <v>0</v>
      </c>
      <c r="G7101" s="20" t="str">
        <f>IF(D7101="","",((('Turbine Performance'!$D$6*'Hourly Average Analysis'!F7101^2)+('Turbine Performance'!$D$7*'Hourly Average Analysis'!F7101)+('Turbine Performance'!$D$8))))</f>
        <v/>
      </c>
      <c r="H7101" s="57">
        <f t="shared" si="222"/>
        <v>0</v>
      </c>
    </row>
    <row r="7102" spans="2:8" x14ac:dyDescent="0.25">
      <c r="B7102" s="16"/>
      <c r="C7102" s="16"/>
      <c r="D7102" s="16"/>
      <c r="E7102" s="16"/>
      <c r="F7102" s="20">
        <f t="shared" si="223"/>
        <v>0</v>
      </c>
      <c r="G7102" s="20" t="str">
        <f>IF(D7102="","",((('Turbine Performance'!$D$6*'Hourly Average Analysis'!F7102^2)+('Turbine Performance'!$D$7*'Hourly Average Analysis'!F7102)+('Turbine Performance'!$D$8))))</f>
        <v/>
      </c>
      <c r="H7102" s="57">
        <f t="shared" si="222"/>
        <v>0</v>
      </c>
    </row>
    <row r="7103" spans="2:8" x14ac:dyDescent="0.25">
      <c r="B7103" s="16"/>
      <c r="C7103" s="16"/>
      <c r="D7103" s="16"/>
      <c r="E7103" s="16"/>
      <c r="F7103" s="20">
        <f t="shared" si="223"/>
        <v>0</v>
      </c>
      <c r="G7103" s="20" t="str">
        <f>IF(D7103="","",((('Turbine Performance'!$D$6*'Hourly Average Analysis'!F7103^2)+('Turbine Performance'!$D$7*'Hourly Average Analysis'!F7103)+('Turbine Performance'!$D$8))))</f>
        <v/>
      </c>
      <c r="H7103" s="57">
        <f t="shared" si="222"/>
        <v>0</v>
      </c>
    </row>
    <row r="7104" spans="2:8" x14ac:dyDescent="0.25">
      <c r="B7104" s="16"/>
      <c r="C7104" s="16"/>
      <c r="D7104" s="16"/>
      <c r="E7104" s="16"/>
      <c r="F7104" s="20">
        <f t="shared" si="223"/>
        <v>0</v>
      </c>
      <c r="G7104" s="20" t="str">
        <f>IF(D7104="","",((('Turbine Performance'!$D$6*'Hourly Average Analysis'!F7104^2)+('Turbine Performance'!$D$7*'Hourly Average Analysis'!F7104)+('Turbine Performance'!$D$8))))</f>
        <v/>
      </c>
      <c r="H7104" s="57">
        <f t="shared" si="222"/>
        <v>0</v>
      </c>
    </row>
    <row r="7105" spans="2:8" x14ac:dyDescent="0.25">
      <c r="B7105" s="16"/>
      <c r="C7105" s="16"/>
      <c r="D7105" s="16"/>
      <c r="E7105" s="16"/>
      <c r="F7105" s="20">
        <f t="shared" si="223"/>
        <v>0</v>
      </c>
      <c r="G7105" s="20" t="str">
        <f>IF(D7105="","",((('Turbine Performance'!$D$6*'Hourly Average Analysis'!F7105^2)+('Turbine Performance'!$D$7*'Hourly Average Analysis'!F7105)+('Turbine Performance'!$D$8))))</f>
        <v/>
      </c>
      <c r="H7105" s="57">
        <f t="shared" si="222"/>
        <v>0</v>
      </c>
    </row>
    <row r="7106" spans="2:8" x14ac:dyDescent="0.25">
      <c r="B7106" s="16"/>
      <c r="C7106" s="16"/>
      <c r="D7106" s="16"/>
      <c r="E7106" s="16"/>
      <c r="F7106" s="20">
        <f t="shared" si="223"/>
        <v>0</v>
      </c>
      <c r="G7106" s="20" t="str">
        <f>IF(D7106="","",((('Turbine Performance'!$D$6*'Hourly Average Analysis'!F7106^2)+('Turbine Performance'!$D$7*'Hourly Average Analysis'!F7106)+('Turbine Performance'!$D$8))))</f>
        <v/>
      </c>
      <c r="H7106" s="57">
        <f t="shared" si="222"/>
        <v>0</v>
      </c>
    </row>
    <row r="7107" spans="2:8" x14ac:dyDescent="0.25">
      <c r="B7107" s="16"/>
      <c r="C7107" s="16"/>
      <c r="D7107" s="16"/>
      <c r="E7107" s="16"/>
      <c r="F7107" s="20">
        <f t="shared" si="223"/>
        <v>0</v>
      </c>
      <c r="G7107" s="20" t="str">
        <f>IF(D7107="","",((('Turbine Performance'!$D$6*'Hourly Average Analysis'!F7107^2)+('Turbine Performance'!$D$7*'Hourly Average Analysis'!F7107)+('Turbine Performance'!$D$8))))</f>
        <v/>
      </c>
      <c r="H7107" s="57">
        <f t="shared" si="222"/>
        <v>0</v>
      </c>
    </row>
    <row r="7108" spans="2:8" x14ac:dyDescent="0.25">
      <c r="B7108" s="16"/>
      <c r="C7108" s="16"/>
      <c r="D7108" s="16"/>
      <c r="E7108" s="16"/>
      <c r="F7108" s="20">
        <f t="shared" si="223"/>
        <v>0</v>
      </c>
      <c r="G7108" s="20" t="str">
        <f>IF(D7108="","",((('Turbine Performance'!$D$6*'Hourly Average Analysis'!F7108^2)+('Turbine Performance'!$D$7*'Hourly Average Analysis'!F7108)+('Turbine Performance'!$D$8))))</f>
        <v/>
      </c>
      <c r="H7108" s="57">
        <f t="shared" si="222"/>
        <v>0</v>
      </c>
    </row>
    <row r="7109" spans="2:8" x14ac:dyDescent="0.25">
      <c r="B7109" s="16"/>
      <c r="C7109" s="16"/>
      <c r="D7109" s="16"/>
      <c r="E7109" s="16"/>
      <c r="F7109" s="20">
        <f t="shared" si="223"/>
        <v>0</v>
      </c>
      <c r="G7109" s="20" t="str">
        <f>IF(D7109="","",((('Turbine Performance'!$D$6*'Hourly Average Analysis'!F7109^2)+('Turbine Performance'!$D$7*'Hourly Average Analysis'!F7109)+('Turbine Performance'!$D$8))))</f>
        <v/>
      </c>
      <c r="H7109" s="57">
        <f t="shared" si="222"/>
        <v>0</v>
      </c>
    </row>
    <row r="7110" spans="2:8" x14ac:dyDescent="0.25">
      <c r="B7110" s="16"/>
      <c r="C7110" s="16"/>
      <c r="D7110" s="16"/>
      <c r="E7110" s="16"/>
      <c r="F7110" s="20">
        <f t="shared" si="223"/>
        <v>0</v>
      </c>
      <c r="G7110" s="20" t="str">
        <f>IF(D7110="","",((('Turbine Performance'!$D$6*'Hourly Average Analysis'!F7110^2)+('Turbine Performance'!$D$7*'Hourly Average Analysis'!F7110)+('Turbine Performance'!$D$8))))</f>
        <v/>
      </c>
      <c r="H7110" s="57">
        <f t="shared" si="222"/>
        <v>0</v>
      </c>
    </row>
    <row r="7111" spans="2:8" x14ac:dyDescent="0.25">
      <c r="B7111" s="16"/>
      <c r="C7111" s="16"/>
      <c r="D7111" s="16"/>
      <c r="E7111" s="16"/>
      <c r="F7111" s="20">
        <f t="shared" si="223"/>
        <v>0</v>
      </c>
      <c r="G7111" s="20" t="str">
        <f>IF(D7111="","",((('Turbine Performance'!$D$6*'Hourly Average Analysis'!F7111^2)+('Turbine Performance'!$D$7*'Hourly Average Analysis'!F7111)+('Turbine Performance'!$D$8))))</f>
        <v/>
      </c>
      <c r="H7111" s="57">
        <f t="shared" si="222"/>
        <v>0</v>
      </c>
    </row>
    <row r="7112" spans="2:8" x14ac:dyDescent="0.25">
      <c r="B7112" s="16"/>
      <c r="C7112" s="16"/>
      <c r="D7112" s="16"/>
      <c r="E7112" s="16"/>
      <c r="F7112" s="20">
        <f t="shared" si="223"/>
        <v>0</v>
      </c>
      <c r="G7112" s="20" t="str">
        <f>IF(D7112="","",((('Turbine Performance'!$D$6*'Hourly Average Analysis'!F7112^2)+('Turbine Performance'!$D$7*'Hourly Average Analysis'!F7112)+('Turbine Performance'!$D$8))))</f>
        <v/>
      </c>
      <c r="H7112" s="57">
        <f t="shared" ref="H7112:H7175" si="224">IF(E7112&gt;G7112,G7112,E7112)</f>
        <v>0</v>
      </c>
    </row>
    <row r="7113" spans="2:8" x14ac:dyDescent="0.25">
      <c r="B7113" s="16"/>
      <c r="C7113" s="16"/>
      <c r="D7113" s="16"/>
      <c r="E7113" s="16"/>
      <c r="F7113" s="20">
        <f t="shared" si="223"/>
        <v>0</v>
      </c>
      <c r="G7113" s="20" t="str">
        <f>IF(D7113="","",((('Turbine Performance'!$D$6*'Hourly Average Analysis'!F7113^2)+('Turbine Performance'!$D$7*'Hourly Average Analysis'!F7113)+('Turbine Performance'!$D$8))))</f>
        <v/>
      </c>
      <c r="H7113" s="57">
        <f t="shared" si="224"/>
        <v>0</v>
      </c>
    </row>
    <row r="7114" spans="2:8" x14ac:dyDescent="0.25">
      <c r="B7114" s="16"/>
      <c r="C7114" s="16"/>
      <c r="D7114" s="16"/>
      <c r="E7114" s="16"/>
      <c r="F7114" s="20">
        <f t="shared" si="223"/>
        <v>0</v>
      </c>
      <c r="G7114" s="20" t="str">
        <f>IF(D7114="","",((('Turbine Performance'!$D$6*'Hourly Average Analysis'!F7114^2)+('Turbine Performance'!$D$7*'Hourly Average Analysis'!F7114)+('Turbine Performance'!$D$8))))</f>
        <v/>
      </c>
      <c r="H7114" s="57">
        <f t="shared" si="224"/>
        <v>0</v>
      </c>
    </row>
    <row r="7115" spans="2:8" x14ac:dyDescent="0.25">
      <c r="B7115" s="16"/>
      <c r="C7115" s="16"/>
      <c r="D7115" s="16"/>
      <c r="E7115" s="16"/>
      <c r="F7115" s="20">
        <f t="shared" ref="F7115:F7178" si="225">D7115/1000</f>
        <v>0</v>
      </c>
      <c r="G7115" s="20" t="str">
        <f>IF(D7115="","",((('Turbine Performance'!$D$6*'Hourly Average Analysis'!F7115^2)+('Turbine Performance'!$D$7*'Hourly Average Analysis'!F7115)+('Turbine Performance'!$D$8))))</f>
        <v/>
      </c>
      <c r="H7115" s="57">
        <f t="shared" si="224"/>
        <v>0</v>
      </c>
    </row>
    <row r="7116" spans="2:8" x14ac:dyDescent="0.25">
      <c r="B7116" s="16"/>
      <c r="C7116" s="16"/>
      <c r="D7116" s="16"/>
      <c r="E7116" s="16"/>
      <c r="F7116" s="20">
        <f t="shared" si="225"/>
        <v>0</v>
      </c>
      <c r="G7116" s="20" t="str">
        <f>IF(D7116="","",((('Turbine Performance'!$D$6*'Hourly Average Analysis'!F7116^2)+('Turbine Performance'!$D$7*'Hourly Average Analysis'!F7116)+('Turbine Performance'!$D$8))))</f>
        <v/>
      </c>
      <c r="H7116" s="57">
        <f t="shared" si="224"/>
        <v>0</v>
      </c>
    </row>
    <row r="7117" spans="2:8" x14ac:dyDescent="0.25">
      <c r="B7117" s="16"/>
      <c r="C7117" s="16"/>
      <c r="D7117" s="16"/>
      <c r="E7117" s="16"/>
      <c r="F7117" s="20">
        <f t="shared" si="225"/>
        <v>0</v>
      </c>
      <c r="G7117" s="20" t="str">
        <f>IF(D7117="","",((('Turbine Performance'!$D$6*'Hourly Average Analysis'!F7117^2)+('Turbine Performance'!$D$7*'Hourly Average Analysis'!F7117)+('Turbine Performance'!$D$8))))</f>
        <v/>
      </c>
      <c r="H7117" s="57">
        <f t="shared" si="224"/>
        <v>0</v>
      </c>
    </row>
    <row r="7118" spans="2:8" x14ac:dyDescent="0.25">
      <c r="B7118" s="16"/>
      <c r="C7118" s="16"/>
      <c r="D7118" s="16"/>
      <c r="E7118" s="16"/>
      <c r="F7118" s="20">
        <f t="shared" si="225"/>
        <v>0</v>
      </c>
      <c r="G7118" s="20" t="str">
        <f>IF(D7118="","",((('Turbine Performance'!$D$6*'Hourly Average Analysis'!F7118^2)+('Turbine Performance'!$D$7*'Hourly Average Analysis'!F7118)+('Turbine Performance'!$D$8))))</f>
        <v/>
      </c>
      <c r="H7118" s="57">
        <f t="shared" si="224"/>
        <v>0</v>
      </c>
    </row>
    <row r="7119" spans="2:8" x14ac:dyDescent="0.25">
      <c r="B7119" s="16"/>
      <c r="C7119" s="16"/>
      <c r="D7119" s="16"/>
      <c r="E7119" s="16"/>
      <c r="F7119" s="20">
        <f t="shared" si="225"/>
        <v>0</v>
      </c>
      <c r="G7119" s="20" t="str">
        <f>IF(D7119="","",((('Turbine Performance'!$D$6*'Hourly Average Analysis'!F7119^2)+('Turbine Performance'!$D$7*'Hourly Average Analysis'!F7119)+('Turbine Performance'!$D$8))))</f>
        <v/>
      </c>
      <c r="H7119" s="57">
        <f t="shared" si="224"/>
        <v>0</v>
      </c>
    </row>
    <row r="7120" spans="2:8" x14ac:dyDescent="0.25">
      <c r="B7120" s="16"/>
      <c r="C7120" s="16"/>
      <c r="D7120" s="16"/>
      <c r="E7120" s="16"/>
      <c r="F7120" s="20">
        <f t="shared" si="225"/>
        <v>0</v>
      </c>
      <c r="G7120" s="20" t="str">
        <f>IF(D7120="","",((('Turbine Performance'!$D$6*'Hourly Average Analysis'!F7120^2)+('Turbine Performance'!$D$7*'Hourly Average Analysis'!F7120)+('Turbine Performance'!$D$8))))</f>
        <v/>
      </c>
      <c r="H7120" s="57">
        <f t="shared" si="224"/>
        <v>0</v>
      </c>
    </row>
    <row r="7121" spans="2:8" x14ac:dyDescent="0.25">
      <c r="B7121" s="16"/>
      <c r="C7121" s="16"/>
      <c r="D7121" s="16"/>
      <c r="E7121" s="16"/>
      <c r="F7121" s="20">
        <f t="shared" si="225"/>
        <v>0</v>
      </c>
      <c r="G7121" s="20" t="str">
        <f>IF(D7121="","",((('Turbine Performance'!$D$6*'Hourly Average Analysis'!F7121^2)+('Turbine Performance'!$D$7*'Hourly Average Analysis'!F7121)+('Turbine Performance'!$D$8))))</f>
        <v/>
      </c>
      <c r="H7121" s="57">
        <f t="shared" si="224"/>
        <v>0</v>
      </c>
    </row>
    <row r="7122" spans="2:8" x14ac:dyDescent="0.25">
      <c r="B7122" s="16"/>
      <c r="C7122" s="16"/>
      <c r="D7122" s="16"/>
      <c r="E7122" s="16"/>
      <c r="F7122" s="20">
        <f t="shared" si="225"/>
        <v>0</v>
      </c>
      <c r="G7122" s="20" t="str">
        <f>IF(D7122="","",((('Turbine Performance'!$D$6*'Hourly Average Analysis'!F7122^2)+('Turbine Performance'!$D$7*'Hourly Average Analysis'!F7122)+('Turbine Performance'!$D$8))))</f>
        <v/>
      </c>
      <c r="H7122" s="57">
        <f t="shared" si="224"/>
        <v>0</v>
      </c>
    </row>
    <row r="7123" spans="2:8" x14ac:dyDescent="0.25">
      <c r="B7123" s="16"/>
      <c r="C7123" s="16"/>
      <c r="D7123" s="16"/>
      <c r="E7123" s="16"/>
      <c r="F7123" s="20">
        <f t="shared" si="225"/>
        <v>0</v>
      </c>
      <c r="G7123" s="20" t="str">
        <f>IF(D7123="","",((('Turbine Performance'!$D$6*'Hourly Average Analysis'!F7123^2)+('Turbine Performance'!$D$7*'Hourly Average Analysis'!F7123)+('Turbine Performance'!$D$8))))</f>
        <v/>
      </c>
      <c r="H7123" s="57">
        <f t="shared" si="224"/>
        <v>0</v>
      </c>
    </row>
    <row r="7124" spans="2:8" x14ac:dyDescent="0.25">
      <c r="B7124" s="16"/>
      <c r="C7124" s="16"/>
      <c r="D7124" s="16"/>
      <c r="E7124" s="16"/>
      <c r="F7124" s="20">
        <f t="shared" si="225"/>
        <v>0</v>
      </c>
      <c r="G7124" s="20" t="str">
        <f>IF(D7124="","",((('Turbine Performance'!$D$6*'Hourly Average Analysis'!F7124^2)+('Turbine Performance'!$D$7*'Hourly Average Analysis'!F7124)+('Turbine Performance'!$D$8))))</f>
        <v/>
      </c>
      <c r="H7124" s="57">
        <f t="shared" si="224"/>
        <v>0</v>
      </c>
    </row>
    <row r="7125" spans="2:8" x14ac:dyDescent="0.25">
      <c r="B7125" s="16"/>
      <c r="C7125" s="16"/>
      <c r="D7125" s="16"/>
      <c r="E7125" s="16"/>
      <c r="F7125" s="20">
        <f t="shared" si="225"/>
        <v>0</v>
      </c>
      <c r="G7125" s="20" t="str">
        <f>IF(D7125="","",((('Turbine Performance'!$D$6*'Hourly Average Analysis'!F7125^2)+('Turbine Performance'!$D$7*'Hourly Average Analysis'!F7125)+('Turbine Performance'!$D$8))))</f>
        <v/>
      </c>
      <c r="H7125" s="57">
        <f t="shared" si="224"/>
        <v>0</v>
      </c>
    </row>
    <row r="7126" spans="2:8" x14ac:dyDescent="0.25">
      <c r="B7126" s="16"/>
      <c r="C7126" s="16"/>
      <c r="D7126" s="16"/>
      <c r="E7126" s="16"/>
      <c r="F7126" s="20">
        <f t="shared" si="225"/>
        <v>0</v>
      </c>
      <c r="G7126" s="20" t="str">
        <f>IF(D7126="","",((('Turbine Performance'!$D$6*'Hourly Average Analysis'!F7126^2)+('Turbine Performance'!$D$7*'Hourly Average Analysis'!F7126)+('Turbine Performance'!$D$8))))</f>
        <v/>
      </c>
      <c r="H7126" s="57">
        <f t="shared" si="224"/>
        <v>0</v>
      </c>
    </row>
    <row r="7127" spans="2:8" x14ac:dyDescent="0.25">
      <c r="B7127" s="16"/>
      <c r="C7127" s="16"/>
      <c r="D7127" s="16"/>
      <c r="E7127" s="16"/>
      <c r="F7127" s="20">
        <f t="shared" si="225"/>
        <v>0</v>
      </c>
      <c r="G7127" s="20" t="str">
        <f>IF(D7127="","",((('Turbine Performance'!$D$6*'Hourly Average Analysis'!F7127^2)+('Turbine Performance'!$D$7*'Hourly Average Analysis'!F7127)+('Turbine Performance'!$D$8))))</f>
        <v/>
      </c>
      <c r="H7127" s="57">
        <f t="shared" si="224"/>
        <v>0</v>
      </c>
    </row>
    <row r="7128" spans="2:8" x14ac:dyDescent="0.25">
      <c r="B7128" s="16"/>
      <c r="C7128" s="16"/>
      <c r="D7128" s="16"/>
      <c r="E7128" s="16"/>
      <c r="F7128" s="20">
        <f t="shared" si="225"/>
        <v>0</v>
      </c>
      <c r="G7128" s="20" t="str">
        <f>IF(D7128="","",((('Turbine Performance'!$D$6*'Hourly Average Analysis'!F7128^2)+('Turbine Performance'!$D$7*'Hourly Average Analysis'!F7128)+('Turbine Performance'!$D$8))))</f>
        <v/>
      </c>
      <c r="H7128" s="57">
        <f t="shared" si="224"/>
        <v>0</v>
      </c>
    </row>
    <row r="7129" spans="2:8" x14ac:dyDescent="0.25">
      <c r="B7129" s="16"/>
      <c r="C7129" s="16"/>
      <c r="D7129" s="16"/>
      <c r="E7129" s="16"/>
      <c r="F7129" s="20">
        <f t="shared" si="225"/>
        <v>0</v>
      </c>
      <c r="G7129" s="20" t="str">
        <f>IF(D7129="","",((('Turbine Performance'!$D$6*'Hourly Average Analysis'!F7129^2)+('Turbine Performance'!$D$7*'Hourly Average Analysis'!F7129)+('Turbine Performance'!$D$8))))</f>
        <v/>
      </c>
      <c r="H7129" s="57">
        <f t="shared" si="224"/>
        <v>0</v>
      </c>
    </row>
    <row r="7130" spans="2:8" x14ac:dyDescent="0.25">
      <c r="B7130" s="16"/>
      <c r="C7130" s="16"/>
      <c r="D7130" s="16"/>
      <c r="E7130" s="16"/>
      <c r="F7130" s="20">
        <f t="shared" si="225"/>
        <v>0</v>
      </c>
      <c r="G7130" s="20" t="str">
        <f>IF(D7130="","",((('Turbine Performance'!$D$6*'Hourly Average Analysis'!F7130^2)+('Turbine Performance'!$D$7*'Hourly Average Analysis'!F7130)+('Turbine Performance'!$D$8))))</f>
        <v/>
      </c>
      <c r="H7130" s="57">
        <f t="shared" si="224"/>
        <v>0</v>
      </c>
    </row>
    <row r="7131" spans="2:8" x14ac:dyDescent="0.25">
      <c r="B7131" s="16"/>
      <c r="C7131" s="16"/>
      <c r="D7131" s="16"/>
      <c r="E7131" s="16"/>
      <c r="F7131" s="20">
        <f t="shared" si="225"/>
        <v>0</v>
      </c>
      <c r="G7131" s="20" t="str">
        <f>IF(D7131="","",((('Turbine Performance'!$D$6*'Hourly Average Analysis'!F7131^2)+('Turbine Performance'!$D$7*'Hourly Average Analysis'!F7131)+('Turbine Performance'!$D$8))))</f>
        <v/>
      </c>
      <c r="H7131" s="57">
        <f t="shared" si="224"/>
        <v>0</v>
      </c>
    </row>
    <row r="7132" spans="2:8" x14ac:dyDescent="0.25">
      <c r="B7132" s="16"/>
      <c r="C7132" s="16"/>
      <c r="D7132" s="16"/>
      <c r="E7132" s="16"/>
      <c r="F7132" s="20">
        <f t="shared" si="225"/>
        <v>0</v>
      </c>
      <c r="G7132" s="20" t="str">
        <f>IF(D7132="","",((('Turbine Performance'!$D$6*'Hourly Average Analysis'!F7132^2)+('Turbine Performance'!$D$7*'Hourly Average Analysis'!F7132)+('Turbine Performance'!$D$8))))</f>
        <v/>
      </c>
      <c r="H7132" s="57">
        <f t="shared" si="224"/>
        <v>0</v>
      </c>
    </row>
    <row r="7133" spans="2:8" x14ac:dyDescent="0.25">
      <c r="B7133" s="16"/>
      <c r="C7133" s="16"/>
      <c r="D7133" s="16"/>
      <c r="E7133" s="16"/>
      <c r="F7133" s="20">
        <f t="shared" si="225"/>
        <v>0</v>
      </c>
      <c r="G7133" s="20" t="str">
        <f>IF(D7133="","",((('Turbine Performance'!$D$6*'Hourly Average Analysis'!F7133^2)+('Turbine Performance'!$D$7*'Hourly Average Analysis'!F7133)+('Turbine Performance'!$D$8))))</f>
        <v/>
      </c>
      <c r="H7133" s="57">
        <f t="shared" si="224"/>
        <v>0</v>
      </c>
    </row>
    <row r="7134" spans="2:8" x14ac:dyDescent="0.25">
      <c r="B7134" s="16"/>
      <c r="C7134" s="16"/>
      <c r="D7134" s="16"/>
      <c r="E7134" s="16"/>
      <c r="F7134" s="20">
        <f t="shared" si="225"/>
        <v>0</v>
      </c>
      <c r="G7134" s="20" t="str">
        <f>IF(D7134="","",((('Turbine Performance'!$D$6*'Hourly Average Analysis'!F7134^2)+('Turbine Performance'!$D$7*'Hourly Average Analysis'!F7134)+('Turbine Performance'!$D$8))))</f>
        <v/>
      </c>
      <c r="H7134" s="57">
        <f t="shared" si="224"/>
        <v>0</v>
      </c>
    </row>
    <row r="7135" spans="2:8" x14ac:dyDescent="0.25">
      <c r="B7135" s="16"/>
      <c r="C7135" s="16"/>
      <c r="D7135" s="16"/>
      <c r="E7135" s="16"/>
      <c r="F7135" s="20">
        <f t="shared" si="225"/>
        <v>0</v>
      </c>
      <c r="G7135" s="20" t="str">
        <f>IF(D7135="","",((('Turbine Performance'!$D$6*'Hourly Average Analysis'!F7135^2)+('Turbine Performance'!$D$7*'Hourly Average Analysis'!F7135)+('Turbine Performance'!$D$8))))</f>
        <v/>
      </c>
      <c r="H7135" s="57">
        <f t="shared" si="224"/>
        <v>0</v>
      </c>
    </row>
    <row r="7136" spans="2:8" x14ac:dyDescent="0.25">
      <c r="B7136" s="16"/>
      <c r="C7136" s="16"/>
      <c r="D7136" s="16"/>
      <c r="E7136" s="16"/>
      <c r="F7136" s="20">
        <f t="shared" si="225"/>
        <v>0</v>
      </c>
      <c r="G7136" s="20" t="str">
        <f>IF(D7136="","",((('Turbine Performance'!$D$6*'Hourly Average Analysis'!F7136^2)+('Turbine Performance'!$D$7*'Hourly Average Analysis'!F7136)+('Turbine Performance'!$D$8))))</f>
        <v/>
      </c>
      <c r="H7136" s="57">
        <f t="shared" si="224"/>
        <v>0</v>
      </c>
    </row>
    <row r="7137" spans="2:8" x14ac:dyDescent="0.25">
      <c r="B7137" s="16"/>
      <c r="C7137" s="16"/>
      <c r="D7137" s="16"/>
      <c r="E7137" s="16"/>
      <c r="F7137" s="20">
        <f t="shared" si="225"/>
        <v>0</v>
      </c>
      <c r="G7137" s="20" t="str">
        <f>IF(D7137="","",((('Turbine Performance'!$D$6*'Hourly Average Analysis'!F7137^2)+('Turbine Performance'!$D$7*'Hourly Average Analysis'!F7137)+('Turbine Performance'!$D$8))))</f>
        <v/>
      </c>
      <c r="H7137" s="57">
        <f t="shared" si="224"/>
        <v>0</v>
      </c>
    </row>
    <row r="7138" spans="2:8" x14ac:dyDescent="0.25">
      <c r="B7138" s="16"/>
      <c r="C7138" s="16"/>
      <c r="D7138" s="16"/>
      <c r="E7138" s="16"/>
      <c r="F7138" s="20">
        <f t="shared" si="225"/>
        <v>0</v>
      </c>
      <c r="G7138" s="20" t="str">
        <f>IF(D7138="","",((('Turbine Performance'!$D$6*'Hourly Average Analysis'!F7138^2)+('Turbine Performance'!$D$7*'Hourly Average Analysis'!F7138)+('Turbine Performance'!$D$8))))</f>
        <v/>
      </c>
      <c r="H7138" s="57">
        <f t="shared" si="224"/>
        <v>0</v>
      </c>
    </row>
    <row r="7139" spans="2:8" x14ac:dyDescent="0.25">
      <c r="B7139" s="16"/>
      <c r="C7139" s="16"/>
      <c r="D7139" s="16"/>
      <c r="E7139" s="16"/>
      <c r="F7139" s="20">
        <f t="shared" si="225"/>
        <v>0</v>
      </c>
      <c r="G7139" s="20" t="str">
        <f>IF(D7139="","",((('Turbine Performance'!$D$6*'Hourly Average Analysis'!F7139^2)+('Turbine Performance'!$D$7*'Hourly Average Analysis'!F7139)+('Turbine Performance'!$D$8))))</f>
        <v/>
      </c>
      <c r="H7139" s="57">
        <f t="shared" si="224"/>
        <v>0</v>
      </c>
    </row>
    <row r="7140" spans="2:8" x14ac:dyDescent="0.25">
      <c r="B7140" s="16"/>
      <c r="C7140" s="16"/>
      <c r="D7140" s="16"/>
      <c r="E7140" s="16"/>
      <c r="F7140" s="20">
        <f t="shared" si="225"/>
        <v>0</v>
      </c>
      <c r="G7140" s="20" t="str">
        <f>IF(D7140="","",((('Turbine Performance'!$D$6*'Hourly Average Analysis'!F7140^2)+('Turbine Performance'!$D$7*'Hourly Average Analysis'!F7140)+('Turbine Performance'!$D$8))))</f>
        <v/>
      </c>
      <c r="H7140" s="57">
        <f t="shared" si="224"/>
        <v>0</v>
      </c>
    </row>
    <row r="7141" spans="2:8" x14ac:dyDescent="0.25">
      <c r="B7141" s="16"/>
      <c r="C7141" s="16"/>
      <c r="D7141" s="16"/>
      <c r="E7141" s="16"/>
      <c r="F7141" s="20">
        <f t="shared" si="225"/>
        <v>0</v>
      </c>
      <c r="G7141" s="20" t="str">
        <f>IF(D7141="","",((('Turbine Performance'!$D$6*'Hourly Average Analysis'!F7141^2)+('Turbine Performance'!$D$7*'Hourly Average Analysis'!F7141)+('Turbine Performance'!$D$8))))</f>
        <v/>
      </c>
      <c r="H7141" s="57">
        <f t="shared" si="224"/>
        <v>0</v>
      </c>
    </row>
    <row r="7142" spans="2:8" x14ac:dyDescent="0.25">
      <c r="B7142" s="16"/>
      <c r="C7142" s="16"/>
      <c r="D7142" s="16"/>
      <c r="E7142" s="16"/>
      <c r="F7142" s="20">
        <f t="shared" si="225"/>
        <v>0</v>
      </c>
      <c r="G7142" s="20" t="str">
        <f>IF(D7142="","",((('Turbine Performance'!$D$6*'Hourly Average Analysis'!F7142^2)+('Turbine Performance'!$D$7*'Hourly Average Analysis'!F7142)+('Turbine Performance'!$D$8))))</f>
        <v/>
      </c>
      <c r="H7142" s="57">
        <f t="shared" si="224"/>
        <v>0</v>
      </c>
    </row>
    <row r="7143" spans="2:8" x14ac:dyDescent="0.25">
      <c r="B7143" s="16"/>
      <c r="C7143" s="16"/>
      <c r="D7143" s="16"/>
      <c r="E7143" s="16"/>
      <c r="F7143" s="20">
        <f t="shared" si="225"/>
        <v>0</v>
      </c>
      <c r="G7143" s="20" t="str">
        <f>IF(D7143="","",((('Turbine Performance'!$D$6*'Hourly Average Analysis'!F7143^2)+('Turbine Performance'!$D$7*'Hourly Average Analysis'!F7143)+('Turbine Performance'!$D$8))))</f>
        <v/>
      </c>
      <c r="H7143" s="57">
        <f t="shared" si="224"/>
        <v>0</v>
      </c>
    </row>
    <row r="7144" spans="2:8" x14ac:dyDescent="0.25">
      <c r="B7144" s="16"/>
      <c r="C7144" s="16"/>
      <c r="D7144" s="16"/>
      <c r="E7144" s="16"/>
      <c r="F7144" s="20">
        <f t="shared" si="225"/>
        <v>0</v>
      </c>
      <c r="G7144" s="20" t="str">
        <f>IF(D7144="","",((('Turbine Performance'!$D$6*'Hourly Average Analysis'!F7144^2)+('Turbine Performance'!$D$7*'Hourly Average Analysis'!F7144)+('Turbine Performance'!$D$8))))</f>
        <v/>
      </c>
      <c r="H7144" s="57">
        <f t="shared" si="224"/>
        <v>0</v>
      </c>
    </row>
    <row r="7145" spans="2:8" x14ac:dyDescent="0.25">
      <c r="B7145" s="16"/>
      <c r="C7145" s="16"/>
      <c r="D7145" s="16"/>
      <c r="E7145" s="16"/>
      <c r="F7145" s="20">
        <f t="shared" si="225"/>
        <v>0</v>
      </c>
      <c r="G7145" s="20" t="str">
        <f>IF(D7145="","",((('Turbine Performance'!$D$6*'Hourly Average Analysis'!F7145^2)+('Turbine Performance'!$D$7*'Hourly Average Analysis'!F7145)+('Turbine Performance'!$D$8))))</f>
        <v/>
      </c>
      <c r="H7145" s="57">
        <f t="shared" si="224"/>
        <v>0</v>
      </c>
    </row>
    <row r="7146" spans="2:8" x14ac:dyDescent="0.25">
      <c r="B7146" s="16"/>
      <c r="C7146" s="16"/>
      <c r="D7146" s="16"/>
      <c r="E7146" s="16"/>
      <c r="F7146" s="20">
        <f t="shared" si="225"/>
        <v>0</v>
      </c>
      <c r="G7146" s="20" t="str">
        <f>IF(D7146="","",((('Turbine Performance'!$D$6*'Hourly Average Analysis'!F7146^2)+('Turbine Performance'!$D$7*'Hourly Average Analysis'!F7146)+('Turbine Performance'!$D$8))))</f>
        <v/>
      </c>
      <c r="H7146" s="57">
        <f t="shared" si="224"/>
        <v>0</v>
      </c>
    </row>
    <row r="7147" spans="2:8" x14ac:dyDescent="0.25">
      <c r="B7147" s="16"/>
      <c r="C7147" s="16"/>
      <c r="D7147" s="16"/>
      <c r="E7147" s="16"/>
      <c r="F7147" s="20">
        <f t="shared" si="225"/>
        <v>0</v>
      </c>
      <c r="G7147" s="20" t="str">
        <f>IF(D7147="","",((('Turbine Performance'!$D$6*'Hourly Average Analysis'!F7147^2)+('Turbine Performance'!$D$7*'Hourly Average Analysis'!F7147)+('Turbine Performance'!$D$8))))</f>
        <v/>
      </c>
      <c r="H7147" s="57">
        <f t="shared" si="224"/>
        <v>0</v>
      </c>
    </row>
    <row r="7148" spans="2:8" x14ac:dyDescent="0.25">
      <c r="B7148" s="16"/>
      <c r="C7148" s="16"/>
      <c r="D7148" s="16"/>
      <c r="E7148" s="16"/>
      <c r="F7148" s="20">
        <f t="shared" si="225"/>
        <v>0</v>
      </c>
      <c r="G7148" s="20" t="str">
        <f>IF(D7148="","",((('Turbine Performance'!$D$6*'Hourly Average Analysis'!F7148^2)+('Turbine Performance'!$D$7*'Hourly Average Analysis'!F7148)+('Turbine Performance'!$D$8))))</f>
        <v/>
      </c>
      <c r="H7148" s="57">
        <f t="shared" si="224"/>
        <v>0</v>
      </c>
    </row>
    <row r="7149" spans="2:8" x14ac:dyDescent="0.25">
      <c r="B7149" s="16"/>
      <c r="C7149" s="16"/>
      <c r="D7149" s="16"/>
      <c r="E7149" s="16"/>
      <c r="F7149" s="20">
        <f t="shared" si="225"/>
        <v>0</v>
      </c>
      <c r="G7149" s="20" t="str">
        <f>IF(D7149="","",((('Turbine Performance'!$D$6*'Hourly Average Analysis'!F7149^2)+('Turbine Performance'!$D$7*'Hourly Average Analysis'!F7149)+('Turbine Performance'!$D$8))))</f>
        <v/>
      </c>
      <c r="H7149" s="57">
        <f t="shared" si="224"/>
        <v>0</v>
      </c>
    </row>
    <row r="7150" spans="2:8" x14ac:dyDescent="0.25">
      <c r="B7150" s="16"/>
      <c r="C7150" s="16"/>
      <c r="D7150" s="16"/>
      <c r="E7150" s="16"/>
      <c r="F7150" s="20">
        <f t="shared" si="225"/>
        <v>0</v>
      </c>
      <c r="G7150" s="20" t="str">
        <f>IF(D7150="","",((('Turbine Performance'!$D$6*'Hourly Average Analysis'!F7150^2)+('Turbine Performance'!$D$7*'Hourly Average Analysis'!F7150)+('Turbine Performance'!$D$8))))</f>
        <v/>
      </c>
      <c r="H7150" s="57">
        <f t="shared" si="224"/>
        <v>0</v>
      </c>
    </row>
    <row r="7151" spans="2:8" x14ac:dyDescent="0.25">
      <c r="B7151" s="16"/>
      <c r="C7151" s="16"/>
      <c r="D7151" s="16"/>
      <c r="E7151" s="16"/>
      <c r="F7151" s="20">
        <f t="shared" si="225"/>
        <v>0</v>
      </c>
      <c r="G7151" s="20" t="str">
        <f>IF(D7151="","",((('Turbine Performance'!$D$6*'Hourly Average Analysis'!F7151^2)+('Turbine Performance'!$D$7*'Hourly Average Analysis'!F7151)+('Turbine Performance'!$D$8))))</f>
        <v/>
      </c>
      <c r="H7151" s="57">
        <f t="shared" si="224"/>
        <v>0</v>
      </c>
    </row>
    <row r="7152" spans="2:8" x14ac:dyDescent="0.25">
      <c r="B7152" s="16"/>
      <c r="C7152" s="16"/>
      <c r="D7152" s="16"/>
      <c r="E7152" s="16"/>
      <c r="F7152" s="20">
        <f t="shared" si="225"/>
        <v>0</v>
      </c>
      <c r="G7152" s="20" t="str">
        <f>IF(D7152="","",((('Turbine Performance'!$D$6*'Hourly Average Analysis'!F7152^2)+('Turbine Performance'!$D$7*'Hourly Average Analysis'!F7152)+('Turbine Performance'!$D$8))))</f>
        <v/>
      </c>
      <c r="H7152" s="57">
        <f t="shared" si="224"/>
        <v>0</v>
      </c>
    </row>
    <row r="7153" spans="2:8" x14ac:dyDescent="0.25">
      <c r="B7153" s="16"/>
      <c r="C7153" s="16"/>
      <c r="D7153" s="16"/>
      <c r="E7153" s="16"/>
      <c r="F7153" s="20">
        <f t="shared" si="225"/>
        <v>0</v>
      </c>
      <c r="G7153" s="20" t="str">
        <f>IF(D7153="","",((('Turbine Performance'!$D$6*'Hourly Average Analysis'!F7153^2)+('Turbine Performance'!$D$7*'Hourly Average Analysis'!F7153)+('Turbine Performance'!$D$8))))</f>
        <v/>
      </c>
      <c r="H7153" s="57">
        <f t="shared" si="224"/>
        <v>0</v>
      </c>
    </row>
    <row r="7154" spans="2:8" x14ac:dyDescent="0.25">
      <c r="B7154" s="16"/>
      <c r="C7154" s="16"/>
      <c r="D7154" s="16"/>
      <c r="E7154" s="16"/>
      <c r="F7154" s="20">
        <f t="shared" si="225"/>
        <v>0</v>
      </c>
      <c r="G7154" s="20" t="str">
        <f>IF(D7154="","",((('Turbine Performance'!$D$6*'Hourly Average Analysis'!F7154^2)+('Turbine Performance'!$D$7*'Hourly Average Analysis'!F7154)+('Turbine Performance'!$D$8))))</f>
        <v/>
      </c>
      <c r="H7154" s="57">
        <f t="shared" si="224"/>
        <v>0</v>
      </c>
    </row>
    <row r="7155" spans="2:8" x14ac:dyDescent="0.25">
      <c r="B7155" s="16"/>
      <c r="C7155" s="16"/>
      <c r="D7155" s="16"/>
      <c r="E7155" s="16"/>
      <c r="F7155" s="20">
        <f t="shared" si="225"/>
        <v>0</v>
      </c>
      <c r="G7155" s="20" t="str">
        <f>IF(D7155="","",((('Turbine Performance'!$D$6*'Hourly Average Analysis'!F7155^2)+('Turbine Performance'!$D$7*'Hourly Average Analysis'!F7155)+('Turbine Performance'!$D$8))))</f>
        <v/>
      </c>
      <c r="H7155" s="57">
        <f t="shared" si="224"/>
        <v>0</v>
      </c>
    </row>
    <row r="7156" spans="2:8" x14ac:dyDescent="0.25">
      <c r="B7156" s="16"/>
      <c r="C7156" s="16"/>
      <c r="D7156" s="16"/>
      <c r="E7156" s="16"/>
      <c r="F7156" s="20">
        <f t="shared" si="225"/>
        <v>0</v>
      </c>
      <c r="G7156" s="20" t="str">
        <f>IF(D7156="","",((('Turbine Performance'!$D$6*'Hourly Average Analysis'!F7156^2)+('Turbine Performance'!$D$7*'Hourly Average Analysis'!F7156)+('Turbine Performance'!$D$8))))</f>
        <v/>
      </c>
      <c r="H7156" s="57">
        <f t="shared" si="224"/>
        <v>0</v>
      </c>
    </row>
    <row r="7157" spans="2:8" x14ac:dyDescent="0.25">
      <c r="B7157" s="16"/>
      <c r="C7157" s="16"/>
      <c r="D7157" s="16"/>
      <c r="E7157" s="16"/>
      <c r="F7157" s="20">
        <f t="shared" si="225"/>
        <v>0</v>
      </c>
      <c r="G7157" s="20" t="str">
        <f>IF(D7157="","",((('Turbine Performance'!$D$6*'Hourly Average Analysis'!F7157^2)+('Turbine Performance'!$D$7*'Hourly Average Analysis'!F7157)+('Turbine Performance'!$D$8))))</f>
        <v/>
      </c>
      <c r="H7157" s="57">
        <f t="shared" si="224"/>
        <v>0</v>
      </c>
    </row>
    <row r="7158" spans="2:8" x14ac:dyDescent="0.25">
      <c r="B7158" s="16"/>
      <c r="C7158" s="16"/>
      <c r="D7158" s="16"/>
      <c r="E7158" s="16"/>
      <c r="F7158" s="20">
        <f t="shared" si="225"/>
        <v>0</v>
      </c>
      <c r="G7158" s="20" t="str">
        <f>IF(D7158="","",((('Turbine Performance'!$D$6*'Hourly Average Analysis'!F7158^2)+('Turbine Performance'!$D$7*'Hourly Average Analysis'!F7158)+('Turbine Performance'!$D$8))))</f>
        <v/>
      </c>
      <c r="H7158" s="57">
        <f t="shared" si="224"/>
        <v>0</v>
      </c>
    </row>
    <row r="7159" spans="2:8" x14ac:dyDescent="0.25">
      <c r="B7159" s="16"/>
      <c r="C7159" s="16"/>
      <c r="D7159" s="16"/>
      <c r="E7159" s="16"/>
      <c r="F7159" s="20">
        <f t="shared" si="225"/>
        <v>0</v>
      </c>
      <c r="G7159" s="20" t="str">
        <f>IF(D7159="","",((('Turbine Performance'!$D$6*'Hourly Average Analysis'!F7159^2)+('Turbine Performance'!$D$7*'Hourly Average Analysis'!F7159)+('Turbine Performance'!$D$8))))</f>
        <v/>
      </c>
      <c r="H7159" s="57">
        <f t="shared" si="224"/>
        <v>0</v>
      </c>
    </row>
    <row r="7160" spans="2:8" x14ac:dyDescent="0.25">
      <c r="B7160" s="16"/>
      <c r="C7160" s="16"/>
      <c r="D7160" s="16"/>
      <c r="E7160" s="16"/>
      <c r="F7160" s="20">
        <f t="shared" si="225"/>
        <v>0</v>
      </c>
      <c r="G7160" s="20" t="str">
        <f>IF(D7160="","",((('Turbine Performance'!$D$6*'Hourly Average Analysis'!F7160^2)+('Turbine Performance'!$D$7*'Hourly Average Analysis'!F7160)+('Turbine Performance'!$D$8))))</f>
        <v/>
      </c>
      <c r="H7160" s="57">
        <f t="shared" si="224"/>
        <v>0</v>
      </c>
    </row>
    <row r="7161" spans="2:8" x14ac:dyDescent="0.25">
      <c r="B7161" s="16"/>
      <c r="C7161" s="16"/>
      <c r="D7161" s="16"/>
      <c r="E7161" s="16"/>
      <c r="F7161" s="20">
        <f t="shared" si="225"/>
        <v>0</v>
      </c>
      <c r="G7161" s="20" t="str">
        <f>IF(D7161="","",((('Turbine Performance'!$D$6*'Hourly Average Analysis'!F7161^2)+('Turbine Performance'!$D$7*'Hourly Average Analysis'!F7161)+('Turbine Performance'!$D$8))))</f>
        <v/>
      </c>
      <c r="H7161" s="57">
        <f t="shared" si="224"/>
        <v>0</v>
      </c>
    </row>
    <row r="7162" spans="2:8" x14ac:dyDescent="0.25">
      <c r="B7162" s="16"/>
      <c r="C7162" s="16"/>
      <c r="D7162" s="16"/>
      <c r="E7162" s="16"/>
      <c r="F7162" s="20">
        <f t="shared" si="225"/>
        <v>0</v>
      </c>
      <c r="G7162" s="20" t="str">
        <f>IF(D7162="","",((('Turbine Performance'!$D$6*'Hourly Average Analysis'!F7162^2)+('Turbine Performance'!$D$7*'Hourly Average Analysis'!F7162)+('Turbine Performance'!$D$8))))</f>
        <v/>
      </c>
      <c r="H7162" s="57">
        <f t="shared" si="224"/>
        <v>0</v>
      </c>
    </row>
    <row r="7163" spans="2:8" x14ac:dyDescent="0.25">
      <c r="B7163" s="16"/>
      <c r="C7163" s="16"/>
      <c r="D7163" s="16"/>
      <c r="E7163" s="16"/>
      <c r="F7163" s="20">
        <f t="shared" si="225"/>
        <v>0</v>
      </c>
      <c r="G7163" s="20" t="str">
        <f>IF(D7163="","",((('Turbine Performance'!$D$6*'Hourly Average Analysis'!F7163^2)+('Turbine Performance'!$D$7*'Hourly Average Analysis'!F7163)+('Turbine Performance'!$D$8))))</f>
        <v/>
      </c>
      <c r="H7163" s="57">
        <f t="shared" si="224"/>
        <v>0</v>
      </c>
    </row>
    <row r="7164" spans="2:8" x14ac:dyDescent="0.25">
      <c r="B7164" s="16"/>
      <c r="C7164" s="16"/>
      <c r="D7164" s="16"/>
      <c r="E7164" s="16"/>
      <c r="F7164" s="20">
        <f t="shared" si="225"/>
        <v>0</v>
      </c>
      <c r="G7164" s="20" t="str">
        <f>IF(D7164="","",((('Turbine Performance'!$D$6*'Hourly Average Analysis'!F7164^2)+('Turbine Performance'!$D$7*'Hourly Average Analysis'!F7164)+('Turbine Performance'!$D$8))))</f>
        <v/>
      </c>
      <c r="H7164" s="57">
        <f t="shared" si="224"/>
        <v>0</v>
      </c>
    </row>
    <row r="7165" spans="2:8" x14ac:dyDescent="0.25">
      <c r="B7165" s="16"/>
      <c r="C7165" s="16"/>
      <c r="D7165" s="16"/>
      <c r="E7165" s="16"/>
      <c r="F7165" s="20">
        <f t="shared" si="225"/>
        <v>0</v>
      </c>
      <c r="G7165" s="20" t="str">
        <f>IF(D7165="","",((('Turbine Performance'!$D$6*'Hourly Average Analysis'!F7165^2)+('Turbine Performance'!$D$7*'Hourly Average Analysis'!F7165)+('Turbine Performance'!$D$8))))</f>
        <v/>
      </c>
      <c r="H7165" s="57">
        <f t="shared" si="224"/>
        <v>0</v>
      </c>
    </row>
    <row r="7166" spans="2:8" x14ac:dyDescent="0.25">
      <c r="B7166" s="16"/>
      <c r="C7166" s="16"/>
      <c r="D7166" s="16"/>
      <c r="E7166" s="16"/>
      <c r="F7166" s="20">
        <f t="shared" si="225"/>
        <v>0</v>
      </c>
      <c r="G7166" s="20" t="str">
        <f>IF(D7166="","",((('Turbine Performance'!$D$6*'Hourly Average Analysis'!F7166^2)+('Turbine Performance'!$D$7*'Hourly Average Analysis'!F7166)+('Turbine Performance'!$D$8))))</f>
        <v/>
      </c>
      <c r="H7166" s="57">
        <f t="shared" si="224"/>
        <v>0</v>
      </c>
    </row>
    <row r="7167" spans="2:8" x14ac:dyDescent="0.25">
      <c r="B7167" s="16"/>
      <c r="C7167" s="16"/>
      <c r="D7167" s="16"/>
      <c r="E7167" s="16"/>
      <c r="F7167" s="20">
        <f t="shared" si="225"/>
        <v>0</v>
      </c>
      <c r="G7167" s="20" t="str">
        <f>IF(D7167="","",((('Turbine Performance'!$D$6*'Hourly Average Analysis'!F7167^2)+('Turbine Performance'!$D$7*'Hourly Average Analysis'!F7167)+('Turbine Performance'!$D$8))))</f>
        <v/>
      </c>
      <c r="H7167" s="57">
        <f t="shared" si="224"/>
        <v>0</v>
      </c>
    </row>
    <row r="7168" spans="2:8" x14ac:dyDescent="0.25">
      <c r="B7168" s="16"/>
      <c r="C7168" s="16"/>
      <c r="D7168" s="16"/>
      <c r="E7168" s="16"/>
      <c r="F7168" s="20">
        <f t="shared" si="225"/>
        <v>0</v>
      </c>
      <c r="G7168" s="20" t="str">
        <f>IF(D7168="","",((('Turbine Performance'!$D$6*'Hourly Average Analysis'!F7168^2)+('Turbine Performance'!$D$7*'Hourly Average Analysis'!F7168)+('Turbine Performance'!$D$8))))</f>
        <v/>
      </c>
      <c r="H7168" s="57">
        <f t="shared" si="224"/>
        <v>0</v>
      </c>
    </row>
    <row r="7169" spans="2:8" x14ac:dyDescent="0.25">
      <c r="B7169" s="16"/>
      <c r="C7169" s="16"/>
      <c r="D7169" s="16"/>
      <c r="E7169" s="16"/>
      <c r="F7169" s="20">
        <f t="shared" si="225"/>
        <v>0</v>
      </c>
      <c r="G7169" s="20" t="str">
        <f>IF(D7169="","",((('Turbine Performance'!$D$6*'Hourly Average Analysis'!F7169^2)+('Turbine Performance'!$D$7*'Hourly Average Analysis'!F7169)+('Turbine Performance'!$D$8))))</f>
        <v/>
      </c>
      <c r="H7169" s="57">
        <f t="shared" si="224"/>
        <v>0</v>
      </c>
    </row>
    <row r="7170" spans="2:8" x14ac:dyDescent="0.25">
      <c r="B7170" s="16"/>
      <c r="C7170" s="16"/>
      <c r="D7170" s="16"/>
      <c r="E7170" s="16"/>
      <c r="F7170" s="20">
        <f t="shared" si="225"/>
        <v>0</v>
      </c>
      <c r="G7170" s="20" t="str">
        <f>IF(D7170="","",((('Turbine Performance'!$D$6*'Hourly Average Analysis'!F7170^2)+('Turbine Performance'!$D$7*'Hourly Average Analysis'!F7170)+('Turbine Performance'!$D$8))))</f>
        <v/>
      </c>
      <c r="H7170" s="57">
        <f t="shared" si="224"/>
        <v>0</v>
      </c>
    </row>
    <row r="7171" spans="2:8" x14ac:dyDescent="0.25">
      <c r="B7171" s="16"/>
      <c r="C7171" s="16"/>
      <c r="D7171" s="16"/>
      <c r="E7171" s="16"/>
      <c r="F7171" s="20">
        <f t="shared" si="225"/>
        <v>0</v>
      </c>
      <c r="G7171" s="20" t="str">
        <f>IF(D7171="","",((('Turbine Performance'!$D$6*'Hourly Average Analysis'!F7171^2)+('Turbine Performance'!$D$7*'Hourly Average Analysis'!F7171)+('Turbine Performance'!$D$8))))</f>
        <v/>
      </c>
      <c r="H7171" s="57">
        <f t="shared" si="224"/>
        <v>0</v>
      </c>
    </row>
    <row r="7172" spans="2:8" x14ac:dyDescent="0.25">
      <c r="B7172" s="16"/>
      <c r="C7172" s="16"/>
      <c r="D7172" s="16"/>
      <c r="E7172" s="16"/>
      <c r="F7172" s="20">
        <f t="shared" si="225"/>
        <v>0</v>
      </c>
      <c r="G7172" s="20" t="str">
        <f>IF(D7172="","",((('Turbine Performance'!$D$6*'Hourly Average Analysis'!F7172^2)+('Turbine Performance'!$D$7*'Hourly Average Analysis'!F7172)+('Turbine Performance'!$D$8))))</f>
        <v/>
      </c>
      <c r="H7172" s="57">
        <f t="shared" si="224"/>
        <v>0</v>
      </c>
    </row>
    <row r="7173" spans="2:8" x14ac:dyDescent="0.25">
      <c r="B7173" s="16"/>
      <c r="C7173" s="16"/>
      <c r="D7173" s="16"/>
      <c r="E7173" s="16"/>
      <c r="F7173" s="20">
        <f t="shared" si="225"/>
        <v>0</v>
      </c>
      <c r="G7173" s="20" t="str">
        <f>IF(D7173="","",((('Turbine Performance'!$D$6*'Hourly Average Analysis'!F7173^2)+('Turbine Performance'!$D$7*'Hourly Average Analysis'!F7173)+('Turbine Performance'!$D$8))))</f>
        <v/>
      </c>
      <c r="H7173" s="57">
        <f t="shared" si="224"/>
        <v>0</v>
      </c>
    </row>
    <row r="7174" spans="2:8" x14ac:dyDescent="0.25">
      <c r="B7174" s="16"/>
      <c r="C7174" s="16"/>
      <c r="D7174" s="16"/>
      <c r="E7174" s="16"/>
      <c r="F7174" s="20">
        <f t="shared" si="225"/>
        <v>0</v>
      </c>
      <c r="G7174" s="20" t="str">
        <f>IF(D7174="","",((('Turbine Performance'!$D$6*'Hourly Average Analysis'!F7174^2)+('Turbine Performance'!$D$7*'Hourly Average Analysis'!F7174)+('Turbine Performance'!$D$8))))</f>
        <v/>
      </c>
      <c r="H7174" s="57">
        <f t="shared" si="224"/>
        <v>0</v>
      </c>
    </row>
    <row r="7175" spans="2:8" x14ac:dyDescent="0.25">
      <c r="B7175" s="16"/>
      <c r="C7175" s="16"/>
      <c r="D7175" s="16"/>
      <c r="E7175" s="16"/>
      <c r="F7175" s="20">
        <f t="shared" si="225"/>
        <v>0</v>
      </c>
      <c r="G7175" s="20" t="str">
        <f>IF(D7175="","",((('Turbine Performance'!$D$6*'Hourly Average Analysis'!F7175^2)+('Turbine Performance'!$D$7*'Hourly Average Analysis'!F7175)+('Turbine Performance'!$D$8))))</f>
        <v/>
      </c>
      <c r="H7175" s="57">
        <f t="shared" si="224"/>
        <v>0</v>
      </c>
    </row>
    <row r="7176" spans="2:8" x14ac:dyDescent="0.25">
      <c r="B7176" s="16"/>
      <c r="C7176" s="16"/>
      <c r="D7176" s="16"/>
      <c r="E7176" s="16"/>
      <c r="F7176" s="20">
        <f t="shared" si="225"/>
        <v>0</v>
      </c>
      <c r="G7176" s="20" t="str">
        <f>IF(D7176="","",((('Turbine Performance'!$D$6*'Hourly Average Analysis'!F7176^2)+('Turbine Performance'!$D$7*'Hourly Average Analysis'!F7176)+('Turbine Performance'!$D$8))))</f>
        <v/>
      </c>
      <c r="H7176" s="57">
        <f t="shared" ref="H7176:H7239" si="226">IF(E7176&gt;G7176,G7176,E7176)</f>
        <v>0</v>
      </c>
    </row>
    <row r="7177" spans="2:8" x14ac:dyDescent="0.25">
      <c r="B7177" s="16"/>
      <c r="C7177" s="16"/>
      <c r="D7177" s="16"/>
      <c r="E7177" s="16"/>
      <c r="F7177" s="20">
        <f t="shared" si="225"/>
        <v>0</v>
      </c>
      <c r="G7177" s="20" t="str">
        <f>IF(D7177="","",((('Turbine Performance'!$D$6*'Hourly Average Analysis'!F7177^2)+('Turbine Performance'!$D$7*'Hourly Average Analysis'!F7177)+('Turbine Performance'!$D$8))))</f>
        <v/>
      </c>
      <c r="H7177" s="57">
        <f t="shared" si="226"/>
        <v>0</v>
      </c>
    </row>
    <row r="7178" spans="2:8" x14ac:dyDescent="0.25">
      <c r="B7178" s="16"/>
      <c r="C7178" s="16"/>
      <c r="D7178" s="16"/>
      <c r="E7178" s="16"/>
      <c r="F7178" s="20">
        <f t="shared" si="225"/>
        <v>0</v>
      </c>
      <c r="G7178" s="20" t="str">
        <f>IF(D7178="","",((('Turbine Performance'!$D$6*'Hourly Average Analysis'!F7178^2)+('Turbine Performance'!$D$7*'Hourly Average Analysis'!F7178)+('Turbine Performance'!$D$8))))</f>
        <v/>
      </c>
      <c r="H7178" s="57">
        <f t="shared" si="226"/>
        <v>0</v>
      </c>
    </row>
    <row r="7179" spans="2:8" x14ac:dyDescent="0.25">
      <c r="B7179" s="16"/>
      <c r="C7179" s="16"/>
      <c r="D7179" s="16"/>
      <c r="E7179" s="16"/>
      <c r="F7179" s="20">
        <f t="shared" ref="F7179:F7242" si="227">D7179/1000</f>
        <v>0</v>
      </c>
      <c r="G7179" s="20" t="str">
        <f>IF(D7179="","",((('Turbine Performance'!$D$6*'Hourly Average Analysis'!F7179^2)+('Turbine Performance'!$D$7*'Hourly Average Analysis'!F7179)+('Turbine Performance'!$D$8))))</f>
        <v/>
      </c>
      <c r="H7179" s="57">
        <f t="shared" si="226"/>
        <v>0</v>
      </c>
    </row>
    <row r="7180" spans="2:8" x14ac:dyDescent="0.25">
      <c r="B7180" s="16"/>
      <c r="C7180" s="16"/>
      <c r="D7180" s="16"/>
      <c r="E7180" s="16"/>
      <c r="F7180" s="20">
        <f t="shared" si="227"/>
        <v>0</v>
      </c>
      <c r="G7180" s="20" t="str">
        <f>IF(D7180="","",((('Turbine Performance'!$D$6*'Hourly Average Analysis'!F7180^2)+('Turbine Performance'!$D$7*'Hourly Average Analysis'!F7180)+('Turbine Performance'!$D$8))))</f>
        <v/>
      </c>
      <c r="H7180" s="57">
        <f t="shared" si="226"/>
        <v>0</v>
      </c>
    </row>
    <row r="7181" spans="2:8" x14ac:dyDescent="0.25">
      <c r="B7181" s="16"/>
      <c r="C7181" s="16"/>
      <c r="D7181" s="16"/>
      <c r="E7181" s="16"/>
      <c r="F7181" s="20">
        <f t="shared" si="227"/>
        <v>0</v>
      </c>
      <c r="G7181" s="20" t="str">
        <f>IF(D7181="","",((('Turbine Performance'!$D$6*'Hourly Average Analysis'!F7181^2)+('Turbine Performance'!$D$7*'Hourly Average Analysis'!F7181)+('Turbine Performance'!$D$8))))</f>
        <v/>
      </c>
      <c r="H7181" s="57">
        <f t="shared" si="226"/>
        <v>0</v>
      </c>
    </row>
    <row r="7182" spans="2:8" x14ac:dyDescent="0.25">
      <c r="B7182" s="16"/>
      <c r="C7182" s="16"/>
      <c r="D7182" s="16"/>
      <c r="E7182" s="16"/>
      <c r="F7182" s="20">
        <f t="shared" si="227"/>
        <v>0</v>
      </c>
      <c r="G7182" s="20" t="str">
        <f>IF(D7182="","",((('Turbine Performance'!$D$6*'Hourly Average Analysis'!F7182^2)+('Turbine Performance'!$D$7*'Hourly Average Analysis'!F7182)+('Turbine Performance'!$D$8))))</f>
        <v/>
      </c>
      <c r="H7182" s="57">
        <f t="shared" si="226"/>
        <v>0</v>
      </c>
    </row>
    <row r="7183" spans="2:8" x14ac:dyDescent="0.25">
      <c r="B7183" s="16"/>
      <c r="C7183" s="16"/>
      <c r="D7183" s="16"/>
      <c r="E7183" s="16"/>
      <c r="F7183" s="20">
        <f t="shared" si="227"/>
        <v>0</v>
      </c>
      <c r="G7183" s="20" t="str">
        <f>IF(D7183="","",((('Turbine Performance'!$D$6*'Hourly Average Analysis'!F7183^2)+('Turbine Performance'!$D$7*'Hourly Average Analysis'!F7183)+('Turbine Performance'!$D$8))))</f>
        <v/>
      </c>
      <c r="H7183" s="57">
        <f t="shared" si="226"/>
        <v>0</v>
      </c>
    </row>
    <row r="7184" spans="2:8" x14ac:dyDescent="0.25">
      <c r="B7184" s="16"/>
      <c r="C7184" s="16"/>
      <c r="D7184" s="16"/>
      <c r="E7184" s="16"/>
      <c r="F7184" s="20">
        <f t="shared" si="227"/>
        <v>0</v>
      </c>
      <c r="G7184" s="20" t="str">
        <f>IF(D7184="","",((('Turbine Performance'!$D$6*'Hourly Average Analysis'!F7184^2)+('Turbine Performance'!$D$7*'Hourly Average Analysis'!F7184)+('Turbine Performance'!$D$8))))</f>
        <v/>
      </c>
      <c r="H7184" s="57">
        <f t="shared" si="226"/>
        <v>0</v>
      </c>
    </row>
    <row r="7185" spans="2:8" x14ac:dyDescent="0.25">
      <c r="B7185" s="16"/>
      <c r="C7185" s="16"/>
      <c r="D7185" s="16"/>
      <c r="E7185" s="16"/>
      <c r="F7185" s="20">
        <f t="shared" si="227"/>
        <v>0</v>
      </c>
      <c r="G7185" s="20" t="str">
        <f>IF(D7185="","",((('Turbine Performance'!$D$6*'Hourly Average Analysis'!F7185^2)+('Turbine Performance'!$D$7*'Hourly Average Analysis'!F7185)+('Turbine Performance'!$D$8))))</f>
        <v/>
      </c>
      <c r="H7185" s="57">
        <f t="shared" si="226"/>
        <v>0</v>
      </c>
    </row>
    <row r="7186" spans="2:8" x14ac:dyDescent="0.25">
      <c r="B7186" s="16"/>
      <c r="C7186" s="16"/>
      <c r="D7186" s="16"/>
      <c r="E7186" s="16"/>
      <c r="F7186" s="20">
        <f t="shared" si="227"/>
        <v>0</v>
      </c>
      <c r="G7186" s="20" t="str">
        <f>IF(D7186="","",((('Turbine Performance'!$D$6*'Hourly Average Analysis'!F7186^2)+('Turbine Performance'!$D$7*'Hourly Average Analysis'!F7186)+('Turbine Performance'!$D$8))))</f>
        <v/>
      </c>
      <c r="H7186" s="57">
        <f t="shared" si="226"/>
        <v>0</v>
      </c>
    </row>
    <row r="7187" spans="2:8" x14ac:dyDescent="0.25">
      <c r="B7187" s="16"/>
      <c r="C7187" s="16"/>
      <c r="D7187" s="16"/>
      <c r="E7187" s="16"/>
      <c r="F7187" s="20">
        <f t="shared" si="227"/>
        <v>0</v>
      </c>
      <c r="G7187" s="20" t="str">
        <f>IF(D7187="","",((('Turbine Performance'!$D$6*'Hourly Average Analysis'!F7187^2)+('Turbine Performance'!$D$7*'Hourly Average Analysis'!F7187)+('Turbine Performance'!$D$8))))</f>
        <v/>
      </c>
      <c r="H7187" s="57">
        <f t="shared" si="226"/>
        <v>0</v>
      </c>
    </row>
    <row r="7188" spans="2:8" x14ac:dyDescent="0.25">
      <c r="B7188" s="16"/>
      <c r="C7188" s="16"/>
      <c r="D7188" s="16"/>
      <c r="E7188" s="16"/>
      <c r="F7188" s="20">
        <f t="shared" si="227"/>
        <v>0</v>
      </c>
      <c r="G7188" s="20" t="str">
        <f>IF(D7188="","",((('Turbine Performance'!$D$6*'Hourly Average Analysis'!F7188^2)+('Turbine Performance'!$D$7*'Hourly Average Analysis'!F7188)+('Turbine Performance'!$D$8))))</f>
        <v/>
      </c>
      <c r="H7188" s="57">
        <f t="shared" si="226"/>
        <v>0</v>
      </c>
    </row>
    <row r="7189" spans="2:8" x14ac:dyDescent="0.25">
      <c r="B7189" s="16"/>
      <c r="C7189" s="16"/>
      <c r="D7189" s="16"/>
      <c r="E7189" s="16"/>
      <c r="F7189" s="20">
        <f t="shared" si="227"/>
        <v>0</v>
      </c>
      <c r="G7189" s="20" t="str">
        <f>IF(D7189="","",((('Turbine Performance'!$D$6*'Hourly Average Analysis'!F7189^2)+('Turbine Performance'!$D$7*'Hourly Average Analysis'!F7189)+('Turbine Performance'!$D$8))))</f>
        <v/>
      </c>
      <c r="H7189" s="57">
        <f t="shared" si="226"/>
        <v>0</v>
      </c>
    </row>
    <row r="7190" spans="2:8" x14ac:dyDescent="0.25">
      <c r="B7190" s="16"/>
      <c r="C7190" s="16"/>
      <c r="D7190" s="16"/>
      <c r="E7190" s="16"/>
      <c r="F7190" s="20">
        <f t="shared" si="227"/>
        <v>0</v>
      </c>
      <c r="G7190" s="20" t="str">
        <f>IF(D7190="","",((('Turbine Performance'!$D$6*'Hourly Average Analysis'!F7190^2)+('Turbine Performance'!$D$7*'Hourly Average Analysis'!F7190)+('Turbine Performance'!$D$8))))</f>
        <v/>
      </c>
      <c r="H7190" s="57">
        <f t="shared" si="226"/>
        <v>0</v>
      </c>
    </row>
    <row r="7191" spans="2:8" x14ac:dyDescent="0.25">
      <c r="B7191" s="16"/>
      <c r="C7191" s="16"/>
      <c r="D7191" s="16"/>
      <c r="E7191" s="16"/>
      <c r="F7191" s="20">
        <f t="shared" si="227"/>
        <v>0</v>
      </c>
      <c r="G7191" s="20" t="str">
        <f>IF(D7191="","",((('Turbine Performance'!$D$6*'Hourly Average Analysis'!F7191^2)+('Turbine Performance'!$D$7*'Hourly Average Analysis'!F7191)+('Turbine Performance'!$D$8))))</f>
        <v/>
      </c>
      <c r="H7191" s="57">
        <f t="shared" si="226"/>
        <v>0</v>
      </c>
    </row>
    <row r="7192" spans="2:8" x14ac:dyDescent="0.25">
      <c r="B7192" s="16"/>
      <c r="C7192" s="16"/>
      <c r="D7192" s="16"/>
      <c r="E7192" s="16"/>
      <c r="F7192" s="20">
        <f t="shared" si="227"/>
        <v>0</v>
      </c>
      <c r="G7192" s="20" t="str">
        <f>IF(D7192="","",((('Turbine Performance'!$D$6*'Hourly Average Analysis'!F7192^2)+('Turbine Performance'!$D$7*'Hourly Average Analysis'!F7192)+('Turbine Performance'!$D$8))))</f>
        <v/>
      </c>
      <c r="H7192" s="57">
        <f t="shared" si="226"/>
        <v>0</v>
      </c>
    </row>
    <row r="7193" spans="2:8" x14ac:dyDescent="0.25">
      <c r="B7193" s="16"/>
      <c r="C7193" s="16"/>
      <c r="D7193" s="16"/>
      <c r="E7193" s="16"/>
      <c r="F7193" s="20">
        <f t="shared" si="227"/>
        <v>0</v>
      </c>
      <c r="G7193" s="20" t="str">
        <f>IF(D7193="","",((('Turbine Performance'!$D$6*'Hourly Average Analysis'!F7193^2)+('Turbine Performance'!$D$7*'Hourly Average Analysis'!F7193)+('Turbine Performance'!$D$8))))</f>
        <v/>
      </c>
      <c r="H7193" s="57">
        <f t="shared" si="226"/>
        <v>0</v>
      </c>
    </row>
    <row r="7194" spans="2:8" x14ac:dyDescent="0.25">
      <c r="B7194" s="16"/>
      <c r="C7194" s="16"/>
      <c r="D7194" s="16"/>
      <c r="E7194" s="16"/>
      <c r="F7194" s="20">
        <f t="shared" si="227"/>
        <v>0</v>
      </c>
      <c r="G7194" s="20" t="str">
        <f>IF(D7194="","",((('Turbine Performance'!$D$6*'Hourly Average Analysis'!F7194^2)+('Turbine Performance'!$D$7*'Hourly Average Analysis'!F7194)+('Turbine Performance'!$D$8))))</f>
        <v/>
      </c>
      <c r="H7194" s="57">
        <f t="shared" si="226"/>
        <v>0</v>
      </c>
    </row>
    <row r="7195" spans="2:8" x14ac:dyDescent="0.25">
      <c r="B7195" s="16"/>
      <c r="C7195" s="16"/>
      <c r="D7195" s="16"/>
      <c r="E7195" s="16"/>
      <c r="F7195" s="20">
        <f t="shared" si="227"/>
        <v>0</v>
      </c>
      <c r="G7195" s="20" t="str">
        <f>IF(D7195="","",((('Turbine Performance'!$D$6*'Hourly Average Analysis'!F7195^2)+('Turbine Performance'!$D$7*'Hourly Average Analysis'!F7195)+('Turbine Performance'!$D$8))))</f>
        <v/>
      </c>
      <c r="H7195" s="57">
        <f t="shared" si="226"/>
        <v>0</v>
      </c>
    </row>
    <row r="7196" spans="2:8" x14ac:dyDescent="0.25">
      <c r="B7196" s="16"/>
      <c r="C7196" s="16"/>
      <c r="D7196" s="16"/>
      <c r="E7196" s="16"/>
      <c r="F7196" s="20">
        <f t="shared" si="227"/>
        <v>0</v>
      </c>
      <c r="G7196" s="20" t="str">
        <f>IF(D7196="","",((('Turbine Performance'!$D$6*'Hourly Average Analysis'!F7196^2)+('Turbine Performance'!$D$7*'Hourly Average Analysis'!F7196)+('Turbine Performance'!$D$8))))</f>
        <v/>
      </c>
      <c r="H7196" s="57">
        <f t="shared" si="226"/>
        <v>0</v>
      </c>
    </row>
    <row r="7197" spans="2:8" x14ac:dyDescent="0.25">
      <c r="B7197" s="16"/>
      <c r="C7197" s="16"/>
      <c r="D7197" s="16"/>
      <c r="E7197" s="16"/>
      <c r="F7197" s="20">
        <f t="shared" si="227"/>
        <v>0</v>
      </c>
      <c r="G7197" s="20" t="str">
        <f>IF(D7197="","",((('Turbine Performance'!$D$6*'Hourly Average Analysis'!F7197^2)+('Turbine Performance'!$D$7*'Hourly Average Analysis'!F7197)+('Turbine Performance'!$D$8))))</f>
        <v/>
      </c>
      <c r="H7197" s="57">
        <f t="shared" si="226"/>
        <v>0</v>
      </c>
    </row>
    <row r="7198" spans="2:8" x14ac:dyDescent="0.25">
      <c r="B7198" s="16"/>
      <c r="C7198" s="16"/>
      <c r="D7198" s="16"/>
      <c r="E7198" s="16"/>
      <c r="F7198" s="20">
        <f t="shared" si="227"/>
        <v>0</v>
      </c>
      <c r="G7198" s="20" t="str">
        <f>IF(D7198="","",((('Turbine Performance'!$D$6*'Hourly Average Analysis'!F7198^2)+('Turbine Performance'!$D$7*'Hourly Average Analysis'!F7198)+('Turbine Performance'!$D$8))))</f>
        <v/>
      </c>
      <c r="H7198" s="57">
        <f t="shared" si="226"/>
        <v>0</v>
      </c>
    </row>
    <row r="7199" spans="2:8" x14ac:dyDescent="0.25">
      <c r="B7199" s="16"/>
      <c r="C7199" s="16"/>
      <c r="D7199" s="16"/>
      <c r="E7199" s="16"/>
      <c r="F7199" s="20">
        <f t="shared" si="227"/>
        <v>0</v>
      </c>
      <c r="G7199" s="20" t="str">
        <f>IF(D7199="","",((('Turbine Performance'!$D$6*'Hourly Average Analysis'!F7199^2)+('Turbine Performance'!$D$7*'Hourly Average Analysis'!F7199)+('Turbine Performance'!$D$8))))</f>
        <v/>
      </c>
      <c r="H7199" s="57">
        <f t="shared" si="226"/>
        <v>0</v>
      </c>
    </row>
    <row r="7200" spans="2:8" x14ac:dyDescent="0.25">
      <c r="B7200" s="16"/>
      <c r="C7200" s="16"/>
      <c r="D7200" s="16"/>
      <c r="E7200" s="16"/>
      <c r="F7200" s="20">
        <f t="shared" si="227"/>
        <v>0</v>
      </c>
      <c r="G7200" s="20" t="str">
        <f>IF(D7200="","",((('Turbine Performance'!$D$6*'Hourly Average Analysis'!F7200^2)+('Turbine Performance'!$D$7*'Hourly Average Analysis'!F7200)+('Turbine Performance'!$D$8))))</f>
        <v/>
      </c>
      <c r="H7200" s="57">
        <f t="shared" si="226"/>
        <v>0</v>
      </c>
    </row>
    <row r="7201" spans="2:8" x14ac:dyDescent="0.25">
      <c r="B7201" s="16"/>
      <c r="C7201" s="16"/>
      <c r="D7201" s="16"/>
      <c r="E7201" s="16"/>
      <c r="F7201" s="20">
        <f t="shared" si="227"/>
        <v>0</v>
      </c>
      <c r="G7201" s="20" t="str">
        <f>IF(D7201="","",((('Turbine Performance'!$D$6*'Hourly Average Analysis'!F7201^2)+('Turbine Performance'!$D$7*'Hourly Average Analysis'!F7201)+('Turbine Performance'!$D$8))))</f>
        <v/>
      </c>
      <c r="H7201" s="57">
        <f t="shared" si="226"/>
        <v>0</v>
      </c>
    </row>
    <row r="7202" spans="2:8" x14ac:dyDescent="0.25">
      <c r="B7202" s="16"/>
      <c r="C7202" s="16"/>
      <c r="D7202" s="16"/>
      <c r="E7202" s="16"/>
      <c r="F7202" s="20">
        <f t="shared" si="227"/>
        <v>0</v>
      </c>
      <c r="G7202" s="20" t="str">
        <f>IF(D7202="","",((('Turbine Performance'!$D$6*'Hourly Average Analysis'!F7202^2)+('Turbine Performance'!$D$7*'Hourly Average Analysis'!F7202)+('Turbine Performance'!$D$8))))</f>
        <v/>
      </c>
      <c r="H7202" s="57">
        <f t="shared" si="226"/>
        <v>0</v>
      </c>
    </row>
    <row r="7203" spans="2:8" x14ac:dyDescent="0.25">
      <c r="B7203" s="16"/>
      <c r="C7203" s="16"/>
      <c r="D7203" s="16"/>
      <c r="E7203" s="16"/>
      <c r="F7203" s="20">
        <f t="shared" si="227"/>
        <v>0</v>
      </c>
      <c r="G7203" s="20" t="str">
        <f>IF(D7203="","",((('Turbine Performance'!$D$6*'Hourly Average Analysis'!F7203^2)+('Turbine Performance'!$D$7*'Hourly Average Analysis'!F7203)+('Turbine Performance'!$D$8))))</f>
        <v/>
      </c>
      <c r="H7203" s="57">
        <f t="shared" si="226"/>
        <v>0</v>
      </c>
    </row>
    <row r="7204" spans="2:8" x14ac:dyDescent="0.25">
      <c r="B7204" s="16"/>
      <c r="C7204" s="16"/>
      <c r="D7204" s="16"/>
      <c r="E7204" s="16"/>
      <c r="F7204" s="20">
        <f t="shared" si="227"/>
        <v>0</v>
      </c>
      <c r="G7204" s="20" t="str">
        <f>IF(D7204="","",((('Turbine Performance'!$D$6*'Hourly Average Analysis'!F7204^2)+('Turbine Performance'!$D$7*'Hourly Average Analysis'!F7204)+('Turbine Performance'!$D$8))))</f>
        <v/>
      </c>
      <c r="H7204" s="57">
        <f t="shared" si="226"/>
        <v>0</v>
      </c>
    </row>
    <row r="7205" spans="2:8" x14ac:dyDescent="0.25">
      <c r="B7205" s="16"/>
      <c r="C7205" s="16"/>
      <c r="D7205" s="16"/>
      <c r="E7205" s="16"/>
      <c r="F7205" s="20">
        <f t="shared" si="227"/>
        <v>0</v>
      </c>
      <c r="G7205" s="20" t="str">
        <f>IF(D7205="","",((('Turbine Performance'!$D$6*'Hourly Average Analysis'!F7205^2)+('Turbine Performance'!$D$7*'Hourly Average Analysis'!F7205)+('Turbine Performance'!$D$8))))</f>
        <v/>
      </c>
      <c r="H7205" s="57">
        <f t="shared" si="226"/>
        <v>0</v>
      </c>
    </row>
    <row r="7206" spans="2:8" x14ac:dyDescent="0.25">
      <c r="B7206" s="16"/>
      <c r="C7206" s="16"/>
      <c r="D7206" s="16"/>
      <c r="E7206" s="16"/>
      <c r="F7206" s="20">
        <f t="shared" si="227"/>
        <v>0</v>
      </c>
      <c r="G7206" s="20" t="str">
        <f>IF(D7206="","",((('Turbine Performance'!$D$6*'Hourly Average Analysis'!F7206^2)+('Turbine Performance'!$D$7*'Hourly Average Analysis'!F7206)+('Turbine Performance'!$D$8))))</f>
        <v/>
      </c>
      <c r="H7206" s="57">
        <f t="shared" si="226"/>
        <v>0</v>
      </c>
    </row>
    <row r="7207" spans="2:8" x14ac:dyDescent="0.25">
      <c r="B7207" s="16"/>
      <c r="C7207" s="16"/>
      <c r="D7207" s="16"/>
      <c r="E7207" s="16"/>
      <c r="F7207" s="20">
        <f t="shared" si="227"/>
        <v>0</v>
      </c>
      <c r="G7207" s="20" t="str">
        <f>IF(D7207="","",((('Turbine Performance'!$D$6*'Hourly Average Analysis'!F7207^2)+('Turbine Performance'!$D$7*'Hourly Average Analysis'!F7207)+('Turbine Performance'!$D$8))))</f>
        <v/>
      </c>
      <c r="H7207" s="57">
        <f t="shared" si="226"/>
        <v>0</v>
      </c>
    </row>
    <row r="7208" spans="2:8" x14ac:dyDescent="0.25">
      <c r="B7208" s="16"/>
      <c r="C7208" s="16"/>
      <c r="D7208" s="16"/>
      <c r="E7208" s="16"/>
      <c r="F7208" s="20">
        <f t="shared" si="227"/>
        <v>0</v>
      </c>
      <c r="G7208" s="20" t="str">
        <f>IF(D7208="","",((('Turbine Performance'!$D$6*'Hourly Average Analysis'!F7208^2)+('Turbine Performance'!$D$7*'Hourly Average Analysis'!F7208)+('Turbine Performance'!$D$8))))</f>
        <v/>
      </c>
      <c r="H7208" s="57">
        <f t="shared" si="226"/>
        <v>0</v>
      </c>
    </row>
    <row r="7209" spans="2:8" x14ac:dyDescent="0.25">
      <c r="B7209" s="16"/>
      <c r="C7209" s="16"/>
      <c r="D7209" s="16"/>
      <c r="E7209" s="16"/>
      <c r="F7209" s="20">
        <f t="shared" si="227"/>
        <v>0</v>
      </c>
      <c r="G7209" s="20" t="str">
        <f>IF(D7209="","",((('Turbine Performance'!$D$6*'Hourly Average Analysis'!F7209^2)+('Turbine Performance'!$D$7*'Hourly Average Analysis'!F7209)+('Turbine Performance'!$D$8))))</f>
        <v/>
      </c>
      <c r="H7209" s="57">
        <f t="shared" si="226"/>
        <v>0</v>
      </c>
    </row>
    <row r="7210" spans="2:8" x14ac:dyDescent="0.25">
      <c r="B7210" s="16"/>
      <c r="C7210" s="16"/>
      <c r="D7210" s="16"/>
      <c r="E7210" s="16"/>
      <c r="F7210" s="20">
        <f t="shared" si="227"/>
        <v>0</v>
      </c>
      <c r="G7210" s="20" t="str">
        <f>IF(D7210="","",((('Turbine Performance'!$D$6*'Hourly Average Analysis'!F7210^2)+('Turbine Performance'!$D$7*'Hourly Average Analysis'!F7210)+('Turbine Performance'!$D$8))))</f>
        <v/>
      </c>
      <c r="H7210" s="57">
        <f t="shared" si="226"/>
        <v>0</v>
      </c>
    </row>
    <row r="7211" spans="2:8" x14ac:dyDescent="0.25">
      <c r="B7211" s="16"/>
      <c r="C7211" s="16"/>
      <c r="D7211" s="16"/>
      <c r="E7211" s="16"/>
      <c r="F7211" s="20">
        <f t="shared" si="227"/>
        <v>0</v>
      </c>
      <c r="G7211" s="20" t="str">
        <f>IF(D7211="","",((('Turbine Performance'!$D$6*'Hourly Average Analysis'!F7211^2)+('Turbine Performance'!$D$7*'Hourly Average Analysis'!F7211)+('Turbine Performance'!$D$8))))</f>
        <v/>
      </c>
      <c r="H7211" s="57">
        <f t="shared" si="226"/>
        <v>0</v>
      </c>
    </row>
    <row r="7212" spans="2:8" x14ac:dyDescent="0.25">
      <c r="B7212" s="16"/>
      <c r="C7212" s="16"/>
      <c r="D7212" s="16"/>
      <c r="E7212" s="16"/>
      <c r="F7212" s="20">
        <f t="shared" si="227"/>
        <v>0</v>
      </c>
      <c r="G7212" s="20" t="str">
        <f>IF(D7212="","",((('Turbine Performance'!$D$6*'Hourly Average Analysis'!F7212^2)+('Turbine Performance'!$D$7*'Hourly Average Analysis'!F7212)+('Turbine Performance'!$D$8))))</f>
        <v/>
      </c>
      <c r="H7212" s="57">
        <f t="shared" si="226"/>
        <v>0</v>
      </c>
    </row>
    <row r="7213" spans="2:8" x14ac:dyDescent="0.25">
      <c r="B7213" s="16"/>
      <c r="C7213" s="16"/>
      <c r="D7213" s="16"/>
      <c r="E7213" s="16"/>
      <c r="F7213" s="20">
        <f t="shared" si="227"/>
        <v>0</v>
      </c>
      <c r="G7213" s="20" t="str">
        <f>IF(D7213="","",((('Turbine Performance'!$D$6*'Hourly Average Analysis'!F7213^2)+('Turbine Performance'!$D$7*'Hourly Average Analysis'!F7213)+('Turbine Performance'!$D$8))))</f>
        <v/>
      </c>
      <c r="H7213" s="57">
        <f t="shared" si="226"/>
        <v>0</v>
      </c>
    </row>
    <row r="7214" spans="2:8" x14ac:dyDescent="0.25">
      <c r="B7214" s="16"/>
      <c r="C7214" s="16"/>
      <c r="D7214" s="16"/>
      <c r="E7214" s="16"/>
      <c r="F7214" s="20">
        <f t="shared" si="227"/>
        <v>0</v>
      </c>
      <c r="G7214" s="20" t="str">
        <f>IF(D7214="","",((('Turbine Performance'!$D$6*'Hourly Average Analysis'!F7214^2)+('Turbine Performance'!$D$7*'Hourly Average Analysis'!F7214)+('Turbine Performance'!$D$8))))</f>
        <v/>
      </c>
      <c r="H7214" s="57">
        <f t="shared" si="226"/>
        <v>0</v>
      </c>
    </row>
    <row r="7215" spans="2:8" x14ac:dyDescent="0.25">
      <c r="B7215" s="16"/>
      <c r="C7215" s="16"/>
      <c r="D7215" s="16"/>
      <c r="E7215" s="16"/>
      <c r="F7215" s="20">
        <f t="shared" si="227"/>
        <v>0</v>
      </c>
      <c r="G7215" s="20" t="str">
        <f>IF(D7215="","",((('Turbine Performance'!$D$6*'Hourly Average Analysis'!F7215^2)+('Turbine Performance'!$D$7*'Hourly Average Analysis'!F7215)+('Turbine Performance'!$D$8))))</f>
        <v/>
      </c>
      <c r="H7215" s="57">
        <f t="shared" si="226"/>
        <v>0</v>
      </c>
    </row>
    <row r="7216" spans="2:8" x14ac:dyDescent="0.25">
      <c r="B7216" s="16"/>
      <c r="C7216" s="16"/>
      <c r="D7216" s="16"/>
      <c r="E7216" s="16"/>
      <c r="F7216" s="20">
        <f t="shared" si="227"/>
        <v>0</v>
      </c>
      <c r="G7216" s="20" t="str">
        <f>IF(D7216="","",((('Turbine Performance'!$D$6*'Hourly Average Analysis'!F7216^2)+('Turbine Performance'!$D$7*'Hourly Average Analysis'!F7216)+('Turbine Performance'!$D$8))))</f>
        <v/>
      </c>
      <c r="H7216" s="57">
        <f t="shared" si="226"/>
        <v>0</v>
      </c>
    </row>
    <row r="7217" spans="2:8" x14ac:dyDescent="0.25">
      <c r="B7217" s="16"/>
      <c r="C7217" s="16"/>
      <c r="D7217" s="16"/>
      <c r="E7217" s="16"/>
      <c r="F7217" s="20">
        <f t="shared" si="227"/>
        <v>0</v>
      </c>
      <c r="G7217" s="20" t="str">
        <f>IF(D7217="","",((('Turbine Performance'!$D$6*'Hourly Average Analysis'!F7217^2)+('Turbine Performance'!$D$7*'Hourly Average Analysis'!F7217)+('Turbine Performance'!$D$8))))</f>
        <v/>
      </c>
      <c r="H7217" s="57">
        <f t="shared" si="226"/>
        <v>0</v>
      </c>
    </row>
    <row r="7218" spans="2:8" x14ac:dyDescent="0.25">
      <c r="B7218" s="16"/>
      <c r="C7218" s="16"/>
      <c r="D7218" s="16"/>
      <c r="E7218" s="16"/>
      <c r="F7218" s="20">
        <f t="shared" si="227"/>
        <v>0</v>
      </c>
      <c r="G7218" s="20" t="str">
        <f>IF(D7218="","",((('Turbine Performance'!$D$6*'Hourly Average Analysis'!F7218^2)+('Turbine Performance'!$D$7*'Hourly Average Analysis'!F7218)+('Turbine Performance'!$D$8))))</f>
        <v/>
      </c>
      <c r="H7218" s="57">
        <f t="shared" si="226"/>
        <v>0</v>
      </c>
    </row>
    <row r="7219" spans="2:8" x14ac:dyDescent="0.25">
      <c r="B7219" s="16"/>
      <c r="C7219" s="16"/>
      <c r="D7219" s="16"/>
      <c r="E7219" s="16"/>
      <c r="F7219" s="20">
        <f t="shared" si="227"/>
        <v>0</v>
      </c>
      <c r="G7219" s="20" t="str">
        <f>IF(D7219="","",((('Turbine Performance'!$D$6*'Hourly Average Analysis'!F7219^2)+('Turbine Performance'!$D$7*'Hourly Average Analysis'!F7219)+('Turbine Performance'!$D$8))))</f>
        <v/>
      </c>
      <c r="H7219" s="57">
        <f t="shared" si="226"/>
        <v>0</v>
      </c>
    </row>
    <row r="7220" spans="2:8" x14ac:dyDescent="0.25">
      <c r="B7220" s="16"/>
      <c r="C7220" s="16"/>
      <c r="D7220" s="16"/>
      <c r="E7220" s="16"/>
      <c r="F7220" s="20">
        <f t="shared" si="227"/>
        <v>0</v>
      </c>
      <c r="G7220" s="20" t="str">
        <f>IF(D7220="","",((('Turbine Performance'!$D$6*'Hourly Average Analysis'!F7220^2)+('Turbine Performance'!$D$7*'Hourly Average Analysis'!F7220)+('Turbine Performance'!$D$8))))</f>
        <v/>
      </c>
      <c r="H7220" s="57">
        <f t="shared" si="226"/>
        <v>0</v>
      </c>
    </row>
    <row r="7221" spans="2:8" x14ac:dyDescent="0.25">
      <c r="B7221" s="16"/>
      <c r="C7221" s="16"/>
      <c r="D7221" s="16"/>
      <c r="E7221" s="16"/>
      <c r="F7221" s="20">
        <f t="shared" si="227"/>
        <v>0</v>
      </c>
      <c r="G7221" s="20" t="str">
        <f>IF(D7221="","",((('Turbine Performance'!$D$6*'Hourly Average Analysis'!F7221^2)+('Turbine Performance'!$D$7*'Hourly Average Analysis'!F7221)+('Turbine Performance'!$D$8))))</f>
        <v/>
      </c>
      <c r="H7221" s="57">
        <f t="shared" si="226"/>
        <v>0</v>
      </c>
    </row>
    <row r="7222" spans="2:8" x14ac:dyDescent="0.25">
      <c r="B7222" s="16"/>
      <c r="C7222" s="16"/>
      <c r="D7222" s="16"/>
      <c r="E7222" s="16"/>
      <c r="F7222" s="20">
        <f t="shared" si="227"/>
        <v>0</v>
      </c>
      <c r="G7222" s="20" t="str">
        <f>IF(D7222="","",((('Turbine Performance'!$D$6*'Hourly Average Analysis'!F7222^2)+('Turbine Performance'!$D$7*'Hourly Average Analysis'!F7222)+('Turbine Performance'!$D$8))))</f>
        <v/>
      </c>
      <c r="H7222" s="57">
        <f t="shared" si="226"/>
        <v>0</v>
      </c>
    </row>
    <row r="7223" spans="2:8" x14ac:dyDescent="0.25">
      <c r="B7223" s="16"/>
      <c r="C7223" s="16"/>
      <c r="D7223" s="16"/>
      <c r="E7223" s="16"/>
      <c r="F7223" s="20">
        <f t="shared" si="227"/>
        <v>0</v>
      </c>
      <c r="G7223" s="20" t="str">
        <f>IF(D7223="","",((('Turbine Performance'!$D$6*'Hourly Average Analysis'!F7223^2)+('Turbine Performance'!$D$7*'Hourly Average Analysis'!F7223)+('Turbine Performance'!$D$8))))</f>
        <v/>
      </c>
      <c r="H7223" s="57">
        <f t="shared" si="226"/>
        <v>0</v>
      </c>
    </row>
    <row r="7224" spans="2:8" x14ac:dyDescent="0.25">
      <c r="B7224" s="16"/>
      <c r="C7224" s="16"/>
      <c r="D7224" s="16"/>
      <c r="E7224" s="16"/>
      <c r="F7224" s="20">
        <f t="shared" si="227"/>
        <v>0</v>
      </c>
      <c r="G7224" s="20" t="str">
        <f>IF(D7224="","",((('Turbine Performance'!$D$6*'Hourly Average Analysis'!F7224^2)+('Turbine Performance'!$D$7*'Hourly Average Analysis'!F7224)+('Turbine Performance'!$D$8))))</f>
        <v/>
      </c>
      <c r="H7224" s="57">
        <f t="shared" si="226"/>
        <v>0</v>
      </c>
    </row>
    <row r="7225" spans="2:8" x14ac:dyDescent="0.25">
      <c r="B7225" s="16"/>
      <c r="C7225" s="16"/>
      <c r="D7225" s="16"/>
      <c r="E7225" s="16"/>
      <c r="F7225" s="20">
        <f t="shared" si="227"/>
        <v>0</v>
      </c>
      <c r="G7225" s="20" t="str">
        <f>IF(D7225="","",((('Turbine Performance'!$D$6*'Hourly Average Analysis'!F7225^2)+('Turbine Performance'!$D$7*'Hourly Average Analysis'!F7225)+('Turbine Performance'!$D$8))))</f>
        <v/>
      </c>
      <c r="H7225" s="57">
        <f t="shared" si="226"/>
        <v>0</v>
      </c>
    </row>
    <row r="7226" spans="2:8" x14ac:dyDescent="0.25">
      <c r="B7226" s="16"/>
      <c r="C7226" s="16"/>
      <c r="D7226" s="16"/>
      <c r="E7226" s="16"/>
      <c r="F7226" s="20">
        <f t="shared" si="227"/>
        <v>0</v>
      </c>
      <c r="G7226" s="20" t="str">
        <f>IF(D7226="","",((('Turbine Performance'!$D$6*'Hourly Average Analysis'!F7226^2)+('Turbine Performance'!$D$7*'Hourly Average Analysis'!F7226)+('Turbine Performance'!$D$8))))</f>
        <v/>
      </c>
      <c r="H7226" s="57">
        <f t="shared" si="226"/>
        <v>0</v>
      </c>
    </row>
    <row r="7227" spans="2:8" x14ac:dyDescent="0.25">
      <c r="B7227" s="16"/>
      <c r="C7227" s="16"/>
      <c r="D7227" s="16"/>
      <c r="E7227" s="16"/>
      <c r="F7227" s="20">
        <f t="shared" si="227"/>
        <v>0</v>
      </c>
      <c r="G7227" s="20" t="str">
        <f>IF(D7227="","",((('Turbine Performance'!$D$6*'Hourly Average Analysis'!F7227^2)+('Turbine Performance'!$D$7*'Hourly Average Analysis'!F7227)+('Turbine Performance'!$D$8))))</f>
        <v/>
      </c>
      <c r="H7227" s="57">
        <f t="shared" si="226"/>
        <v>0</v>
      </c>
    </row>
    <row r="7228" spans="2:8" x14ac:dyDescent="0.25">
      <c r="B7228" s="16"/>
      <c r="C7228" s="16"/>
      <c r="D7228" s="16"/>
      <c r="E7228" s="16"/>
      <c r="F7228" s="20">
        <f t="shared" si="227"/>
        <v>0</v>
      </c>
      <c r="G7228" s="20" t="str">
        <f>IF(D7228="","",((('Turbine Performance'!$D$6*'Hourly Average Analysis'!F7228^2)+('Turbine Performance'!$D$7*'Hourly Average Analysis'!F7228)+('Turbine Performance'!$D$8))))</f>
        <v/>
      </c>
      <c r="H7228" s="57">
        <f t="shared" si="226"/>
        <v>0</v>
      </c>
    </row>
    <row r="7229" spans="2:8" x14ac:dyDescent="0.25">
      <c r="B7229" s="16"/>
      <c r="C7229" s="16"/>
      <c r="D7229" s="16"/>
      <c r="E7229" s="16"/>
      <c r="F7229" s="20">
        <f t="shared" si="227"/>
        <v>0</v>
      </c>
      <c r="G7229" s="20" t="str">
        <f>IF(D7229="","",((('Turbine Performance'!$D$6*'Hourly Average Analysis'!F7229^2)+('Turbine Performance'!$D$7*'Hourly Average Analysis'!F7229)+('Turbine Performance'!$D$8))))</f>
        <v/>
      </c>
      <c r="H7229" s="57">
        <f t="shared" si="226"/>
        <v>0</v>
      </c>
    </row>
    <row r="7230" spans="2:8" x14ac:dyDescent="0.25">
      <c r="B7230" s="16"/>
      <c r="C7230" s="16"/>
      <c r="D7230" s="16"/>
      <c r="E7230" s="16"/>
      <c r="F7230" s="20">
        <f t="shared" si="227"/>
        <v>0</v>
      </c>
      <c r="G7230" s="20" t="str">
        <f>IF(D7230="","",((('Turbine Performance'!$D$6*'Hourly Average Analysis'!F7230^2)+('Turbine Performance'!$D$7*'Hourly Average Analysis'!F7230)+('Turbine Performance'!$D$8))))</f>
        <v/>
      </c>
      <c r="H7230" s="57">
        <f t="shared" si="226"/>
        <v>0</v>
      </c>
    </row>
    <row r="7231" spans="2:8" x14ac:dyDescent="0.25">
      <c r="B7231" s="16"/>
      <c r="C7231" s="16"/>
      <c r="D7231" s="16"/>
      <c r="E7231" s="16"/>
      <c r="F7231" s="20">
        <f t="shared" si="227"/>
        <v>0</v>
      </c>
      <c r="G7231" s="20" t="str">
        <f>IF(D7231="","",((('Turbine Performance'!$D$6*'Hourly Average Analysis'!F7231^2)+('Turbine Performance'!$D$7*'Hourly Average Analysis'!F7231)+('Turbine Performance'!$D$8))))</f>
        <v/>
      </c>
      <c r="H7231" s="57">
        <f t="shared" si="226"/>
        <v>0</v>
      </c>
    </row>
    <row r="7232" spans="2:8" x14ac:dyDescent="0.25">
      <c r="B7232" s="16"/>
      <c r="C7232" s="16"/>
      <c r="D7232" s="16"/>
      <c r="E7232" s="16"/>
      <c r="F7232" s="20">
        <f t="shared" si="227"/>
        <v>0</v>
      </c>
      <c r="G7232" s="20" t="str">
        <f>IF(D7232="","",((('Turbine Performance'!$D$6*'Hourly Average Analysis'!F7232^2)+('Turbine Performance'!$D$7*'Hourly Average Analysis'!F7232)+('Turbine Performance'!$D$8))))</f>
        <v/>
      </c>
      <c r="H7232" s="57">
        <f t="shared" si="226"/>
        <v>0</v>
      </c>
    </row>
    <row r="7233" spans="2:8" x14ac:dyDescent="0.25">
      <c r="B7233" s="16"/>
      <c r="C7233" s="16"/>
      <c r="D7233" s="16"/>
      <c r="E7233" s="16"/>
      <c r="F7233" s="20">
        <f t="shared" si="227"/>
        <v>0</v>
      </c>
      <c r="G7233" s="20" t="str">
        <f>IF(D7233="","",((('Turbine Performance'!$D$6*'Hourly Average Analysis'!F7233^2)+('Turbine Performance'!$D$7*'Hourly Average Analysis'!F7233)+('Turbine Performance'!$D$8))))</f>
        <v/>
      </c>
      <c r="H7233" s="57">
        <f t="shared" si="226"/>
        <v>0</v>
      </c>
    </row>
    <row r="7234" spans="2:8" x14ac:dyDescent="0.25">
      <c r="B7234" s="16"/>
      <c r="C7234" s="16"/>
      <c r="D7234" s="16"/>
      <c r="E7234" s="16"/>
      <c r="F7234" s="20">
        <f t="shared" si="227"/>
        <v>0</v>
      </c>
      <c r="G7234" s="20" t="str">
        <f>IF(D7234="","",((('Turbine Performance'!$D$6*'Hourly Average Analysis'!F7234^2)+('Turbine Performance'!$D$7*'Hourly Average Analysis'!F7234)+('Turbine Performance'!$D$8))))</f>
        <v/>
      </c>
      <c r="H7234" s="57">
        <f t="shared" si="226"/>
        <v>0</v>
      </c>
    </row>
    <row r="7235" spans="2:8" x14ac:dyDescent="0.25">
      <c r="B7235" s="16"/>
      <c r="C7235" s="16"/>
      <c r="D7235" s="16"/>
      <c r="E7235" s="16"/>
      <c r="F7235" s="20">
        <f t="shared" si="227"/>
        <v>0</v>
      </c>
      <c r="G7235" s="20" t="str">
        <f>IF(D7235="","",((('Turbine Performance'!$D$6*'Hourly Average Analysis'!F7235^2)+('Turbine Performance'!$D$7*'Hourly Average Analysis'!F7235)+('Turbine Performance'!$D$8))))</f>
        <v/>
      </c>
      <c r="H7235" s="57">
        <f t="shared" si="226"/>
        <v>0</v>
      </c>
    </row>
    <row r="7236" spans="2:8" x14ac:dyDescent="0.25">
      <c r="B7236" s="16"/>
      <c r="C7236" s="16"/>
      <c r="D7236" s="16"/>
      <c r="E7236" s="16"/>
      <c r="F7236" s="20">
        <f t="shared" si="227"/>
        <v>0</v>
      </c>
      <c r="G7236" s="20" t="str">
        <f>IF(D7236="","",((('Turbine Performance'!$D$6*'Hourly Average Analysis'!F7236^2)+('Turbine Performance'!$D$7*'Hourly Average Analysis'!F7236)+('Turbine Performance'!$D$8))))</f>
        <v/>
      </c>
      <c r="H7236" s="57">
        <f t="shared" si="226"/>
        <v>0</v>
      </c>
    </row>
    <row r="7237" spans="2:8" x14ac:dyDescent="0.25">
      <c r="B7237" s="16"/>
      <c r="C7237" s="16"/>
      <c r="D7237" s="16"/>
      <c r="E7237" s="16"/>
      <c r="F7237" s="20">
        <f t="shared" si="227"/>
        <v>0</v>
      </c>
      <c r="G7237" s="20" t="str">
        <f>IF(D7237="","",((('Turbine Performance'!$D$6*'Hourly Average Analysis'!F7237^2)+('Turbine Performance'!$D$7*'Hourly Average Analysis'!F7237)+('Turbine Performance'!$D$8))))</f>
        <v/>
      </c>
      <c r="H7237" s="57">
        <f t="shared" si="226"/>
        <v>0</v>
      </c>
    </row>
    <row r="7238" spans="2:8" x14ac:dyDescent="0.25">
      <c r="B7238" s="16"/>
      <c r="C7238" s="16"/>
      <c r="D7238" s="16"/>
      <c r="E7238" s="16"/>
      <c r="F7238" s="20">
        <f t="shared" si="227"/>
        <v>0</v>
      </c>
      <c r="G7238" s="20" t="str">
        <f>IF(D7238="","",((('Turbine Performance'!$D$6*'Hourly Average Analysis'!F7238^2)+('Turbine Performance'!$D$7*'Hourly Average Analysis'!F7238)+('Turbine Performance'!$D$8))))</f>
        <v/>
      </c>
      <c r="H7238" s="57">
        <f t="shared" si="226"/>
        <v>0</v>
      </c>
    </row>
    <row r="7239" spans="2:8" x14ac:dyDescent="0.25">
      <c r="B7239" s="16"/>
      <c r="C7239" s="16"/>
      <c r="D7239" s="16"/>
      <c r="E7239" s="16"/>
      <c r="F7239" s="20">
        <f t="shared" si="227"/>
        <v>0</v>
      </c>
      <c r="G7239" s="20" t="str">
        <f>IF(D7239="","",((('Turbine Performance'!$D$6*'Hourly Average Analysis'!F7239^2)+('Turbine Performance'!$D$7*'Hourly Average Analysis'!F7239)+('Turbine Performance'!$D$8))))</f>
        <v/>
      </c>
      <c r="H7239" s="57">
        <f t="shared" si="226"/>
        <v>0</v>
      </c>
    </row>
    <row r="7240" spans="2:8" x14ac:dyDescent="0.25">
      <c r="B7240" s="16"/>
      <c r="C7240" s="16"/>
      <c r="D7240" s="16"/>
      <c r="E7240" s="16"/>
      <c r="F7240" s="20">
        <f t="shared" si="227"/>
        <v>0</v>
      </c>
      <c r="G7240" s="20" t="str">
        <f>IF(D7240="","",((('Turbine Performance'!$D$6*'Hourly Average Analysis'!F7240^2)+('Turbine Performance'!$D$7*'Hourly Average Analysis'!F7240)+('Turbine Performance'!$D$8))))</f>
        <v/>
      </c>
      <c r="H7240" s="57">
        <f t="shared" ref="H7240:H7303" si="228">IF(E7240&gt;G7240,G7240,E7240)</f>
        <v>0</v>
      </c>
    </row>
    <row r="7241" spans="2:8" x14ac:dyDescent="0.25">
      <c r="B7241" s="16"/>
      <c r="C7241" s="16"/>
      <c r="D7241" s="16"/>
      <c r="E7241" s="16"/>
      <c r="F7241" s="20">
        <f t="shared" si="227"/>
        <v>0</v>
      </c>
      <c r="G7241" s="20" t="str">
        <f>IF(D7241="","",((('Turbine Performance'!$D$6*'Hourly Average Analysis'!F7241^2)+('Turbine Performance'!$D$7*'Hourly Average Analysis'!F7241)+('Turbine Performance'!$D$8))))</f>
        <v/>
      </c>
      <c r="H7241" s="57">
        <f t="shared" si="228"/>
        <v>0</v>
      </c>
    </row>
    <row r="7242" spans="2:8" x14ac:dyDescent="0.25">
      <c r="B7242" s="16"/>
      <c r="C7242" s="16"/>
      <c r="D7242" s="16"/>
      <c r="E7242" s="16"/>
      <c r="F7242" s="20">
        <f t="shared" si="227"/>
        <v>0</v>
      </c>
      <c r="G7242" s="20" t="str">
        <f>IF(D7242="","",((('Turbine Performance'!$D$6*'Hourly Average Analysis'!F7242^2)+('Turbine Performance'!$D$7*'Hourly Average Analysis'!F7242)+('Turbine Performance'!$D$8))))</f>
        <v/>
      </c>
      <c r="H7242" s="57">
        <f t="shared" si="228"/>
        <v>0</v>
      </c>
    </row>
    <row r="7243" spans="2:8" x14ac:dyDescent="0.25">
      <c r="B7243" s="16"/>
      <c r="C7243" s="16"/>
      <c r="D7243" s="16"/>
      <c r="E7243" s="16"/>
      <c r="F7243" s="20">
        <f t="shared" ref="F7243:F7306" si="229">D7243/1000</f>
        <v>0</v>
      </c>
      <c r="G7243" s="20" t="str">
        <f>IF(D7243="","",((('Turbine Performance'!$D$6*'Hourly Average Analysis'!F7243^2)+('Turbine Performance'!$D$7*'Hourly Average Analysis'!F7243)+('Turbine Performance'!$D$8))))</f>
        <v/>
      </c>
      <c r="H7243" s="57">
        <f t="shared" si="228"/>
        <v>0</v>
      </c>
    </row>
    <row r="7244" spans="2:8" x14ac:dyDescent="0.25">
      <c r="B7244" s="16"/>
      <c r="C7244" s="16"/>
      <c r="D7244" s="16"/>
      <c r="E7244" s="16"/>
      <c r="F7244" s="20">
        <f t="shared" si="229"/>
        <v>0</v>
      </c>
      <c r="G7244" s="20" t="str">
        <f>IF(D7244="","",((('Turbine Performance'!$D$6*'Hourly Average Analysis'!F7244^2)+('Turbine Performance'!$D$7*'Hourly Average Analysis'!F7244)+('Turbine Performance'!$D$8))))</f>
        <v/>
      </c>
      <c r="H7244" s="57">
        <f t="shared" si="228"/>
        <v>0</v>
      </c>
    </row>
    <row r="7245" spans="2:8" x14ac:dyDescent="0.25">
      <c r="B7245" s="16"/>
      <c r="C7245" s="16"/>
      <c r="D7245" s="16"/>
      <c r="E7245" s="16"/>
      <c r="F7245" s="20">
        <f t="shared" si="229"/>
        <v>0</v>
      </c>
      <c r="G7245" s="20" t="str">
        <f>IF(D7245="","",((('Turbine Performance'!$D$6*'Hourly Average Analysis'!F7245^2)+('Turbine Performance'!$D$7*'Hourly Average Analysis'!F7245)+('Turbine Performance'!$D$8))))</f>
        <v/>
      </c>
      <c r="H7245" s="57">
        <f t="shared" si="228"/>
        <v>0</v>
      </c>
    </row>
    <row r="7246" spans="2:8" x14ac:dyDescent="0.25">
      <c r="B7246" s="16"/>
      <c r="C7246" s="16"/>
      <c r="D7246" s="16"/>
      <c r="E7246" s="16"/>
      <c r="F7246" s="20">
        <f t="shared" si="229"/>
        <v>0</v>
      </c>
      <c r="G7246" s="20" t="str">
        <f>IF(D7246="","",((('Turbine Performance'!$D$6*'Hourly Average Analysis'!F7246^2)+('Turbine Performance'!$D$7*'Hourly Average Analysis'!F7246)+('Turbine Performance'!$D$8))))</f>
        <v/>
      </c>
      <c r="H7246" s="57">
        <f t="shared" si="228"/>
        <v>0</v>
      </c>
    </row>
    <row r="7247" spans="2:8" x14ac:dyDescent="0.25">
      <c r="B7247" s="16"/>
      <c r="C7247" s="16"/>
      <c r="D7247" s="16"/>
      <c r="E7247" s="16"/>
      <c r="F7247" s="20">
        <f t="shared" si="229"/>
        <v>0</v>
      </c>
      <c r="G7247" s="20" t="str">
        <f>IF(D7247="","",((('Turbine Performance'!$D$6*'Hourly Average Analysis'!F7247^2)+('Turbine Performance'!$D$7*'Hourly Average Analysis'!F7247)+('Turbine Performance'!$D$8))))</f>
        <v/>
      </c>
      <c r="H7247" s="57">
        <f t="shared" si="228"/>
        <v>0</v>
      </c>
    </row>
    <row r="7248" spans="2:8" x14ac:dyDescent="0.25">
      <c r="B7248" s="16"/>
      <c r="C7248" s="16"/>
      <c r="D7248" s="16"/>
      <c r="E7248" s="16"/>
      <c r="F7248" s="20">
        <f t="shared" si="229"/>
        <v>0</v>
      </c>
      <c r="G7248" s="20" t="str">
        <f>IF(D7248="","",((('Turbine Performance'!$D$6*'Hourly Average Analysis'!F7248^2)+('Turbine Performance'!$D$7*'Hourly Average Analysis'!F7248)+('Turbine Performance'!$D$8))))</f>
        <v/>
      </c>
      <c r="H7248" s="57">
        <f t="shared" si="228"/>
        <v>0</v>
      </c>
    </row>
    <row r="7249" spans="2:8" x14ac:dyDescent="0.25">
      <c r="B7249" s="16"/>
      <c r="C7249" s="16"/>
      <c r="D7249" s="16"/>
      <c r="E7249" s="16"/>
      <c r="F7249" s="20">
        <f t="shared" si="229"/>
        <v>0</v>
      </c>
      <c r="G7249" s="20" t="str">
        <f>IF(D7249="","",((('Turbine Performance'!$D$6*'Hourly Average Analysis'!F7249^2)+('Turbine Performance'!$D$7*'Hourly Average Analysis'!F7249)+('Turbine Performance'!$D$8))))</f>
        <v/>
      </c>
      <c r="H7249" s="57">
        <f t="shared" si="228"/>
        <v>0</v>
      </c>
    </row>
    <row r="7250" spans="2:8" x14ac:dyDescent="0.25">
      <c r="B7250" s="16"/>
      <c r="C7250" s="16"/>
      <c r="D7250" s="16"/>
      <c r="E7250" s="16"/>
      <c r="F7250" s="20">
        <f t="shared" si="229"/>
        <v>0</v>
      </c>
      <c r="G7250" s="20" t="str">
        <f>IF(D7250="","",((('Turbine Performance'!$D$6*'Hourly Average Analysis'!F7250^2)+('Turbine Performance'!$D$7*'Hourly Average Analysis'!F7250)+('Turbine Performance'!$D$8))))</f>
        <v/>
      </c>
      <c r="H7250" s="57">
        <f t="shared" si="228"/>
        <v>0</v>
      </c>
    </row>
    <row r="7251" spans="2:8" x14ac:dyDescent="0.25">
      <c r="B7251" s="16"/>
      <c r="C7251" s="16"/>
      <c r="D7251" s="16"/>
      <c r="E7251" s="16"/>
      <c r="F7251" s="20">
        <f t="shared" si="229"/>
        <v>0</v>
      </c>
      <c r="G7251" s="20" t="str">
        <f>IF(D7251="","",((('Turbine Performance'!$D$6*'Hourly Average Analysis'!F7251^2)+('Turbine Performance'!$D$7*'Hourly Average Analysis'!F7251)+('Turbine Performance'!$D$8))))</f>
        <v/>
      </c>
      <c r="H7251" s="57">
        <f t="shared" si="228"/>
        <v>0</v>
      </c>
    </row>
    <row r="7252" spans="2:8" x14ac:dyDescent="0.25">
      <c r="B7252" s="16"/>
      <c r="C7252" s="16"/>
      <c r="D7252" s="16"/>
      <c r="E7252" s="16"/>
      <c r="F7252" s="20">
        <f t="shared" si="229"/>
        <v>0</v>
      </c>
      <c r="G7252" s="20" t="str">
        <f>IF(D7252="","",((('Turbine Performance'!$D$6*'Hourly Average Analysis'!F7252^2)+('Turbine Performance'!$D$7*'Hourly Average Analysis'!F7252)+('Turbine Performance'!$D$8))))</f>
        <v/>
      </c>
      <c r="H7252" s="57">
        <f t="shared" si="228"/>
        <v>0</v>
      </c>
    </row>
    <row r="7253" spans="2:8" x14ac:dyDescent="0.25">
      <c r="B7253" s="16"/>
      <c r="C7253" s="16"/>
      <c r="D7253" s="16"/>
      <c r="E7253" s="16"/>
      <c r="F7253" s="20">
        <f t="shared" si="229"/>
        <v>0</v>
      </c>
      <c r="G7253" s="20" t="str">
        <f>IF(D7253="","",((('Turbine Performance'!$D$6*'Hourly Average Analysis'!F7253^2)+('Turbine Performance'!$D$7*'Hourly Average Analysis'!F7253)+('Turbine Performance'!$D$8))))</f>
        <v/>
      </c>
      <c r="H7253" s="57">
        <f t="shared" si="228"/>
        <v>0</v>
      </c>
    </row>
    <row r="7254" spans="2:8" x14ac:dyDescent="0.25">
      <c r="B7254" s="16"/>
      <c r="C7254" s="16"/>
      <c r="D7254" s="16"/>
      <c r="E7254" s="16"/>
      <c r="F7254" s="20">
        <f t="shared" si="229"/>
        <v>0</v>
      </c>
      <c r="G7254" s="20" t="str">
        <f>IF(D7254="","",((('Turbine Performance'!$D$6*'Hourly Average Analysis'!F7254^2)+('Turbine Performance'!$D$7*'Hourly Average Analysis'!F7254)+('Turbine Performance'!$D$8))))</f>
        <v/>
      </c>
      <c r="H7254" s="57">
        <f t="shared" si="228"/>
        <v>0</v>
      </c>
    </row>
    <row r="7255" spans="2:8" x14ac:dyDescent="0.25">
      <c r="B7255" s="16"/>
      <c r="C7255" s="16"/>
      <c r="D7255" s="16"/>
      <c r="E7255" s="16"/>
      <c r="F7255" s="20">
        <f t="shared" si="229"/>
        <v>0</v>
      </c>
      <c r="G7255" s="20" t="str">
        <f>IF(D7255="","",((('Turbine Performance'!$D$6*'Hourly Average Analysis'!F7255^2)+('Turbine Performance'!$D$7*'Hourly Average Analysis'!F7255)+('Turbine Performance'!$D$8))))</f>
        <v/>
      </c>
      <c r="H7255" s="57">
        <f t="shared" si="228"/>
        <v>0</v>
      </c>
    </row>
    <row r="7256" spans="2:8" x14ac:dyDescent="0.25">
      <c r="B7256" s="16"/>
      <c r="C7256" s="16"/>
      <c r="D7256" s="16"/>
      <c r="E7256" s="16"/>
      <c r="F7256" s="20">
        <f t="shared" si="229"/>
        <v>0</v>
      </c>
      <c r="G7256" s="20" t="str">
        <f>IF(D7256="","",((('Turbine Performance'!$D$6*'Hourly Average Analysis'!F7256^2)+('Turbine Performance'!$D$7*'Hourly Average Analysis'!F7256)+('Turbine Performance'!$D$8))))</f>
        <v/>
      </c>
      <c r="H7256" s="57">
        <f t="shared" si="228"/>
        <v>0</v>
      </c>
    </row>
    <row r="7257" spans="2:8" x14ac:dyDescent="0.25">
      <c r="B7257" s="16"/>
      <c r="C7257" s="16"/>
      <c r="D7257" s="16"/>
      <c r="E7257" s="16"/>
      <c r="F7257" s="20">
        <f t="shared" si="229"/>
        <v>0</v>
      </c>
      <c r="G7257" s="20" t="str">
        <f>IF(D7257="","",((('Turbine Performance'!$D$6*'Hourly Average Analysis'!F7257^2)+('Turbine Performance'!$D$7*'Hourly Average Analysis'!F7257)+('Turbine Performance'!$D$8))))</f>
        <v/>
      </c>
      <c r="H7257" s="57">
        <f t="shared" si="228"/>
        <v>0</v>
      </c>
    </row>
    <row r="7258" spans="2:8" x14ac:dyDescent="0.25">
      <c r="B7258" s="16"/>
      <c r="C7258" s="16"/>
      <c r="D7258" s="16"/>
      <c r="E7258" s="16"/>
      <c r="F7258" s="20">
        <f t="shared" si="229"/>
        <v>0</v>
      </c>
      <c r="G7258" s="20" t="str">
        <f>IF(D7258="","",((('Turbine Performance'!$D$6*'Hourly Average Analysis'!F7258^2)+('Turbine Performance'!$D$7*'Hourly Average Analysis'!F7258)+('Turbine Performance'!$D$8))))</f>
        <v/>
      </c>
      <c r="H7258" s="57">
        <f t="shared" si="228"/>
        <v>0</v>
      </c>
    </row>
    <row r="7259" spans="2:8" x14ac:dyDescent="0.25">
      <c r="B7259" s="16"/>
      <c r="C7259" s="16"/>
      <c r="D7259" s="16"/>
      <c r="E7259" s="16"/>
      <c r="F7259" s="20">
        <f t="shared" si="229"/>
        <v>0</v>
      </c>
      <c r="G7259" s="20" t="str">
        <f>IF(D7259="","",((('Turbine Performance'!$D$6*'Hourly Average Analysis'!F7259^2)+('Turbine Performance'!$D$7*'Hourly Average Analysis'!F7259)+('Turbine Performance'!$D$8))))</f>
        <v/>
      </c>
      <c r="H7259" s="57">
        <f t="shared" si="228"/>
        <v>0</v>
      </c>
    </row>
    <row r="7260" spans="2:8" x14ac:dyDescent="0.25">
      <c r="B7260" s="16"/>
      <c r="C7260" s="16"/>
      <c r="D7260" s="16"/>
      <c r="E7260" s="16"/>
      <c r="F7260" s="20">
        <f t="shared" si="229"/>
        <v>0</v>
      </c>
      <c r="G7260" s="20" t="str">
        <f>IF(D7260="","",((('Turbine Performance'!$D$6*'Hourly Average Analysis'!F7260^2)+('Turbine Performance'!$D$7*'Hourly Average Analysis'!F7260)+('Turbine Performance'!$D$8))))</f>
        <v/>
      </c>
      <c r="H7260" s="57">
        <f t="shared" si="228"/>
        <v>0</v>
      </c>
    </row>
    <row r="7261" spans="2:8" x14ac:dyDescent="0.25">
      <c r="B7261" s="16"/>
      <c r="C7261" s="16"/>
      <c r="D7261" s="16"/>
      <c r="E7261" s="16"/>
      <c r="F7261" s="20">
        <f t="shared" si="229"/>
        <v>0</v>
      </c>
      <c r="G7261" s="20" t="str">
        <f>IF(D7261="","",((('Turbine Performance'!$D$6*'Hourly Average Analysis'!F7261^2)+('Turbine Performance'!$D$7*'Hourly Average Analysis'!F7261)+('Turbine Performance'!$D$8))))</f>
        <v/>
      </c>
      <c r="H7261" s="57">
        <f t="shared" si="228"/>
        <v>0</v>
      </c>
    </row>
    <row r="7262" spans="2:8" x14ac:dyDescent="0.25">
      <c r="B7262" s="16"/>
      <c r="C7262" s="16"/>
      <c r="D7262" s="16"/>
      <c r="E7262" s="16"/>
      <c r="F7262" s="20">
        <f t="shared" si="229"/>
        <v>0</v>
      </c>
      <c r="G7262" s="20" t="str">
        <f>IF(D7262="","",((('Turbine Performance'!$D$6*'Hourly Average Analysis'!F7262^2)+('Turbine Performance'!$D$7*'Hourly Average Analysis'!F7262)+('Turbine Performance'!$D$8))))</f>
        <v/>
      </c>
      <c r="H7262" s="57">
        <f t="shared" si="228"/>
        <v>0</v>
      </c>
    </row>
    <row r="7263" spans="2:8" x14ac:dyDescent="0.25">
      <c r="B7263" s="16"/>
      <c r="C7263" s="16"/>
      <c r="D7263" s="16"/>
      <c r="E7263" s="16"/>
      <c r="F7263" s="20">
        <f t="shared" si="229"/>
        <v>0</v>
      </c>
      <c r="G7263" s="20" t="str">
        <f>IF(D7263="","",((('Turbine Performance'!$D$6*'Hourly Average Analysis'!F7263^2)+('Turbine Performance'!$D$7*'Hourly Average Analysis'!F7263)+('Turbine Performance'!$D$8))))</f>
        <v/>
      </c>
      <c r="H7263" s="57">
        <f t="shared" si="228"/>
        <v>0</v>
      </c>
    </row>
    <row r="7264" spans="2:8" x14ac:dyDescent="0.25">
      <c r="B7264" s="16"/>
      <c r="C7264" s="16"/>
      <c r="D7264" s="16"/>
      <c r="E7264" s="16"/>
      <c r="F7264" s="20">
        <f t="shared" si="229"/>
        <v>0</v>
      </c>
      <c r="G7264" s="20" t="str">
        <f>IF(D7264="","",((('Turbine Performance'!$D$6*'Hourly Average Analysis'!F7264^2)+('Turbine Performance'!$D$7*'Hourly Average Analysis'!F7264)+('Turbine Performance'!$D$8))))</f>
        <v/>
      </c>
      <c r="H7264" s="57">
        <f t="shared" si="228"/>
        <v>0</v>
      </c>
    </row>
    <row r="7265" spans="2:8" x14ac:dyDescent="0.25">
      <c r="B7265" s="16"/>
      <c r="C7265" s="16"/>
      <c r="D7265" s="16"/>
      <c r="E7265" s="16"/>
      <c r="F7265" s="20">
        <f t="shared" si="229"/>
        <v>0</v>
      </c>
      <c r="G7265" s="20" t="str">
        <f>IF(D7265="","",((('Turbine Performance'!$D$6*'Hourly Average Analysis'!F7265^2)+('Turbine Performance'!$D$7*'Hourly Average Analysis'!F7265)+('Turbine Performance'!$D$8))))</f>
        <v/>
      </c>
      <c r="H7265" s="57">
        <f t="shared" si="228"/>
        <v>0</v>
      </c>
    </row>
    <row r="7266" spans="2:8" x14ac:dyDescent="0.25">
      <c r="B7266" s="16"/>
      <c r="C7266" s="16"/>
      <c r="D7266" s="16"/>
      <c r="E7266" s="16"/>
      <c r="F7266" s="20">
        <f t="shared" si="229"/>
        <v>0</v>
      </c>
      <c r="G7266" s="20" t="str">
        <f>IF(D7266="","",((('Turbine Performance'!$D$6*'Hourly Average Analysis'!F7266^2)+('Turbine Performance'!$D$7*'Hourly Average Analysis'!F7266)+('Turbine Performance'!$D$8))))</f>
        <v/>
      </c>
      <c r="H7266" s="57">
        <f t="shared" si="228"/>
        <v>0</v>
      </c>
    </row>
    <row r="7267" spans="2:8" x14ac:dyDescent="0.25">
      <c r="B7267" s="16"/>
      <c r="C7267" s="16"/>
      <c r="D7267" s="16"/>
      <c r="E7267" s="16"/>
      <c r="F7267" s="20">
        <f t="shared" si="229"/>
        <v>0</v>
      </c>
      <c r="G7267" s="20" t="str">
        <f>IF(D7267="","",((('Turbine Performance'!$D$6*'Hourly Average Analysis'!F7267^2)+('Turbine Performance'!$D$7*'Hourly Average Analysis'!F7267)+('Turbine Performance'!$D$8))))</f>
        <v/>
      </c>
      <c r="H7267" s="57">
        <f t="shared" si="228"/>
        <v>0</v>
      </c>
    </row>
    <row r="7268" spans="2:8" x14ac:dyDescent="0.25">
      <c r="B7268" s="16"/>
      <c r="C7268" s="16"/>
      <c r="D7268" s="16"/>
      <c r="E7268" s="16"/>
      <c r="F7268" s="20">
        <f t="shared" si="229"/>
        <v>0</v>
      </c>
      <c r="G7268" s="20" t="str">
        <f>IF(D7268="","",((('Turbine Performance'!$D$6*'Hourly Average Analysis'!F7268^2)+('Turbine Performance'!$D$7*'Hourly Average Analysis'!F7268)+('Turbine Performance'!$D$8))))</f>
        <v/>
      </c>
      <c r="H7268" s="57">
        <f t="shared" si="228"/>
        <v>0</v>
      </c>
    </row>
    <row r="7269" spans="2:8" x14ac:dyDescent="0.25">
      <c r="B7269" s="16"/>
      <c r="C7269" s="16"/>
      <c r="D7269" s="16"/>
      <c r="E7269" s="16"/>
      <c r="F7269" s="20">
        <f t="shared" si="229"/>
        <v>0</v>
      </c>
      <c r="G7269" s="20" t="str">
        <f>IF(D7269="","",((('Turbine Performance'!$D$6*'Hourly Average Analysis'!F7269^2)+('Turbine Performance'!$D$7*'Hourly Average Analysis'!F7269)+('Turbine Performance'!$D$8))))</f>
        <v/>
      </c>
      <c r="H7269" s="57">
        <f t="shared" si="228"/>
        <v>0</v>
      </c>
    </row>
    <row r="7270" spans="2:8" x14ac:dyDescent="0.25">
      <c r="B7270" s="16"/>
      <c r="C7270" s="16"/>
      <c r="D7270" s="16"/>
      <c r="E7270" s="16"/>
      <c r="F7270" s="20">
        <f t="shared" si="229"/>
        <v>0</v>
      </c>
      <c r="G7270" s="20" t="str">
        <f>IF(D7270="","",((('Turbine Performance'!$D$6*'Hourly Average Analysis'!F7270^2)+('Turbine Performance'!$D$7*'Hourly Average Analysis'!F7270)+('Turbine Performance'!$D$8))))</f>
        <v/>
      </c>
      <c r="H7270" s="57">
        <f t="shared" si="228"/>
        <v>0</v>
      </c>
    </row>
    <row r="7271" spans="2:8" x14ac:dyDescent="0.25">
      <c r="B7271" s="16"/>
      <c r="C7271" s="16"/>
      <c r="D7271" s="16"/>
      <c r="E7271" s="16"/>
      <c r="F7271" s="20">
        <f t="shared" si="229"/>
        <v>0</v>
      </c>
      <c r="G7271" s="20" t="str">
        <f>IF(D7271="","",((('Turbine Performance'!$D$6*'Hourly Average Analysis'!F7271^2)+('Turbine Performance'!$D$7*'Hourly Average Analysis'!F7271)+('Turbine Performance'!$D$8))))</f>
        <v/>
      </c>
      <c r="H7271" s="57">
        <f t="shared" si="228"/>
        <v>0</v>
      </c>
    </row>
    <row r="7272" spans="2:8" x14ac:dyDescent="0.25">
      <c r="B7272" s="16"/>
      <c r="C7272" s="16"/>
      <c r="D7272" s="16"/>
      <c r="E7272" s="16"/>
      <c r="F7272" s="20">
        <f t="shared" si="229"/>
        <v>0</v>
      </c>
      <c r="G7272" s="20" t="str">
        <f>IF(D7272="","",((('Turbine Performance'!$D$6*'Hourly Average Analysis'!F7272^2)+('Turbine Performance'!$D$7*'Hourly Average Analysis'!F7272)+('Turbine Performance'!$D$8))))</f>
        <v/>
      </c>
      <c r="H7272" s="57">
        <f t="shared" si="228"/>
        <v>0</v>
      </c>
    </row>
    <row r="7273" spans="2:8" x14ac:dyDescent="0.25">
      <c r="B7273" s="16"/>
      <c r="C7273" s="16"/>
      <c r="D7273" s="16"/>
      <c r="E7273" s="16"/>
      <c r="F7273" s="20">
        <f t="shared" si="229"/>
        <v>0</v>
      </c>
      <c r="G7273" s="20" t="str">
        <f>IF(D7273="","",((('Turbine Performance'!$D$6*'Hourly Average Analysis'!F7273^2)+('Turbine Performance'!$D$7*'Hourly Average Analysis'!F7273)+('Turbine Performance'!$D$8))))</f>
        <v/>
      </c>
      <c r="H7273" s="57">
        <f t="shared" si="228"/>
        <v>0</v>
      </c>
    </row>
    <row r="7274" spans="2:8" x14ac:dyDescent="0.25">
      <c r="B7274" s="16"/>
      <c r="C7274" s="16"/>
      <c r="D7274" s="16"/>
      <c r="E7274" s="16"/>
      <c r="F7274" s="20">
        <f t="shared" si="229"/>
        <v>0</v>
      </c>
      <c r="G7274" s="20" t="str">
        <f>IF(D7274="","",((('Turbine Performance'!$D$6*'Hourly Average Analysis'!F7274^2)+('Turbine Performance'!$D$7*'Hourly Average Analysis'!F7274)+('Turbine Performance'!$D$8))))</f>
        <v/>
      </c>
      <c r="H7274" s="57">
        <f t="shared" si="228"/>
        <v>0</v>
      </c>
    </row>
    <row r="7275" spans="2:8" x14ac:dyDescent="0.25">
      <c r="B7275" s="16"/>
      <c r="C7275" s="16"/>
      <c r="D7275" s="16"/>
      <c r="E7275" s="16"/>
      <c r="F7275" s="20">
        <f t="shared" si="229"/>
        <v>0</v>
      </c>
      <c r="G7275" s="20" t="str">
        <f>IF(D7275="","",((('Turbine Performance'!$D$6*'Hourly Average Analysis'!F7275^2)+('Turbine Performance'!$D$7*'Hourly Average Analysis'!F7275)+('Turbine Performance'!$D$8))))</f>
        <v/>
      </c>
      <c r="H7275" s="57">
        <f t="shared" si="228"/>
        <v>0</v>
      </c>
    </row>
    <row r="7276" spans="2:8" x14ac:dyDescent="0.25">
      <c r="B7276" s="16"/>
      <c r="C7276" s="16"/>
      <c r="D7276" s="16"/>
      <c r="E7276" s="16"/>
      <c r="F7276" s="20">
        <f t="shared" si="229"/>
        <v>0</v>
      </c>
      <c r="G7276" s="20" t="str">
        <f>IF(D7276="","",((('Turbine Performance'!$D$6*'Hourly Average Analysis'!F7276^2)+('Turbine Performance'!$D$7*'Hourly Average Analysis'!F7276)+('Turbine Performance'!$D$8))))</f>
        <v/>
      </c>
      <c r="H7276" s="57">
        <f t="shared" si="228"/>
        <v>0</v>
      </c>
    </row>
    <row r="7277" spans="2:8" x14ac:dyDescent="0.25">
      <c r="B7277" s="16"/>
      <c r="C7277" s="16"/>
      <c r="D7277" s="16"/>
      <c r="E7277" s="16"/>
      <c r="F7277" s="20">
        <f t="shared" si="229"/>
        <v>0</v>
      </c>
      <c r="G7277" s="20" t="str">
        <f>IF(D7277="","",((('Turbine Performance'!$D$6*'Hourly Average Analysis'!F7277^2)+('Turbine Performance'!$D$7*'Hourly Average Analysis'!F7277)+('Turbine Performance'!$D$8))))</f>
        <v/>
      </c>
      <c r="H7277" s="57">
        <f t="shared" si="228"/>
        <v>0</v>
      </c>
    </row>
    <row r="7278" spans="2:8" x14ac:dyDescent="0.25">
      <c r="B7278" s="16"/>
      <c r="C7278" s="16"/>
      <c r="D7278" s="16"/>
      <c r="E7278" s="16"/>
      <c r="F7278" s="20">
        <f t="shared" si="229"/>
        <v>0</v>
      </c>
      <c r="G7278" s="20" t="str">
        <f>IF(D7278="","",((('Turbine Performance'!$D$6*'Hourly Average Analysis'!F7278^2)+('Turbine Performance'!$D$7*'Hourly Average Analysis'!F7278)+('Turbine Performance'!$D$8))))</f>
        <v/>
      </c>
      <c r="H7278" s="57">
        <f t="shared" si="228"/>
        <v>0</v>
      </c>
    </row>
    <row r="7279" spans="2:8" x14ac:dyDescent="0.25">
      <c r="B7279" s="16"/>
      <c r="C7279" s="16"/>
      <c r="D7279" s="16"/>
      <c r="E7279" s="16"/>
      <c r="F7279" s="20">
        <f t="shared" si="229"/>
        <v>0</v>
      </c>
      <c r="G7279" s="20" t="str">
        <f>IF(D7279="","",((('Turbine Performance'!$D$6*'Hourly Average Analysis'!F7279^2)+('Turbine Performance'!$D$7*'Hourly Average Analysis'!F7279)+('Turbine Performance'!$D$8))))</f>
        <v/>
      </c>
      <c r="H7279" s="57">
        <f t="shared" si="228"/>
        <v>0</v>
      </c>
    </row>
    <row r="7280" spans="2:8" x14ac:dyDescent="0.25">
      <c r="B7280" s="16"/>
      <c r="C7280" s="16"/>
      <c r="D7280" s="16"/>
      <c r="E7280" s="16"/>
      <c r="F7280" s="20">
        <f t="shared" si="229"/>
        <v>0</v>
      </c>
      <c r="G7280" s="20" t="str">
        <f>IF(D7280="","",((('Turbine Performance'!$D$6*'Hourly Average Analysis'!F7280^2)+('Turbine Performance'!$D$7*'Hourly Average Analysis'!F7280)+('Turbine Performance'!$D$8))))</f>
        <v/>
      </c>
      <c r="H7280" s="57">
        <f t="shared" si="228"/>
        <v>0</v>
      </c>
    </row>
    <row r="7281" spans="2:8" x14ac:dyDescent="0.25">
      <c r="B7281" s="16"/>
      <c r="C7281" s="16"/>
      <c r="D7281" s="16"/>
      <c r="E7281" s="16"/>
      <c r="F7281" s="20">
        <f t="shared" si="229"/>
        <v>0</v>
      </c>
      <c r="G7281" s="20" t="str">
        <f>IF(D7281="","",((('Turbine Performance'!$D$6*'Hourly Average Analysis'!F7281^2)+('Turbine Performance'!$D$7*'Hourly Average Analysis'!F7281)+('Turbine Performance'!$D$8))))</f>
        <v/>
      </c>
      <c r="H7281" s="57">
        <f t="shared" si="228"/>
        <v>0</v>
      </c>
    </row>
    <row r="7282" spans="2:8" x14ac:dyDescent="0.25">
      <c r="B7282" s="16"/>
      <c r="C7282" s="16"/>
      <c r="D7282" s="16"/>
      <c r="E7282" s="16"/>
      <c r="F7282" s="20">
        <f t="shared" si="229"/>
        <v>0</v>
      </c>
      <c r="G7282" s="20" t="str">
        <f>IF(D7282="","",((('Turbine Performance'!$D$6*'Hourly Average Analysis'!F7282^2)+('Turbine Performance'!$D$7*'Hourly Average Analysis'!F7282)+('Turbine Performance'!$D$8))))</f>
        <v/>
      </c>
      <c r="H7282" s="57">
        <f t="shared" si="228"/>
        <v>0</v>
      </c>
    </row>
    <row r="7283" spans="2:8" x14ac:dyDescent="0.25">
      <c r="B7283" s="16"/>
      <c r="C7283" s="16"/>
      <c r="D7283" s="16"/>
      <c r="E7283" s="16"/>
      <c r="F7283" s="20">
        <f t="shared" si="229"/>
        <v>0</v>
      </c>
      <c r="G7283" s="20" t="str">
        <f>IF(D7283="","",((('Turbine Performance'!$D$6*'Hourly Average Analysis'!F7283^2)+('Turbine Performance'!$D$7*'Hourly Average Analysis'!F7283)+('Turbine Performance'!$D$8))))</f>
        <v/>
      </c>
      <c r="H7283" s="57">
        <f t="shared" si="228"/>
        <v>0</v>
      </c>
    </row>
    <row r="7284" spans="2:8" x14ac:dyDescent="0.25">
      <c r="B7284" s="16"/>
      <c r="C7284" s="16"/>
      <c r="D7284" s="16"/>
      <c r="E7284" s="16"/>
      <c r="F7284" s="20">
        <f t="shared" si="229"/>
        <v>0</v>
      </c>
      <c r="G7284" s="20" t="str">
        <f>IF(D7284="","",((('Turbine Performance'!$D$6*'Hourly Average Analysis'!F7284^2)+('Turbine Performance'!$D$7*'Hourly Average Analysis'!F7284)+('Turbine Performance'!$D$8))))</f>
        <v/>
      </c>
      <c r="H7284" s="57">
        <f t="shared" si="228"/>
        <v>0</v>
      </c>
    </row>
    <row r="7285" spans="2:8" x14ac:dyDescent="0.25">
      <c r="B7285" s="16"/>
      <c r="C7285" s="16"/>
      <c r="D7285" s="16"/>
      <c r="E7285" s="16"/>
      <c r="F7285" s="20">
        <f t="shared" si="229"/>
        <v>0</v>
      </c>
      <c r="G7285" s="20" t="str">
        <f>IF(D7285="","",((('Turbine Performance'!$D$6*'Hourly Average Analysis'!F7285^2)+('Turbine Performance'!$D$7*'Hourly Average Analysis'!F7285)+('Turbine Performance'!$D$8))))</f>
        <v/>
      </c>
      <c r="H7285" s="57">
        <f t="shared" si="228"/>
        <v>0</v>
      </c>
    </row>
    <row r="7286" spans="2:8" x14ac:dyDescent="0.25">
      <c r="B7286" s="16"/>
      <c r="C7286" s="16"/>
      <c r="D7286" s="16"/>
      <c r="E7286" s="16"/>
      <c r="F7286" s="20">
        <f t="shared" si="229"/>
        <v>0</v>
      </c>
      <c r="G7286" s="20" t="str">
        <f>IF(D7286="","",((('Turbine Performance'!$D$6*'Hourly Average Analysis'!F7286^2)+('Turbine Performance'!$D$7*'Hourly Average Analysis'!F7286)+('Turbine Performance'!$D$8))))</f>
        <v/>
      </c>
      <c r="H7286" s="57">
        <f t="shared" si="228"/>
        <v>0</v>
      </c>
    </row>
    <row r="7287" spans="2:8" x14ac:dyDescent="0.25">
      <c r="B7287" s="16"/>
      <c r="C7287" s="16"/>
      <c r="D7287" s="16"/>
      <c r="E7287" s="16"/>
      <c r="F7287" s="20">
        <f t="shared" si="229"/>
        <v>0</v>
      </c>
      <c r="G7287" s="20" t="str">
        <f>IF(D7287="","",((('Turbine Performance'!$D$6*'Hourly Average Analysis'!F7287^2)+('Turbine Performance'!$D$7*'Hourly Average Analysis'!F7287)+('Turbine Performance'!$D$8))))</f>
        <v/>
      </c>
      <c r="H7287" s="57">
        <f t="shared" si="228"/>
        <v>0</v>
      </c>
    </row>
    <row r="7288" spans="2:8" x14ac:dyDescent="0.25">
      <c r="B7288" s="16"/>
      <c r="C7288" s="16"/>
      <c r="D7288" s="16"/>
      <c r="E7288" s="16"/>
      <c r="F7288" s="20">
        <f t="shared" si="229"/>
        <v>0</v>
      </c>
      <c r="G7288" s="20" t="str">
        <f>IF(D7288="","",((('Turbine Performance'!$D$6*'Hourly Average Analysis'!F7288^2)+('Turbine Performance'!$D$7*'Hourly Average Analysis'!F7288)+('Turbine Performance'!$D$8))))</f>
        <v/>
      </c>
      <c r="H7288" s="57">
        <f t="shared" si="228"/>
        <v>0</v>
      </c>
    </row>
    <row r="7289" spans="2:8" x14ac:dyDescent="0.25">
      <c r="B7289" s="16"/>
      <c r="C7289" s="16"/>
      <c r="D7289" s="16"/>
      <c r="E7289" s="16"/>
      <c r="F7289" s="20">
        <f t="shared" si="229"/>
        <v>0</v>
      </c>
      <c r="G7289" s="20" t="str">
        <f>IF(D7289="","",((('Turbine Performance'!$D$6*'Hourly Average Analysis'!F7289^2)+('Turbine Performance'!$D$7*'Hourly Average Analysis'!F7289)+('Turbine Performance'!$D$8))))</f>
        <v/>
      </c>
      <c r="H7289" s="57">
        <f t="shared" si="228"/>
        <v>0</v>
      </c>
    </row>
    <row r="7290" spans="2:8" x14ac:dyDescent="0.25">
      <c r="B7290" s="16"/>
      <c r="C7290" s="16"/>
      <c r="D7290" s="16"/>
      <c r="E7290" s="16"/>
      <c r="F7290" s="20">
        <f t="shared" si="229"/>
        <v>0</v>
      </c>
      <c r="G7290" s="20" t="str">
        <f>IF(D7290="","",((('Turbine Performance'!$D$6*'Hourly Average Analysis'!F7290^2)+('Turbine Performance'!$D$7*'Hourly Average Analysis'!F7290)+('Turbine Performance'!$D$8))))</f>
        <v/>
      </c>
      <c r="H7290" s="57">
        <f t="shared" si="228"/>
        <v>0</v>
      </c>
    </row>
    <row r="7291" spans="2:8" x14ac:dyDescent="0.25">
      <c r="B7291" s="16"/>
      <c r="C7291" s="16"/>
      <c r="D7291" s="16"/>
      <c r="E7291" s="16"/>
      <c r="F7291" s="20">
        <f t="shared" si="229"/>
        <v>0</v>
      </c>
      <c r="G7291" s="20" t="str">
        <f>IF(D7291="","",((('Turbine Performance'!$D$6*'Hourly Average Analysis'!F7291^2)+('Turbine Performance'!$D$7*'Hourly Average Analysis'!F7291)+('Turbine Performance'!$D$8))))</f>
        <v/>
      </c>
      <c r="H7291" s="57">
        <f t="shared" si="228"/>
        <v>0</v>
      </c>
    </row>
    <row r="7292" spans="2:8" x14ac:dyDescent="0.25">
      <c r="B7292" s="16"/>
      <c r="C7292" s="16"/>
      <c r="D7292" s="16"/>
      <c r="E7292" s="16"/>
      <c r="F7292" s="20">
        <f t="shared" si="229"/>
        <v>0</v>
      </c>
      <c r="G7292" s="20" t="str">
        <f>IF(D7292="","",((('Turbine Performance'!$D$6*'Hourly Average Analysis'!F7292^2)+('Turbine Performance'!$D$7*'Hourly Average Analysis'!F7292)+('Turbine Performance'!$D$8))))</f>
        <v/>
      </c>
      <c r="H7292" s="57">
        <f t="shared" si="228"/>
        <v>0</v>
      </c>
    </row>
    <row r="7293" spans="2:8" x14ac:dyDescent="0.25">
      <c r="B7293" s="16"/>
      <c r="C7293" s="16"/>
      <c r="D7293" s="16"/>
      <c r="E7293" s="16"/>
      <c r="F7293" s="20">
        <f t="shared" si="229"/>
        <v>0</v>
      </c>
      <c r="G7293" s="20" t="str">
        <f>IF(D7293="","",((('Turbine Performance'!$D$6*'Hourly Average Analysis'!F7293^2)+('Turbine Performance'!$D$7*'Hourly Average Analysis'!F7293)+('Turbine Performance'!$D$8))))</f>
        <v/>
      </c>
      <c r="H7293" s="57">
        <f t="shared" si="228"/>
        <v>0</v>
      </c>
    </row>
    <row r="7294" spans="2:8" x14ac:dyDescent="0.25">
      <c r="B7294" s="16"/>
      <c r="C7294" s="16"/>
      <c r="D7294" s="16"/>
      <c r="E7294" s="16"/>
      <c r="F7294" s="20">
        <f t="shared" si="229"/>
        <v>0</v>
      </c>
      <c r="G7294" s="20" t="str">
        <f>IF(D7294="","",((('Turbine Performance'!$D$6*'Hourly Average Analysis'!F7294^2)+('Turbine Performance'!$D$7*'Hourly Average Analysis'!F7294)+('Turbine Performance'!$D$8))))</f>
        <v/>
      </c>
      <c r="H7294" s="57">
        <f t="shared" si="228"/>
        <v>0</v>
      </c>
    </row>
    <row r="7295" spans="2:8" x14ac:dyDescent="0.25">
      <c r="B7295" s="16"/>
      <c r="C7295" s="16"/>
      <c r="D7295" s="16"/>
      <c r="E7295" s="16"/>
      <c r="F7295" s="20">
        <f t="shared" si="229"/>
        <v>0</v>
      </c>
      <c r="G7295" s="20" t="str">
        <f>IF(D7295="","",((('Turbine Performance'!$D$6*'Hourly Average Analysis'!F7295^2)+('Turbine Performance'!$D$7*'Hourly Average Analysis'!F7295)+('Turbine Performance'!$D$8))))</f>
        <v/>
      </c>
      <c r="H7295" s="57">
        <f t="shared" si="228"/>
        <v>0</v>
      </c>
    </row>
    <row r="7296" spans="2:8" x14ac:dyDescent="0.25">
      <c r="B7296" s="16"/>
      <c r="C7296" s="16"/>
      <c r="D7296" s="16"/>
      <c r="E7296" s="16"/>
      <c r="F7296" s="20">
        <f t="shared" si="229"/>
        <v>0</v>
      </c>
      <c r="G7296" s="20" t="str">
        <f>IF(D7296="","",((('Turbine Performance'!$D$6*'Hourly Average Analysis'!F7296^2)+('Turbine Performance'!$D$7*'Hourly Average Analysis'!F7296)+('Turbine Performance'!$D$8))))</f>
        <v/>
      </c>
      <c r="H7296" s="57">
        <f t="shared" si="228"/>
        <v>0</v>
      </c>
    </row>
    <row r="7297" spans="2:8" x14ac:dyDescent="0.25">
      <c r="B7297" s="16"/>
      <c r="C7297" s="16"/>
      <c r="D7297" s="16"/>
      <c r="E7297" s="16"/>
      <c r="F7297" s="20">
        <f t="shared" si="229"/>
        <v>0</v>
      </c>
      <c r="G7297" s="20" t="str">
        <f>IF(D7297="","",((('Turbine Performance'!$D$6*'Hourly Average Analysis'!F7297^2)+('Turbine Performance'!$D$7*'Hourly Average Analysis'!F7297)+('Turbine Performance'!$D$8))))</f>
        <v/>
      </c>
      <c r="H7297" s="57">
        <f t="shared" si="228"/>
        <v>0</v>
      </c>
    </row>
    <row r="7298" spans="2:8" x14ac:dyDescent="0.25">
      <c r="B7298" s="16"/>
      <c r="C7298" s="16"/>
      <c r="D7298" s="16"/>
      <c r="E7298" s="16"/>
      <c r="F7298" s="20">
        <f t="shared" si="229"/>
        <v>0</v>
      </c>
      <c r="G7298" s="20" t="str">
        <f>IF(D7298="","",((('Turbine Performance'!$D$6*'Hourly Average Analysis'!F7298^2)+('Turbine Performance'!$D$7*'Hourly Average Analysis'!F7298)+('Turbine Performance'!$D$8))))</f>
        <v/>
      </c>
      <c r="H7298" s="57">
        <f t="shared" si="228"/>
        <v>0</v>
      </c>
    </row>
    <row r="7299" spans="2:8" x14ac:dyDescent="0.25">
      <c r="B7299" s="16"/>
      <c r="C7299" s="16"/>
      <c r="D7299" s="16"/>
      <c r="E7299" s="16"/>
      <c r="F7299" s="20">
        <f t="shared" si="229"/>
        <v>0</v>
      </c>
      <c r="G7299" s="20" t="str">
        <f>IF(D7299="","",((('Turbine Performance'!$D$6*'Hourly Average Analysis'!F7299^2)+('Turbine Performance'!$D$7*'Hourly Average Analysis'!F7299)+('Turbine Performance'!$D$8))))</f>
        <v/>
      </c>
      <c r="H7299" s="57">
        <f t="shared" si="228"/>
        <v>0</v>
      </c>
    </row>
    <row r="7300" spans="2:8" x14ac:dyDescent="0.25">
      <c r="B7300" s="16"/>
      <c r="C7300" s="16"/>
      <c r="D7300" s="16"/>
      <c r="E7300" s="16"/>
      <c r="F7300" s="20">
        <f t="shared" si="229"/>
        <v>0</v>
      </c>
      <c r="G7300" s="20" t="str">
        <f>IF(D7300="","",((('Turbine Performance'!$D$6*'Hourly Average Analysis'!F7300^2)+('Turbine Performance'!$D$7*'Hourly Average Analysis'!F7300)+('Turbine Performance'!$D$8))))</f>
        <v/>
      </c>
      <c r="H7300" s="57">
        <f t="shared" si="228"/>
        <v>0</v>
      </c>
    </row>
    <row r="7301" spans="2:8" x14ac:dyDescent="0.25">
      <c r="B7301" s="16"/>
      <c r="C7301" s="16"/>
      <c r="D7301" s="16"/>
      <c r="E7301" s="16"/>
      <c r="F7301" s="20">
        <f t="shared" si="229"/>
        <v>0</v>
      </c>
      <c r="G7301" s="20" t="str">
        <f>IF(D7301="","",((('Turbine Performance'!$D$6*'Hourly Average Analysis'!F7301^2)+('Turbine Performance'!$D$7*'Hourly Average Analysis'!F7301)+('Turbine Performance'!$D$8))))</f>
        <v/>
      </c>
      <c r="H7301" s="57">
        <f t="shared" si="228"/>
        <v>0</v>
      </c>
    </row>
    <row r="7302" spans="2:8" x14ac:dyDescent="0.25">
      <c r="B7302" s="16"/>
      <c r="C7302" s="16"/>
      <c r="D7302" s="16"/>
      <c r="E7302" s="16"/>
      <c r="F7302" s="20">
        <f t="shared" si="229"/>
        <v>0</v>
      </c>
      <c r="G7302" s="20" t="str">
        <f>IF(D7302="","",((('Turbine Performance'!$D$6*'Hourly Average Analysis'!F7302^2)+('Turbine Performance'!$D$7*'Hourly Average Analysis'!F7302)+('Turbine Performance'!$D$8))))</f>
        <v/>
      </c>
      <c r="H7302" s="57">
        <f t="shared" si="228"/>
        <v>0</v>
      </c>
    </row>
    <row r="7303" spans="2:8" x14ac:dyDescent="0.25">
      <c r="B7303" s="16"/>
      <c r="C7303" s="16"/>
      <c r="D7303" s="16"/>
      <c r="E7303" s="16"/>
      <c r="F7303" s="20">
        <f t="shared" si="229"/>
        <v>0</v>
      </c>
      <c r="G7303" s="20" t="str">
        <f>IF(D7303="","",((('Turbine Performance'!$D$6*'Hourly Average Analysis'!F7303^2)+('Turbine Performance'!$D$7*'Hourly Average Analysis'!F7303)+('Turbine Performance'!$D$8))))</f>
        <v/>
      </c>
      <c r="H7303" s="57">
        <f t="shared" si="228"/>
        <v>0</v>
      </c>
    </row>
    <row r="7304" spans="2:8" x14ac:dyDescent="0.25">
      <c r="B7304" s="16"/>
      <c r="C7304" s="16"/>
      <c r="D7304" s="16"/>
      <c r="E7304" s="16"/>
      <c r="F7304" s="20">
        <f t="shared" si="229"/>
        <v>0</v>
      </c>
      <c r="G7304" s="20" t="str">
        <f>IF(D7304="","",((('Turbine Performance'!$D$6*'Hourly Average Analysis'!F7304^2)+('Turbine Performance'!$D$7*'Hourly Average Analysis'!F7304)+('Turbine Performance'!$D$8))))</f>
        <v/>
      </c>
      <c r="H7304" s="57">
        <f t="shared" ref="H7304:H7367" si="230">IF(E7304&gt;G7304,G7304,E7304)</f>
        <v>0</v>
      </c>
    </row>
    <row r="7305" spans="2:8" x14ac:dyDescent="0.25">
      <c r="B7305" s="16"/>
      <c r="C7305" s="16"/>
      <c r="D7305" s="16"/>
      <c r="E7305" s="16"/>
      <c r="F7305" s="20">
        <f t="shared" si="229"/>
        <v>0</v>
      </c>
      <c r="G7305" s="20" t="str">
        <f>IF(D7305="","",((('Turbine Performance'!$D$6*'Hourly Average Analysis'!F7305^2)+('Turbine Performance'!$D$7*'Hourly Average Analysis'!F7305)+('Turbine Performance'!$D$8))))</f>
        <v/>
      </c>
      <c r="H7305" s="57">
        <f t="shared" si="230"/>
        <v>0</v>
      </c>
    </row>
    <row r="7306" spans="2:8" x14ac:dyDescent="0.25">
      <c r="B7306" s="16"/>
      <c r="C7306" s="16"/>
      <c r="D7306" s="16"/>
      <c r="E7306" s="16"/>
      <c r="F7306" s="20">
        <f t="shared" si="229"/>
        <v>0</v>
      </c>
      <c r="G7306" s="20" t="str">
        <f>IF(D7306="","",((('Turbine Performance'!$D$6*'Hourly Average Analysis'!F7306^2)+('Turbine Performance'!$D$7*'Hourly Average Analysis'!F7306)+('Turbine Performance'!$D$8))))</f>
        <v/>
      </c>
      <c r="H7306" s="57">
        <f t="shared" si="230"/>
        <v>0</v>
      </c>
    </row>
    <row r="7307" spans="2:8" x14ac:dyDescent="0.25">
      <c r="B7307" s="16"/>
      <c r="C7307" s="16"/>
      <c r="D7307" s="16"/>
      <c r="E7307" s="16"/>
      <c r="F7307" s="20">
        <f t="shared" ref="F7307:F7370" si="231">D7307/1000</f>
        <v>0</v>
      </c>
      <c r="G7307" s="20" t="str">
        <f>IF(D7307="","",((('Turbine Performance'!$D$6*'Hourly Average Analysis'!F7307^2)+('Turbine Performance'!$D$7*'Hourly Average Analysis'!F7307)+('Turbine Performance'!$D$8))))</f>
        <v/>
      </c>
      <c r="H7307" s="57">
        <f t="shared" si="230"/>
        <v>0</v>
      </c>
    </row>
    <row r="7308" spans="2:8" x14ac:dyDescent="0.25">
      <c r="B7308" s="16"/>
      <c r="C7308" s="16"/>
      <c r="D7308" s="16"/>
      <c r="E7308" s="16"/>
      <c r="F7308" s="20">
        <f t="shared" si="231"/>
        <v>0</v>
      </c>
      <c r="G7308" s="20" t="str">
        <f>IF(D7308="","",((('Turbine Performance'!$D$6*'Hourly Average Analysis'!F7308^2)+('Turbine Performance'!$D$7*'Hourly Average Analysis'!F7308)+('Turbine Performance'!$D$8))))</f>
        <v/>
      </c>
      <c r="H7308" s="57">
        <f t="shared" si="230"/>
        <v>0</v>
      </c>
    </row>
    <row r="7309" spans="2:8" x14ac:dyDescent="0.25">
      <c r="B7309" s="16"/>
      <c r="C7309" s="16"/>
      <c r="D7309" s="16"/>
      <c r="E7309" s="16"/>
      <c r="F7309" s="20">
        <f t="shared" si="231"/>
        <v>0</v>
      </c>
      <c r="G7309" s="20" t="str">
        <f>IF(D7309="","",((('Turbine Performance'!$D$6*'Hourly Average Analysis'!F7309^2)+('Turbine Performance'!$D$7*'Hourly Average Analysis'!F7309)+('Turbine Performance'!$D$8))))</f>
        <v/>
      </c>
      <c r="H7309" s="57">
        <f t="shared" si="230"/>
        <v>0</v>
      </c>
    </row>
    <row r="7310" spans="2:8" x14ac:dyDescent="0.25">
      <c r="B7310" s="16"/>
      <c r="C7310" s="16"/>
      <c r="D7310" s="16"/>
      <c r="E7310" s="16"/>
      <c r="F7310" s="20">
        <f t="shared" si="231"/>
        <v>0</v>
      </c>
      <c r="G7310" s="20" t="str">
        <f>IF(D7310="","",((('Turbine Performance'!$D$6*'Hourly Average Analysis'!F7310^2)+('Turbine Performance'!$D$7*'Hourly Average Analysis'!F7310)+('Turbine Performance'!$D$8))))</f>
        <v/>
      </c>
      <c r="H7310" s="57">
        <f t="shared" si="230"/>
        <v>0</v>
      </c>
    </row>
    <row r="7311" spans="2:8" x14ac:dyDescent="0.25">
      <c r="B7311" s="16"/>
      <c r="C7311" s="16"/>
      <c r="D7311" s="16"/>
      <c r="E7311" s="16"/>
      <c r="F7311" s="20">
        <f t="shared" si="231"/>
        <v>0</v>
      </c>
      <c r="G7311" s="20" t="str">
        <f>IF(D7311="","",((('Turbine Performance'!$D$6*'Hourly Average Analysis'!F7311^2)+('Turbine Performance'!$D$7*'Hourly Average Analysis'!F7311)+('Turbine Performance'!$D$8))))</f>
        <v/>
      </c>
      <c r="H7311" s="57">
        <f t="shared" si="230"/>
        <v>0</v>
      </c>
    </row>
    <row r="7312" spans="2:8" x14ac:dyDescent="0.25">
      <c r="B7312" s="16"/>
      <c r="C7312" s="16"/>
      <c r="D7312" s="16"/>
      <c r="E7312" s="16"/>
      <c r="F7312" s="20">
        <f t="shared" si="231"/>
        <v>0</v>
      </c>
      <c r="G7312" s="20" t="str">
        <f>IF(D7312="","",((('Turbine Performance'!$D$6*'Hourly Average Analysis'!F7312^2)+('Turbine Performance'!$D$7*'Hourly Average Analysis'!F7312)+('Turbine Performance'!$D$8))))</f>
        <v/>
      </c>
      <c r="H7312" s="57">
        <f t="shared" si="230"/>
        <v>0</v>
      </c>
    </row>
    <row r="7313" spans="2:8" x14ac:dyDescent="0.25">
      <c r="B7313" s="16"/>
      <c r="C7313" s="16"/>
      <c r="D7313" s="16"/>
      <c r="E7313" s="16"/>
      <c r="F7313" s="20">
        <f t="shared" si="231"/>
        <v>0</v>
      </c>
      <c r="G7313" s="20" t="str">
        <f>IF(D7313="","",((('Turbine Performance'!$D$6*'Hourly Average Analysis'!F7313^2)+('Turbine Performance'!$D$7*'Hourly Average Analysis'!F7313)+('Turbine Performance'!$D$8))))</f>
        <v/>
      </c>
      <c r="H7313" s="57">
        <f t="shared" si="230"/>
        <v>0</v>
      </c>
    </row>
    <row r="7314" spans="2:8" x14ac:dyDescent="0.25">
      <c r="B7314" s="16"/>
      <c r="C7314" s="16"/>
      <c r="D7314" s="16"/>
      <c r="E7314" s="16"/>
      <c r="F7314" s="20">
        <f t="shared" si="231"/>
        <v>0</v>
      </c>
      <c r="G7314" s="20" t="str">
        <f>IF(D7314="","",((('Turbine Performance'!$D$6*'Hourly Average Analysis'!F7314^2)+('Turbine Performance'!$D$7*'Hourly Average Analysis'!F7314)+('Turbine Performance'!$D$8))))</f>
        <v/>
      </c>
      <c r="H7314" s="57">
        <f t="shared" si="230"/>
        <v>0</v>
      </c>
    </row>
    <row r="7315" spans="2:8" x14ac:dyDescent="0.25">
      <c r="B7315" s="16"/>
      <c r="C7315" s="16"/>
      <c r="D7315" s="16"/>
      <c r="E7315" s="16"/>
      <c r="F7315" s="20">
        <f t="shared" si="231"/>
        <v>0</v>
      </c>
      <c r="G7315" s="20" t="str">
        <f>IF(D7315="","",((('Turbine Performance'!$D$6*'Hourly Average Analysis'!F7315^2)+('Turbine Performance'!$D$7*'Hourly Average Analysis'!F7315)+('Turbine Performance'!$D$8))))</f>
        <v/>
      </c>
      <c r="H7315" s="57">
        <f t="shared" si="230"/>
        <v>0</v>
      </c>
    </row>
    <row r="7316" spans="2:8" x14ac:dyDescent="0.25">
      <c r="B7316" s="16"/>
      <c r="C7316" s="16"/>
      <c r="D7316" s="16"/>
      <c r="E7316" s="16"/>
      <c r="F7316" s="20">
        <f t="shared" si="231"/>
        <v>0</v>
      </c>
      <c r="G7316" s="20" t="str">
        <f>IF(D7316="","",((('Turbine Performance'!$D$6*'Hourly Average Analysis'!F7316^2)+('Turbine Performance'!$D$7*'Hourly Average Analysis'!F7316)+('Turbine Performance'!$D$8))))</f>
        <v/>
      </c>
      <c r="H7316" s="57">
        <f t="shared" si="230"/>
        <v>0</v>
      </c>
    </row>
    <row r="7317" spans="2:8" x14ac:dyDescent="0.25">
      <c r="B7317" s="16"/>
      <c r="C7317" s="16"/>
      <c r="D7317" s="16"/>
      <c r="E7317" s="16"/>
      <c r="F7317" s="20">
        <f t="shared" si="231"/>
        <v>0</v>
      </c>
      <c r="G7317" s="20" t="str">
        <f>IF(D7317="","",((('Turbine Performance'!$D$6*'Hourly Average Analysis'!F7317^2)+('Turbine Performance'!$D$7*'Hourly Average Analysis'!F7317)+('Turbine Performance'!$D$8))))</f>
        <v/>
      </c>
      <c r="H7317" s="57">
        <f t="shared" si="230"/>
        <v>0</v>
      </c>
    </row>
    <row r="7318" spans="2:8" x14ac:dyDescent="0.25">
      <c r="B7318" s="16"/>
      <c r="C7318" s="16"/>
      <c r="D7318" s="16"/>
      <c r="E7318" s="16"/>
      <c r="F7318" s="20">
        <f t="shared" si="231"/>
        <v>0</v>
      </c>
      <c r="G7318" s="20" t="str">
        <f>IF(D7318="","",((('Turbine Performance'!$D$6*'Hourly Average Analysis'!F7318^2)+('Turbine Performance'!$D$7*'Hourly Average Analysis'!F7318)+('Turbine Performance'!$D$8))))</f>
        <v/>
      </c>
      <c r="H7318" s="57">
        <f t="shared" si="230"/>
        <v>0</v>
      </c>
    </row>
    <row r="7319" spans="2:8" x14ac:dyDescent="0.25">
      <c r="B7319" s="16"/>
      <c r="C7319" s="16"/>
      <c r="D7319" s="16"/>
      <c r="E7319" s="16"/>
      <c r="F7319" s="20">
        <f t="shared" si="231"/>
        <v>0</v>
      </c>
      <c r="G7319" s="20" t="str">
        <f>IF(D7319="","",((('Turbine Performance'!$D$6*'Hourly Average Analysis'!F7319^2)+('Turbine Performance'!$D$7*'Hourly Average Analysis'!F7319)+('Turbine Performance'!$D$8))))</f>
        <v/>
      </c>
      <c r="H7319" s="57">
        <f t="shared" si="230"/>
        <v>0</v>
      </c>
    </row>
    <row r="7320" spans="2:8" x14ac:dyDescent="0.25">
      <c r="B7320" s="16"/>
      <c r="C7320" s="16"/>
      <c r="D7320" s="16"/>
      <c r="E7320" s="16"/>
      <c r="F7320" s="20">
        <f t="shared" si="231"/>
        <v>0</v>
      </c>
      <c r="G7320" s="20" t="str">
        <f>IF(D7320="","",((('Turbine Performance'!$D$6*'Hourly Average Analysis'!F7320^2)+('Turbine Performance'!$D$7*'Hourly Average Analysis'!F7320)+('Turbine Performance'!$D$8))))</f>
        <v/>
      </c>
      <c r="H7320" s="57">
        <f t="shared" si="230"/>
        <v>0</v>
      </c>
    </row>
    <row r="7321" spans="2:8" x14ac:dyDescent="0.25">
      <c r="B7321" s="16"/>
      <c r="C7321" s="16"/>
      <c r="D7321" s="16"/>
      <c r="E7321" s="16"/>
      <c r="F7321" s="20">
        <f t="shared" si="231"/>
        <v>0</v>
      </c>
      <c r="G7321" s="20" t="str">
        <f>IF(D7321="","",((('Turbine Performance'!$D$6*'Hourly Average Analysis'!F7321^2)+('Turbine Performance'!$D$7*'Hourly Average Analysis'!F7321)+('Turbine Performance'!$D$8))))</f>
        <v/>
      </c>
      <c r="H7321" s="57">
        <f t="shared" si="230"/>
        <v>0</v>
      </c>
    </row>
    <row r="7322" spans="2:8" x14ac:dyDescent="0.25">
      <c r="B7322" s="16"/>
      <c r="C7322" s="16"/>
      <c r="D7322" s="16"/>
      <c r="E7322" s="16"/>
      <c r="F7322" s="20">
        <f t="shared" si="231"/>
        <v>0</v>
      </c>
      <c r="G7322" s="20" t="str">
        <f>IF(D7322="","",((('Turbine Performance'!$D$6*'Hourly Average Analysis'!F7322^2)+('Turbine Performance'!$D$7*'Hourly Average Analysis'!F7322)+('Turbine Performance'!$D$8))))</f>
        <v/>
      </c>
      <c r="H7322" s="57">
        <f t="shared" si="230"/>
        <v>0</v>
      </c>
    </row>
    <row r="7323" spans="2:8" x14ac:dyDescent="0.25">
      <c r="B7323" s="16"/>
      <c r="C7323" s="16"/>
      <c r="D7323" s="16"/>
      <c r="E7323" s="16"/>
      <c r="F7323" s="20">
        <f t="shared" si="231"/>
        <v>0</v>
      </c>
      <c r="G7323" s="20" t="str">
        <f>IF(D7323="","",((('Turbine Performance'!$D$6*'Hourly Average Analysis'!F7323^2)+('Turbine Performance'!$D$7*'Hourly Average Analysis'!F7323)+('Turbine Performance'!$D$8))))</f>
        <v/>
      </c>
      <c r="H7323" s="57">
        <f t="shared" si="230"/>
        <v>0</v>
      </c>
    </row>
    <row r="7324" spans="2:8" x14ac:dyDescent="0.25">
      <c r="B7324" s="16"/>
      <c r="C7324" s="16"/>
      <c r="D7324" s="16"/>
      <c r="E7324" s="16"/>
      <c r="F7324" s="20">
        <f t="shared" si="231"/>
        <v>0</v>
      </c>
      <c r="G7324" s="20" t="str">
        <f>IF(D7324="","",((('Turbine Performance'!$D$6*'Hourly Average Analysis'!F7324^2)+('Turbine Performance'!$D$7*'Hourly Average Analysis'!F7324)+('Turbine Performance'!$D$8))))</f>
        <v/>
      </c>
      <c r="H7324" s="57">
        <f t="shared" si="230"/>
        <v>0</v>
      </c>
    </row>
    <row r="7325" spans="2:8" x14ac:dyDescent="0.25">
      <c r="B7325" s="16"/>
      <c r="C7325" s="16"/>
      <c r="D7325" s="16"/>
      <c r="E7325" s="16"/>
      <c r="F7325" s="20">
        <f t="shared" si="231"/>
        <v>0</v>
      </c>
      <c r="G7325" s="20" t="str">
        <f>IF(D7325="","",((('Turbine Performance'!$D$6*'Hourly Average Analysis'!F7325^2)+('Turbine Performance'!$D$7*'Hourly Average Analysis'!F7325)+('Turbine Performance'!$D$8))))</f>
        <v/>
      </c>
      <c r="H7325" s="57">
        <f t="shared" si="230"/>
        <v>0</v>
      </c>
    </row>
    <row r="7326" spans="2:8" x14ac:dyDescent="0.25">
      <c r="B7326" s="16"/>
      <c r="C7326" s="16"/>
      <c r="D7326" s="16"/>
      <c r="E7326" s="16"/>
      <c r="F7326" s="20">
        <f t="shared" si="231"/>
        <v>0</v>
      </c>
      <c r="G7326" s="20" t="str">
        <f>IF(D7326="","",((('Turbine Performance'!$D$6*'Hourly Average Analysis'!F7326^2)+('Turbine Performance'!$D$7*'Hourly Average Analysis'!F7326)+('Turbine Performance'!$D$8))))</f>
        <v/>
      </c>
      <c r="H7326" s="57">
        <f t="shared" si="230"/>
        <v>0</v>
      </c>
    </row>
    <row r="7327" spans="2:8" x14ac:dyDescent="0.25">
      <c r="B7327" s="16"/>
      <c r="C7327" s="16"/>
      <c r="D7327" s="16"/>
      <c r="E7327" s="16"/>
      <c r="F7327" s="20">
        <f t="shared" si="231"/>
        <v>0</v>
      </c>
      <c r="G7327" s="20" t="str">
        <f>IF(D7327="","",((('Turbine Performance'!$D$6*'Hourly Average Analysis'!F7327^2)+('Turbine Performance'!$D$7*'Hourly Average Analysis'!F7327)+('Turbine Performance'!$D$8))))</f>
        <v/>
      </c>
      <c r="H7327" s="57">
        <f t="shared" si="230"/>
        <v>0</v>
      </c>
    </row>
    <row r="7328" spans="2:8" x14ac:dyDescent="0.25">
      <c r="B7328" s="16"/>
      <c r="C7328" s="16"/>
      <c r="D7328" s="16"/>
      <c r="E7328" s="16"/>
      <c r="F7328" s="20">
        <f t="shared" si="231"/>
        <v>0</v>
      </c>
      <c r="G7328" s="20" t="str">
        <f>IF(D7328="","",((('Turbine Performance'!$D$6*'Hourly Average Analysis'!F7328^2)+('Turbine Performance'!$D$7*'Hourly Average Analysis'!F7328)+('Turbine Performance'!$D$8))))</f>
        <v/>
      </c>
      <c r="H7328" s="57">
        <f t="shared" si="230"/>
        <v>0</v>
      </c>
    </row>
    <row r="7329" spans="2:8" x14ac:dyDescent="0.25">
      <c r="B7329" s="16"/>
      <c r="C7329" s="16"/>
      <c r="D7329" s="16"/>
      <c r="E7329" s="16"/>
      <c r="F7329" s="20">
        <f t="shared" si="231"/>
        <v>0</v>
      </c>
      <c r="G7329" s="20" t="str">
        <f>IF(D7329="","",((('Turbine Performance'!$D$6*'Hourly Average Analysis'!F7329^2)+('Turbine Performance'!$D$7*'Hourly Average Analysis'!F7329)+('Turbine Performance'!$D$8))))</f>
        <v/>
      </c>
      <c r="H7329" s="57">
        <f t="shared" si="230"/>
        <v>0</v>
      </c>
    </row>
    <row r="7330" spans="2:8" x14ac:dyDescent="0.25">
      <c r="B7330" s="16"/>
      <c r="C7330" s="16"/>
      <c r="D7330" s="16"/>
      <c r="E7330" s="16"/>
      <c r="F7330" s="20">
        <f t="shared" si="231"/>
        <v>0</v>
      </c>
      <c r="G7330" s="20" t="str">
        <f>IF(D7330="","",((('Turbine Performance'!$D$6*'Hourly Average Analysis'!F7330^2)+('Turbine Performance'!$D$7*'Hourly Average Analysis'!F7330)+('Turbine Performance'!$D$8))))</f>
        <v/>
      </c>
      <c r="H7330" s="57">
        <f t="shared" si="230"/>
        <v>0</v>
      </c>
    </row>
    <row r="7331" spans="2:8" x14ac:dyDescent="0.25">
      <c r="B7331" s="16"/>
      <c r="C7331" s="16"/>
      <c r="D7331" s="16"/>
      <c r="E7331" s="16"/>
      <c r="F7331" s="20">
        <f t="shared" si="231"/>
        <v>0</v>
      </c>
      <c r="G7331" s="20" t="str">
        <f>IF(D7331="","",((('Turbine Performance'!$D$6*'Hourly Average Analysis'!F7331^2)+('Turbine Performance'!$D$7*'Hourly Average Analysis'!F7331)+('Turbine Performance'!$D$8))))</f>
        <v/>
      </c>
      <c r="H7331" s="57">
        <f t="shared" si="230"/>
        <v>0</v>
      </c>
    </row>
    <row r="7332" spans="2:8" x14ac:dyDescent="0.25">
      <c r="B7332" s="16"/>
      <c r="C7332" s="16"/>
      <c r="D7332" s="16"/>
      <c r="E7332" s="16"/>
      <c r="F7332" s="20">
        <f t="shared" si="231"/>
        <v>0</v>
      </c>
      <c r="G7332" s="20" t="str">
        <f>IF(D7332="","",((('Turbine Performance'!$D$6*'Hourly Average Analysis'!F7332^2)+('Turbine Performance'!$D$7*'Hourly Average Analysis'!F7332)+('Turbine Performance'!$D$8))))</f>
        <v/>
      </c>
      <c r="H7332" s="57">
        <f t="shared" si="230"/>
        <v>0</v>
      </c>
    </row>
    <row r="7333" spans="2:8" x14ac:dyDescent="0.25">
      <c r="B7333" s="16"/>
      <c r="C7333" s="16"/>
      <c r="D7333" s="16"/>
      <c r="E7333" s="16"/>
      <c r="F7333" s="20">
        <f t="shared" si="231"/>
        <v>0</v>
      </c>
      <c r="G7333" s="20" t="str">
        <f>IF(D7333="","",((('Turbine Performance'!$D$6*'Hourly Average Analysis'!F7333^2)+('Turbine Performance'!$D$7*'Hourly Average Analysis'!F7333)+('Turbine Performance'!$D$8))))</f>
        <v/>
      </c>
      <c r="H7333" s="57">
        <f t="shared" si="230"/>
        <v>0</v>
      </c>
    </row>
    <row r="7334" spans="2:8" x14ac:dyDescent="0.25">
      <c r="B7334" s="16"/>
      <c r="C7334" s="16"/>
      <c r="D7334" s="16"/>
      <c r="E7334" s="16"/>
      <c r="F7334" s="20">
        <f t="shared" si="231"/>
        <v>0</v>
      </c>
      <c r="G7334" s="20" t="str">
        <f>IF(D7334="","",((('Turbine Performance'!$D$6*'Hourly Average Analysis'!F7334^2)+('Turbine Performance'!$D$7*'Hourly Average Analysis'!F7334)+('Turbine Performance'!$D$8))))</f>
        <v/>
      </c>
      <c r="H7334" s="57">
        <f t="shared" si="230"/>
        <v>0</v>
      </c>
    </row>
    <row r="7335" spans="2:8" x14ac:dyDescent="0.25">
      <c r="B7335" s="16"/>
      <c r="C7335" s="16"/>
      <c r="D7335" s="16"/>
      <c r="E7335" s="16"/>
      <c r="F7335" s="20">
        <f t="shared" si="231"/>
        <v>0</v>
      </c>
      <c r="G7335" s="20" t="str">
        <f>IF(D7335="","",((('Turbine Performance'!$D$6*'Hourly Average Analysis'!F7335^2)+('Turbine Performance'!$D$7*'Hourly Average Analysis'!F7335)+('Turbine Performance'!$D$8))))</f>
        <v/>
      </c>
      <c r="H7335" s="57">
        <f t="shared" si="230"/>
        <v>0</v>
      </c>
    </row>
    <row r="7336" spans="2:8" x14ac:dyDescent="0.25">
      <c r="B7336" s="16"/>
      <c r="C7336" s="16"/>
      <c r="D7336" s="16"/>
      <c r="E7336" s="16"/>
      <c r="F7336" s="20">
        <f t="shared" si="231"/>
        <v>0</v>
      </c>
      <c r="G7336" s="20" t="str">
        <f>IF(D7336="","",((('Turbine Performance'!$D$6*'Hourly Average Analysis'!F7336^2)+('Turbine Performance'!$D$7*'Hourly Average Analysis'!F7336)+('Turbine Performance'!$D$8))))</f>
        <v/>
      </c>
      <c r="H7336" s="57">
        <f t="shared" si="230"/>
        <v>0</v>
      </c>
    </row>
    <row r="7337" spans="2:8" x14ac:dyDescent="0.25">
      <c r="B7337" s="16"/>
      <c r="C7337" s="16"/>
      <c r="D7337" s="16"/>
      <c r="E7337" s="16"/>
      <c r="F7337" s="20">
        <f t="shared" si="231"/>
        <v>0</v>
      </c>
      <c r="G7337" s="20" t="str">
        <f>IF(D7337="","",((('Turbine Performance'!$D$6*'Hourly Average Analysis'!F7337^2)+('Turbine Performance'!$D$7*'Hourly Average Analysis'!F7337)+('Turbine Performance'!$D$8))))</f>
        <v/>
      </c>
      <c r="H7337" s="57">
        <f t="shared" si="230"/>
        <v>0</v>
      </c>
    </row>
    <row r="7338" spans="2:8" x14ac:dyDescent="0.25">
      <c r="B7338" s="16"/>
      <c r="C7338" s="16"/>
      <c r="D7338" s="16"/>
      <c r="E7338" s="16"/>
      <c r="F7338" s="20">
        <f t="shared" si="231"/>
        <v>0</v>
      </c>
      <c r="G7338" s="20" t="str">
        <f>IF(D7338="","",((('Turbine Performance'!$D$6*'Hourly Average Analysis'!F7338^2)+('Turbine Performance'!$D$7*'Hourly Average Analysis'!F7338)+('Turbine Performance'!$D$8))))</f>
        <v/>
      </c>
      <c r="H7338" s="57">
        <f t="shared" si="230"/>
        <v>0</v>
      </c>
    </row>
    <row r="7339" spans="2:8" x14ac:dyDescent="0.25">
      <c r="B7339" s="16"/>
      <c r="C7339" s="16"/>
      <c r="D7339" s="16"/>
      <c r="E7339" s="16"/>
      <c r="F7339" s="20">
        <f t="shared" si="231"/>
        <v>0</v>
      </c>
      <c r="G7339" s="20" t="str">
        <f>IF(D7339="","",((('Turbine Performance'!$D$6*'Hourly Average Analysis'!F7339^2)+('Turbine Performance'!$D$7*'Hourly Average Analysis'!F7339)+('Turbine Performance'!$D$8))))</f>
        <v/>
      </c>
      <c r="H7339" s="57">
        <f t="shared" si="230"/>
        <v>0</v>
      </c>
    </row>
    <row r="7340" spans="2:8" x14ac:dyDescent="0.25">
      <c r="B7340" s="16"/>
      <c r="C7340" s="16"/>
      <c r="D7340" s="16"/>
      <c r="E7340" s="16"/>
      <c r="F7340" s="20">
        <f t="shared" si="231"/>
        <v>0</v>
      </c>
      <c r="G7340" s="20" t="str">
        <f>IF(D7340="","",((('Turbine Performance'!$D$6*'Hourly Average Analysis'!F7340^2)+('Turbine Performance'!$D$7*'Hourly Average Analysis'!F7340)+('Turbine Performance'!$D$8))))</f>
        <v/>
      </c>
      <c r="H7340" s="57">
        <f t="shared" si="230"/>
        <v>0</v>
      </c>
    </row>
    <row r="7341" spans="2:8" x14ac:dyDescent="0.25">
      <c r="B7341" s="16"/>
      <c r="C7341" s="16"/>
      <c r="D7341" s="16"/>
      <c r="E7341" s="16"/>
      <c r="F7341" s="20">
        <f t="shared" si="231"/>
        <v>0</v>
      </c>
      <c r="G7341" s="20" t="str">
        <f>IF(D7341="","",((('Turbine Performance'!$D$6*'Hourly Average Analysis'!F7341^2)+('Turbine Performance'!$D$7*'Hourly Average Analysis'!F7341)+('Turbine Performance'!$D$8))))</f>
        <v/>
      </c>
      <c r="H7341" s="57">
        <f t="shared" si="230"/>
        <v>0</v>
      </c>
    </row>
    <row r="7342" spans="2:8" x14ac:dyDescent="0.25">
      <c r="B7342" s="16"/>
      <c r="C7342" s="16"/>
      <c r="D7342" s="16"/>
      <c r="E7342" s="16"/>
      <c r="F7342" s="20">
        <f t="shared" si="231"/>
        <v>0</v>
      </c>
      <c r="G7342" s="20" t="str">
        <f>IF(D7342="","",((('Turbine Performance'!$D$6*'Hourly Average Analysis'!F7342^2)+('Turbine Performance'!$D$7*'Hourly Average Analysis'!F7342)+('Turbine Performance'!$D$8))))</f>
        <v/>
      </c>
      <c r="H7342" s="57">
        <f t="shared" si="230"/>
        <v>0</v>
      </c>
    </row>
    <row r="7343" spans="2:8" x14ac:dyDescent="0.25">
      <c r="B7343" s="16"/>
      <c r="C7343" s="16"/>
      <c r="D7343" s="16"/>
      <c r="E7343" s="16"/>
      <c r="F7343" s="20">
        <f t="shared" si="231"/>
        <v>0</v>
      </c>
      <c r="G7343" s="20" t="str">
        <f>IF(D7343="","",((('Turbine Performance'!$D$6*'Hourly Average Analysis'!F7343^2)+('Turbine Performance'!$D$7*'Hourly Average Analysis'!F7343)+('Turbine Performance'!$D$8))))</f>
        <v/>
      </c>
      <c r="H7343" s="57">
        <f t="shared" si="230"/>
        <v>0</v>
      </c>
    </row>
    <row r="7344" spans="2:8" x14ac:dyDescent="0.25">
      <c r="B7344" s="16"/>
      <c r="C7344" s="16"/>
      <c r="D7344" s="16"/>
      <c r="E7344" s="16"/>
      <c r="F7344" s="20">
        <f t="shared" si="231"/>
        <v>0</v>
      </c>
      <c r="G7344" s="20" t="str">
        <f>IF(D7344="","",((('Turbine Performance'!$D$6*'Hourly Average Analysis'!F7344^2)+('Turbine Performance'!$D$7*'Hourly Average Analysis'!F7344)+('Turbine Performance'!$D$8))))</f>
        <v/>
      </c>
      <c r="H7344" s="57">
        <f t="shared" si="230"/>
        <v>0</v>
      </c>
    </row>
    <row r="7345" spans="2:8" x14ac:dyDescent="0.25">
      <c r="B7345" s="16"/>
      <c r="C7345" s="16"/>
      <c r="D7345" s="16"/>
      <c r="E7345" s="16"/>
      <c r="F7345" s="20">
        <f t="shared" si="231"/>
        <v>0</v>
      </c>
      <c r="G7345" s="20" t="str">
        <f>IF(D7345="","",((('Turbine Performance'!$D$6*'Hourly Average Analysis'!F7345^2)+('Turbine Performance'!$D$7*'Hourly Average Analysis'!F7345)+('Turbine Performance'!$D$8))))</f>
        <v/>
      </c>
      <c r="H7345" s="57">
        <f t="shared" si="230"/>
        <v>0</v>
      </c>
    </row>
    <row r="7346" spans="2:8" x14ac:dyDescent="0.25">
      <c r="B7346" s="16"/>
      <c r="C7346" s="16"/>
      <c r="D7346" s="16"/>
      <c r="E7346" s="16"/>
      <c r="F7346" s="20">
        <f t="shared" si="231"/>
        <v>0</v>
      </c>
      <c r="G7346" s="20" t="str">
        <f>IF(D7346="","",((('Turbine Performance'!$D$6*'Hourly Average Analysis'!F7346^2)+('Turbine Performance'!$D$7*'Hourly Average Analysis'!F7346)+('Turbine Performance'!$D$8))))</f>
        <v/>
      </c>
      <c r="H7346" s="57">
        <f t="shared" si="230"/>
        <v>0</v>
      </c>
    </row>
    <row r="7347" spans="2:8" x14ac:dyDescent="0.25">
      <c r="B7347" s="16"/>
      <c r="C7347" s="16"/>
      <c r="D7347" s="16"/>
      <c r="E7347" s="16"/>
      <c r="F7347" s="20">
        <f t="shared" si="231"/>
        <v>0</v>
      </c>
      <c r="G7347" s="20" t="str">
        <f>IF(D7347="","",((('Turbine Performance'!$D$6*'Hourly Average Analysis'!F7347^2)+('Turbine Performance'!$D$7*'Hourly Average Analysis'!F7347)+('Turbine Performance'!$D$8))))</f>
        <v/>
      </c>
      <c r="H7347" s="57">
        <f t="shared" si="230"/>
        <v>0</v>
      </c>
    </row>
    <row r="7348" spans="2:8" x14ac:dyDescent="0.25">
      <c r="B7348" s="16"/>
      <c r="C7348" s="16"/>
      <c r="D7348" s="16"/>
      <c r="E7348" s="16"/>
      <c r="F7348" s="20">
        <f t="shared" si="231"/>
        <v>0</v>
      </c>
      <c r="G7348" s="20" t="str">
        <f>IF(D7348="","",((('Turbine Performance'!$D$6*'Hourly Average Analysis'!F7348^2)+('Turbine Performance'!$D$7*'Hourly Average Analysis'!F7348)+('Turbine Performance'!$D$8))))</f>
        <v/>
      </c>
      <c r="H7348" s="57">
        <f t="shared" si="230"/>
        <v>0</v>
      </c>
    </row>
    <row r="7349" spans="2:8" x14ac:dyDescent="0.25">
      <c r="B7349" s="16"/>
      <c r="C7349" s="16"/>
      <c r="D7349" s="16"/>
      <c r="E7349" s="16"/>
      <c r="F7349" s="20">
        <f t="shared" si="231"/>
        <v>0</v>
      </c>
      <c r="G7349" s="20" t="str">
        <f>IF(D7349="","",((('Turbine Performance'!$D$6*'Hourly Average Analysis'!F7349^2)+('Turbine Performance'!$D$7*'Hourly Average Analysis'!F7349)+('Turbine Performance'!$D$8))))</f>
        <v/>
      </c>
      <c r="H7349" s="57">
        <f t="shared" si="230"/>
        <v>0</v>
      </c>
    </row>
    <row r="7350" spans="2:8" x14ac:dyDescent="0.25">
      <c r="B7350" s="16"/>
      <c r="C7350" s="16"/>
      <c r="D7350" s="16"/>
      <c r="E7350" s="16"/>
      <c r="F7350" s="20">
        <f t="shared" si="231"/>
        <v>0</v>
      </c>
      <c r="G7350" s="20" t="str">
        <f>IF(D7350="","",((('Turbine Performance'!$D$6*'Hourly Average Analysis'!F7350^2)+('Turbine Performance'!$D$7*'Hourly Average Analysis'!F7350)+('Turbine Performance'!$D$8))))</f>
        <v/>
      </c>
      <c r="H7350" s="57">
        <f t="shared" si="230"/>
        <v>0</v>
      </c>
    </row>
    <row r="7351" spans="2:8" x14ac:dyDescent="0.25">
      <c r="B7351" s="16"/>
      <c r="C7351" s="16"/>
      <c r="D7351" s="16"/>
      <c r="E7351" s="16"/>
      <c r="F7351" s="20">
        <f t="shared" si="231"/>
        <v>0</v>
      </c>
      <c r="G7351" s="20" t="str">
        <f>IF(D7351="","",((('Turbine Performance'!$D$6*'Hourly Average Analysis'!F7351^2)+('Turbine Performance'!$D$7*'Hourly Average Analysis'!F7351)+('Turbine Performance'!$D$8))))</f>
        <v/>
      </c>
      <c r="H7351" s="57">
        <f t="shared" si="230"/>
        <v>0</v>
      </c>
    </row>
    <row r="7352" spans="2:8" x14ac:dyDescent="0.25">
      <c r="B7352" s="16"/>
      <c r="C7352" s="16"/>
      <c r="D7352" s="16"/>
      <c r="E7352" s="16"/>
      <c r="F7352" s="20">
        <f t="shared" si="231"/>
        <v>0</v>
      </c>
      <c r="G7352" s="20" t="str">
        <f>IF(D7352="","",((('Turbine Performance'!$D$6*'Hourly Average Analysis'!F7352^2)+('Turbine Performance'!$D$7*'Hourly Average Analysis'!F7352)+('Turbine Performance'!$D$8))))</f>
        <v/>
      </c>
      <c r="H7352" s="57">
        <f t="shared" si="230"/>
        <v>0</v>
      </c>
    </row>
    <row r="7353" spans="2:8" x14ac:dyDescent="0.25">
      <c r="B7353" s="16"/>
      <c r="C7353" s="16"/>
      <c r="D7353" s="16"/>
      <c r="E7353" s="16"/>
      <c r="F7353" s="20">
        <f t="shared" si="231"/>
        <v>0</v>
      </c>
      <c r="G7353" s="20" t="str">
        <f>IF(D7353="","",((('Turbine Performance'!$D$6*'Hourly Average Analysis'!F7353^2)+('Turbine Performance'!$D$7*'Hourly Average Analysis'!F7353)+('Turbine Performance'!$D$8))))</f>
        <v/>
      </c>
      <c r="H7353" s="57">
        <f t="shared" si="230"/>
        <v>0</v>
      </c>
    </row>
    <row r="7354" spans="2:8" x14ac:dyDescent="0.25">
      <c r="B7354" s="16"/>
      <c r="C7354" s="16"/>
      <c r="D7354" s="16"/>
      <c r="E7354" s="16"/>
      <c r="F7354" s="20">
        <f t="shared" si="231"/>
        <v>0</v>
      </c>
      <c r="G7354" s="20" t="str">
        <f>IF(D7354="","",((('Turbine Performance'!$D$6*'Hourly Average Analysis'!F7354^2)+('Turbine Performance'!$D$7*'Hourly Average Analysis'!F7354)+('Turbine Performance'!$D$8))))</f>
        <v/>
      </c>
      <c r="H7354" s="57">
        <f t="shared" si="230"/>
        <v>0</v>
      </c>
    </row>
    <row r="7355" spans="2:8" x14ac:dyDescent="0.25">
      <c r="B7355" s="16"/>
      <c r="C7355" s="16"/>
      <c r="D7355" s="16"/>
      <c r="E7355" s="16"/>
      <c r="F7355" s="20">
        <f t="shared" si="231"/>
        <v>0</v>
      </c>
      <c r="G7355" s="20" t="str">
        <f>IF(D7355="","",((('Turbine Performance'!$D$6*'Hourly Average Analysis'!F7355^2)+('Turbine Performance'!$D$7*'Hourly Average Analysis'!F7355)+('Turbine Performance'!$D$8))))</f>
        <v/>
      </c>
      <c r="H7355" s="57">
        <f t="shared" si="230"/>
        <v>0</v>
      </c>
    </row>
    <row r="7356" spans="2:8" x14ac:dyDescent="0.25">
      <c r="B7356" s="16"/>
      <c r="C7356" s="16"/>
      <c r="D7356" s="16"/>
      <c r="E7356" s="16"/>
      <c r="F7356" s="20">
        <f t="shared" si="231"/>
        <v>0</v>
      </c>
      <c r="G7356" s="20" t="str">
        <f>IF(D7356="","",((('Turbine Performance'!$D$6*'Hourly Average Analysis'!F7356^2)+('Turbine Performance'!$D$7*'Hourly Average Analysis'!F7356)+('Turbine Performance'!$D$8))))</f>
        <v/>
      </c>
      <c r="H7356" s="57">
        <f t="shared" si="230"/>
        <v>0</v>
      </c>
    </row>
    <row r="7357" spans="2:8" x14ac:dyDescent="0.25">
      <c r="B7357" s="16"/>
      <c r="C7357" s="16"/>
      <c r="D7357" s="16"/>
      <c r="E7357" s="16"/>
      <c r="F7357" s="20">
        <f t="shared" si="231"/>
        <v>0</v>
      </c>
      <c r="G7357" s="20" t="str">
        <f>IF(D7357="","",((('Turbine Performance'!$D$6*'Hourly Average Analysis'!F7357^2)+('Turbine Performance'!$D$7*'Hourly Average Analysis'!F7357)+('Turbine Performance'!$D$8))))</f>
        <v/>
      </c>
      <c r="H7357" s="57">
        <f t="shared" si="230"/>
        <v>0</v>
      </c>
    </row>
    <row r="7358" spans="2:8" x14ac:dyDescent="0.25">
      <c r="B7358" s="16"/>
      <c r="C7358" s="16"/>
      <c r="D7358" s="16"/>
      <c r="E7358" s="16"/>
      <c r="F7358" s="20">
        <f t="shared" si="231"/>
        <v>0</v>
      </c>
      <c r="G7358" s="20" t="str">
        <f>IF(D7358="","",((('Turbine Performance'!$D$6*'Hourly Average Analysis'!F7358^2)+('Turbine Performance'!$D$7*'Hourly Average Analysis'!F7358)+('Turbine Performance'!$D$8))))</f>
        <v/>
      </c>
      <c r="H7358" s="57">
        <f t="shared" si="230"/>
        <v>0</v>
      </c>
    </row>
    <row r="7359" spans="2:8" x14ac:dyDescent="0.25">
      <c r="B7359" s="16"/>
      <c r="C7359" s="16"/>
      <c r="D7359" s="16"/>
      <c r="E7359" s="16"/>
      <c r="F7359" s="20">
        <f t="shared" si="231"/>
        <v>0</v>
      </c>
      <c r="G7359" s="20" t="str">
        <f>IF(D7359="","",((('Turbine Performance'!$D$6*'Hourly Average Analysis'!F7359^2)+('Turbine Performance'!$D$7*'Hourly Average Analysis'!F7359)+('Turbine Performance'!$D$8))))</f>
        <v/>
      </c>
      <c r="H7359" s="57">
        <f t="shared" si="230"/>
        <v>0</v>
      </c>
    </row>
    <row r="7360" spans="2:8" x14ac:dyDescent="0.25">
      <c r="B7360" s="16"/>
      <c r="C7360" s="16"/>
      <c r="D7360" s="16"/>
      <c r="E7360" s="16"/>
      <c r="F7360" s="20">
        <f t="shared" si="231"/>
        <v>0</v>
      </c>
      <c r="G7360" s="20" t="str">
        <f>IF(D7360="","",((('Turbine Performance'!$D$6*'Hourly Average Analysis'!F7360^2)+('Turbine Performance'!$D$7*'Hourly Average Analysis'!F7360)+('Turbine Performance'!$D$8))))</f>
        <v/>
      </c>
      <c r="H7360" s="57">
        <f t="shared" si="230"/>
        <v>0</v>
      </c>
    </row>
    <row r="7361" spans="2:8" x14ac:dyDescent="0.25">
      <c r="B7361" s="16"/>
      <c r="C7361" s="16"/>
      <c r="D7361" s="16"/>
      <c r="E7361" s="16"/>
      <c r="F7361" s="20">
        <f t="shared" si="231"/>
        <v>0</v>
      </c>
      <c r="G7361" s="20" t="str">
        <f>IF(D7361="","",((('Turbine Performance'!$D$6*'Hourly Average Analysis'!F7361^2)+('Turbine Performance'!$D$7*'Hourly Average Analysis'!F7361)+('Turbine Performance'!$D$8))))</f>
        <v/>
      </c>
      <c r="H7361" s="57">
        <f t="shared" si="230"/>
        <v>0</v>
      </c>
    </row>
    <row r="7362" spans="2:8" x14ac:dyDescent="0.25">
      <c r="B7362" s="16"/>
      <c r="C7362" s="16"/>
      <c r="D7362" s="16"/>
      <c r="E7362" s="16"/>
      <c r="F7362" s="20">
        <f t="shared" si="231"/>
        <v>0</v>
      </c>
      <c r="G7362" s="20" t="str">
        <f>IF(D7362="","",((('Turbine Performance'!$D$6*'Hourly Average Analysis'!F7362^2)+('Turbine Performance'!$D$7*'Hourly Average Analysis'!F7362)+('Turbine Performance'!$D$8))))</f>
        <v/>
      </c>
      <c r="H7362" s="57">
        <f t="shared" si="230"/>
        <v>0</v>
      </c>
    </row>
    <row r="7363" spans="2:8" x14ac:dyDescent="0.25">
      <c r="B7363" s="16"/>
      <c r="C7363" s="16"/>
      <c r="D7363" s="16"/>
      <c r="E7363" s="16"/>
      <c r="F7363" s="20">
        <f t="shared" si="231"/>
        <v>0</v>
      </c>
      <c r="G7363" s="20" t="str">
        <f>IF(D7363="","",((('Turbine Performance'!$D$6*'Hourly Average Analysis'!F7363^2)+('Turbine Performance'!$D$7*'Hourly Average Analysis'!F7363)+('Turbine Performance'!$D$8))))</f>
        <v/>
      </c>
      <c r="H7363" s="57">
        <f t="shared" si="230"/>
        <v>0</v>
      </c>
    </row>
    <row r="7364" spans="2:8" x14ac:dyDescent="0.25">
      <c r="B7364" s="16"/>
      <c r="C7364" s="16"/>
      <c r="D7364" s="16"/>
      <c r="E7364" s="16"/>
      <c r="F7364" s="20">
        <f t="shared" si="231"/>
        <v>0</v>
      </c>
      <c r="G7364" s="20" t="str">
        <f>IF(D7364="","",((('Turbine Performance'!$D$6*'Hourly Average Analysis'!F7364^2)+('Turbine Performance'!$D$7*'Hourly Average Analysis'!F7364)+('Turbine Performance'!$D$8))))</f>
        <v/>
      </c>
      <c r="H7364" s="57">
        <f t="shared" si="230"/>
        <v>0</v>
      </c>
    </row>
    <row r="7365" spans="2:8" x14ac:dyDescent="0.25">
      <c r="B7365" s="16"/>
      <c r="C7365" s="16"/>
      <c r="D7365" s="16"/>
      <c r="E7365" s="16"/>
      <c r="F7365" s="20">
        <f t="shared" si="231"/>
        <v>0</v>
      </c>
      <c r="G7365" s="20" t="str">
        <f>IF(D7365="","",((('Turbine Performance'!$D$6*'Hourly Average Analysis'!F7365^2)+('Turbine Performance'!$D$7*'Hourly Average Analysis'!F7365)+('Turbine Performance'!$D$8))))</f>
        <v/>
      </c>
      <c r="H7365" s="57">
        <f t="shared" si="230"/>
        <v>0</v>
      </c>
    </row>
    <row r="7366" spans="2:8" x14ac:dyDescent="0.25">
      <c r="B7366" s="16"/>
      <c r="C7366" s="16"/>
      <c r="D7366" s="16"/>
      <c r="E7366" s="16"/>
      <c r="F7366" s="20">
        <f t="shared" si="231"/>
        <v>0</v>
      </c>
      <c r="G7366" s="20" t="str">
        <f>IF(D7366="","",((('Turbine Performance'!$D$6*'Hourly Average Analysis'!F7366^2)+('Turbine Performance'!$D$7*'Hourly Average Analysis'!F7366)+('Turbine Performance'!$D$8))))</f>
        <v/>
      </c>
      <c r="H7366" s="57">
        <f t="shared" si="230"/>
        <v>0</v>
      </c>
    </row>
    <row r="7367" spans="2:8" x14ac:dyDescent="0.25">
      <c r="B7367" s="16"/>
      <c r="C7367" s="16"/>
      <c r="D7367" s="16"/>
      <c r="E7367" s="16"/>
      <c r="F7367" s="20">
        <f t="shared" si="231"/>
        <v>0</v>
      </c>
      <c r="G7367" s="20" t="str">
        <f>IF(D7367="","",((('Turbine Performance'!$D$6*'Hourly Average Analysis'!F7367^2)+('Turbine Performance'!$D$7*'Hourly Average Analysis'!F7367)+('Turbine Performance'!$D$8))))</f>
        <v/>
      </c>
      <c r="H7367" s="57">
        <f t="shared" si="230"/>
        <v>0</v>
      </c>
    </row>
    <row r="7368" spans="2:8" x14ac:dyDescent="0.25">
      <c r="B7368" s="16"/>
      <c r="C7368" s="16"/>
      <c r="D7368" s="16"/>
      <c r="E7368" s="16"/>
      <c r="F7368" s="20">
        <f t="shared" si="231"/>
        <v>0</v>
      </c>
      <c r="G7368" s="20" t="str">
        <f>IF(D7368="","",((('Turbine Performance'!$D$6*'Hourly Average Analysis'!F7368^2)+('Turbine Performance'!$D$7*'Hourly Average Analysis'!F7368)+('Turbine Performance'!$D$8))))</f>
        <v/>
      </c>
      <c r="H7368" s="57">
        <f t="shared" ref="H7368:H7431" si="232">IF(E7368&gt;G7368,G7368,E7368)</f>
        <v>0</v>
      </c>
    </row>
    <row r="7369" spans="2:8" x14ac:dyDescent="0.25">
      <c r="B7369" s="16"/>
      <c r="C7369" s="16"/>
      <c r="D7369" s="16"/>
      <c r="E7369" s="16"/>
      <c r="F7369" s="20">
        <f t="shared" si="231"/>
        <v>0</v>
      </c>
      <c r="G7369" s="20" t="str">
        <f>IF(D7369="","",((('Turbine Performance'!$D$6*'Hourly Average Analysis'!F7369^2)+('Turbine Performance'!$D$7*'Hourly Average Analysis'!F7369)+('Turbine Performance'!$D$8))))</f>
        <v/>
      </c>
      <c r="H7369" s="57">
        <f t="shared" si="232"/>
        <v>0</v>
      </c>
    </row>
    <row r="7370" spans="2:8" x14ac:dyDescent="0.25">
      <c r="B7370" s="16"/>
      <c r="C7370" s="16"/>
      <c r="D7370" s="16"/>
      <c r="E7370" s="16"/>
      <c r="F7370" s="20">
        <f t="shared" si="231"/>
        <v>0</v>
      </c>
      <c r="G7370" s="20" t="str">
        <f>IF(D7370="","",((('Turbine Performance'!$D$6*'Hourly Average Analysis'!F7370^2)+('Turbine Performance'!$D$7*'Hourly Average Analysis'!F7370)+('Turbine Performance'!$D$8))))</f>
        <v/>
      </c>
      <c r="H7370" s="57">
        <f t="shared" si="232"/>
        <v>0</v>
      </c>
    </row>
    <row r="7371" spans="2:8" x14ac:dyDescent="0.25">
      <c r="B7371" s="16"/>
      <c r="C7371" s="16"/>
      <c r="D7371" s="16"/>
      <c r="E7371" s="16"/>
      <c r="F7371" s="20">
        <f t="shared" ref="F7371:F7434" si="233">D7371/1000</f>
        <v>0</v>
      </c>
      <c r="G7371" s="20" t="str">
        <f>IF(D7371="","",((('Turbine Performance'!$D$6*'Hourly Average Analysis'!F7371^2)+('Turbine Performance'!$D$7*'Hourly Average Analysis'!F7371)+('Turbine Performance'!$D$8))))</f>
        <v/>
      </c>
      <c r="H7371" s="57">
        <f t="shared" si="232"/>
        <v>0</v>
      </c>
    </row>
    <row r="7372" spans="2:8" x14ac:dyDescent="0.25">
      <c r="B7372" s="16"/>
      <c r="C7372" s="16"/>
      <c r="D7372" s="16"/>
      <c r="E7372" s="16"/>
      <c r="F7372" s="20">
        <f t="shared" si="233"/>
        <v>0</v>
      </c>
      <c r="G7372" s="20" t="str">
        <f>IF(D7372="","",((('Turbine Performance'!$D$6*'Hourly Average Analysis'!F7372^2)+('Turbine Performance'!$D$7*'Hourly Average Analysis'!F7372)+('Turbine Performance'!$D$8))))</f>
        <v/>
      </c>
      <c r="H7372" s="57">
        <f t="shared" si="232"/>
        <v>0</v>
      </c>
    </row>
    <row r="7373" spans="2:8" x14ac:dyDescent="0.25">
      <c r="B7373" s="16"/>
      <c r="C7373" s="16"/>
      <c r="D7373" s="16"/>
      <c r="E7373" s="16"/>
      <c r="F7373" s="20">
        <f t="shared" si="233"/>
        <v>0</v>
      </c>
      <c r="G7373" s="20" t="str">
        <f>IF(D7373="","",((('Turbine Performance'!$D$6*'Hourly Average Analysis'!F7373^2)+('Turbine Performance'!$D$7*'Hourly Average Analysis'!F7373)+('Turbine Performance'!$D$8))))</f>
        <v/>
      </c>
      <c r="H7373" s="57">
        <f t="shared" si="232"/>
        <v>0</v>
      </c>
    </row>
    <row r="7374" spans="2:8" x14ac:dyDescent="0.25">
      <c r="B7374" s="16"/>
      <c r="C7374" s="16"/>
      <c r="D7374" s="16"/>
      <c r="E7374" s="16"/>
      <c r="F7374" s="20">
        <f t="shared" si="233"/>
        <v>0</v>
      </c>
      <c r="G7374" s="20" t="str">
        <f>IF(D7374="","",((('Turbine Performance'!$D$6*'Hourly Average Analysis'!F7374^2)+('Turbine Performance'!$D$7*'Hourly Average Analysis'!F7374)+('Turbine Performance'!$D$8))))</f>
        <v/>
      </c>
      <c r="H7374" s="57">
        <f t="shared" si="232"/>
        <v>0</v>
      </c>
    </row>
    <row r="7375" spans="2:8" x14ac:dyDescent="0.25">
      <c r="B7375" s="16"/>
      <c r="C7375" s="16"/>
      <c r="D7375" s="16"/>
      <c r="E7375" s="16"/>
      <c r="F7375" s="20">
        <f t="shared" si="233"/>
        <v>0</v>
      </c>
      <c r="G7375" s="20" t="str">
        <f>IF(D7375="","",((('Turbine Performance'!$D$6*'Hourly Average Analysis'!F7375^2)+('Turbine Performance'!$D$7*'Hourly Average Analysis'!F7375)+('Turbine Performance'!$D$8))))</f>
        <v/>
      </c>
      <c r="H7375" s="57">
        <f t="shared" si="232"/>
        <v>0</v>
      </c>
    </row>
    <row r="7376" spans="2:8" x14ac:dyDescent="0.25">
      <c r="B7376" s="16"/>
      <c r="C7376" s="16"/>
      <c r="D7376" s="16"/>
      <c r="E7376" s="16"/>
      <c r="F7376" s="20">
        <f t="shared" si="233"/>
        <v>0</v>
      </c>
      <c r="G7376" s="20" t="str">
        <f>IF(D7376="","",((('Turbine Performance'!$D$6*'Hourly Average Analysis'!F7376^2)+('Turbine Performance'!$D$7*'Hourly Average Analysis'!F7376)+('Turbine Performance'!$D$8))))</f>
        <v/>
      </c>
      <c r="H7376" s="57">
        <f t="shared" si="232"/>
        <v>0</v>
      </c>
    </row>
    <row r="7377" spans="2:8" x14ac:dyDescent="0.25">
      <c r="B7377" s="16"/>
      <c r="C7377" s="16"/>
      <c r="D7377" s="16"/>
      <c r="E7377" s="16"/>
      <c r="F7377" s="20">
        <f t="shared" si="233"/>
        <v>0</v>
      </c>
      <c r="G7377" s="20" t="str">
        <f>IF(D7377="","",((('Turbine Performance'!$D$6*'Hourly Average Analysis'!F7377^2)+('Turbine Performance'!$D$7*'Hourly Average Analysis'!F7377)+('Turbine Performance'!$D$8))))</f>
        <v/>
      </c>
      <c r="H7377" s="57">
        <f t="shared" si="232"/>
        <v>0</v>
      </c>
    </row>
    <row r="7378" spans="2:8" x14ac:dyDescent="0.25">
      <c r="B7378" s="16"/>
      <c r="C7378" s="16"/>
      <c r="D7378" s="16"/>
      <c r="E7378" s="16"/>
      <c r="F7378" s="20">
        <f t="shared" si="233"/>
        <v>0</v>
      </c>
      <c r="G7378" s="20" t="str">
        <f>IF(D7378="","",((('Turbine Performance'!$D$6*'Hourly Average Analysis'!F7378^2)+('Turbine Performance'!$D$7*'Hourly Average Analysis'!F7378)+('Turbine Performance'!$D$8))))</f>
        <v/>
      </c>
      <c r="H7378" s="57">
        <f t="shared" si="232"/>
        <v>0</v>
      </c>
    </row>
    <row r="7379" spans="2:8" x14ac:dyDescent="0.25">
      <c r="B7379" s="16"/>
      <c r="C7379" s="16"/>
      <c r="D7379" s="16"/>
      <c r="E7379" s="16"/>
      <c r="F7379" s="20">
        <f t="shared" si="233"/>
        <v>0</v>
      </c>
      <c r="G7379" s="20" t="str">
        <f>IF(D7379="","",((('Turbine Performance'!$D$6*'Hourly Average Analysis'!F7379^2)+('Turbine Performance'!$D$7*'Hourly Average Analysis'!F7379)+('Turbine Performance'!$D$8))))</f>
        <v/>
      </c>
      <c r="H7379" s="57">
        <f t="shared" si="232"/>
        <v>0</v>
      </c>
    </row>
    <row r="7380" spans="2:8" x14ac:dyDescent="0.25">
      <c r="B7380" s="16"/>
      <c r="C7380" s="16"/>
      <c r="D7380" s="16"/>
      <c r="E7380" s="16"/>
      <c r="F7380" s="20">
        <f t="shared" si="233"/>
        <v>0</v>
      </c>
      <c r="G7380" s="20" t="str">
        <f>IF(D7380="","",((('Turbine Performance'!$D$6*'Hourly Average Analysis'!F7380^2)+('Turbine Performance'!$D$7*'Hourly Average Analysis'!F7380)+('Turbine Performance'!$D$8))))</f>
        <v/>
      </c>
      <c r="H7380" s="57">
        <f t="shared" si="232"/>
        <v>0</v>
      </c>
    </row>
    <row r="7381" spans="2:8" x14ac:dyDescent="0.25">
      <c r="B7381" s="16"/>
      <c r="C7381" s="16"/>
      <c r="D7381" s="16"/>
      <c r="E7381" s="16"/>
      <c r="F7381" s="20">
        <f t="shared" si="233"/>
        <v>0</v>
      </c>
      <c r="G7381" s="20" t="str">
        <f>IF(D7381="","",((('Turbine Performance'!$D$6*'Hourly Average Analysis'!F7381^2)+('Turbine Performance'!$D$7*'Hourly Average Analysis'!F7381)+('Turbine Performance'!$D$8))))</f>
        <v/>
      </c>
      <c r="H7381" s="57">
        <f t="shared" si="232"/>
        <v>0</v>
      </c>
    </row>
    <row r="7382" spans="2:8" x14ac:dyDescent="0.25">
      <c r="B7382" s="16"/>
      <c r="C7382" s="16"/>
      <c r="D7382" s="16"/>
      <c r="E7382" s="16"/>
      <c r="F7382" s="20">
        <f t="shared" si="233"/>
        <v>0</v>
      </c>
      <c r="G7382" s="20" t="str">
        <f>IF(D7382="","",((('Turbine Performance'!$D$6*'Hourly Average Analysis'!F7382^2)+('Turbine Performance'!$D$7*'Hourly Average Analysis'!F7382)+('Turbine Performance'!$D$8))))</f>
        <v/>
      </c>
      <c r="H7382" s="57">
        <f t="shared" si="232"/>
        <v>0</v>
      </c>
    </row>
    <row r="7383" spans="2:8" x14ac:dyDescent="0.25">
      <c r="B7383" s="16"/>
      <c r="C7383" s="16"/>
      <c r="D7383" s="16"/>
      <c r="E7383" s="16"/>
      <c r="F7383" s="20">
        <f t="shared" si="233"/>
        <v>0</v>
      </c>
      <c r="G7383" s="20" t="str">
        <f>IF(D7383="","",((('Turbine Performance'!$D$6*'Hourly Average Analysis'!F7383^2)+('Turbine Performance'!$D$7*'Hourly Average Analysis'!F7383)+('Turbine Performance'!$D$8))))</f>
        <v/>
      </c>
      <c r="H7383" s="57">
        <f t="shared" si="232"/>
        <v>0</v>
      </c>
    </row>
    <row r="7384" spans="2:8" x14ac:dyDescent="0.25">
      <c r="B7384" s="16"/>
      <c r="C7384" s="16"/>
      <c r="D7384" s="16"/>
      <c r="E7384" s="16"/>
      <c r="F7384" s="20">
        <f t="shared" si="233"/>
        <v>0</v>
      </c>
      <c r="G7384" s="20" t="str">
        <f>IF(D7384="","",((('Turbine Performance'!$D$6*'Hourly Average Analysis'!F7384^2)+('Turbine Performance'!$D$7*'Hourly Average Analysis'!F7384)+('Turbine Performance'!$D$8))))</f>
        <v/>
      </c>
      <c r="H7384" s="57">
        <f t="shared" si="232"/>
        <v>0</v>
      </c>
    </row>
    <row r="7385" spans="2:8" x14ac:dyDescent="0.25">
      <c r="B7385" s="16"/>
      <c r="C7385" s="16"/>
      <c r="D7385" s="16"/>
      <c r="E7385" s="16"/>
      <c r="F7385" s="20">
        <f t="shared" si="233"/>
        <v>0</v>
      </c>
      <c r="G7385" s="20" t="str">
        <f>IF(D7385="","",((('Turbine Performance'!$D$6*'Hourly Average Analysis'!F7385^2)+('Turbine Performance'!$D$7*'Hourly Average Analysis'!F7385)+('Turbine Performance'!$D$8))))</f>
        <v/>
      </c>
      <c r="H7385" s="57">
        <f t="shared" si="232"/>
        <v>0</v>
      </c>
    </row>
    <row r="7386" spans="2:8" x14ac:dyDescent="0.25">
      <c r="B7386" s="16"/>
      <c r="C7386" s="16"/>
      <c r="D7386" s="16"/>
      <c r="E7386" s="16"/>
      <c r="F7386" s="20">
        <f t="shared" si="233"/>
        <v>0</v>
      </c>
      <c r="G7386" s="20" t="str">
        <f>IF(D7386="","",((('Turbine Performance'!$D$6*'Hourly Average Analysis'!F7386^2)+('Turbine Performance'!$D$7*'Hourly Average Analysis'!F7386)+('Turbine Performance'!$D$8))))</f>
        <v/>
      </c>
      <c r="H7386" s="57">
        <f t="shared" si="232"/>
        <v>0</v>
      </c>
    </row>
    <row r="7387" spans="2:8" x14ac:dyDescent="0.25">
      <c r="B7387" s="16"/>
      <c r="C7387" s="16"/>
      <c r="D7387" s="16"/>
      <c r="E7387" s="16"/>
      <c r="F7387" s="20">
        <f t="shared" si="233"/>
        <v>0</v>
      </c>
      <c r="G7387" s="20" t="str">
        <f>IF(D7387="","",((('Turbine Performance'!$D$6*'Hourly Average Analysis'!F7387^2)+('Turbine Performance'!$D$7*'Hourly Average Analysis'!F7387)+('Turbine Performance'!$D$8))))</f>
        <v/>
      </c>
      <c r="H7387" s="57">
        <f t="shared" si="232"/>
        <v>0</v>
      </c>
    </row>
    <row r="7388" spans="2:8" x14ac:dyDescent="0.25">
      <c r="B7388" s="16"/>
      <c r="C7388" s="16"/>
      <c r="D7388" s="16"/>
      <c r="E7388" s="16"/>
      <c r="F7388" s="20">
        <f t="shared" si="233"/>
        <v>0</v>
      </c>
      <c r="G7388" s="20" t="str">
        <f>IF(D7388="","",((('Turbine Performance'!$D$6*'Hourly Average Analysis'!F7388^2)+('Turbine Performance'!$D$7*'Hourly Average Analysis'!F7388)+('Turbine Performance'!$D$8))))</f>
        <v/>
      </c>
      <c r="H7388" s="57">
        <f t="shared" si="232"/>
        <v>0</v>
      </c>
    </row>
    <row r="7389" spans="2:8" x14ac:dyDescent="0.25">
      <c r="B7389" s="16"/>
      <c r="C7389" s="16"/>
      <c r="D7389" s="16"/>
      <c r="E7389" s="16"/>
      <c r="F7389" s="20">
        <f t="shared" si="233"/>
        <v>0</v>
      </c>
      <c r="G7389" s="20" t="str">
        <f>IF(D7389="","",((('Turbine Performance'!$D$6*'Hourly Average Analysis'!F7389^2)+('Turbine Performance'!$D$7*'Hourly Average Analysis'!F7389)+('Turbine Performance'!$D$8))))</f>
        <v/>
      </c>
      <c r="H7389" s="57">
        <f t="shared" si="232"/>
        <v>0</v>
      </c>
    </row>
    <row r="7390" spans="2:8" x14ac:dyDescent="0.25">
      <c r="B7390" s="16"/>
      <c r="C7390" s="16"/>
      <c r="D7390" s="16"/>
      <c r="E7390" s="16"/>
      <c r="F7390" s="20">
        <f t="shared" si="233"/>
        <v>0</v>
      </c>
      <c r="G7390" s="20" t="str">
        <f>IF(D7390="","",((('Turbine Performance'!$D$6*'Hourly Average Analysis'!F7390^2)+('Turbine Performance'!$D$7*'Hourly Average Analysis'!F7390)+('Turbine Performance'!$D$8))))</f>
        <v/>
      </c>
      <c r="H7390" s="57">
        <f t="shared" si="232"/>
        <v>0</v>
      </c>
    </row>
    <row r="7391" spans="2:8" x14ac:dyDescent="0.25">
      <c r="B7391" s="16"/>
      <c r="C7391" s="16"/>
      <c r="D7391" s="16"/>
      <c r="E7391" s="16"/>
      <c r="F7391" s="20">
        <f t="shared" si="233"/>
        <v>0</v>
      </c>
      <c r="G7391" s="20" t="str">
        <f>IF(D7391="","",((('Turbine Performance'!$D$6*'Hourly Average Analysis'!F7391^2)+('Turbine Performance'!$D$7*'Hourly Average Analysis'!F7391)+('Turbine Performance'!$D$8))))</f>
        <v/>
      </c>
      <c r="H7391" s="57">
        <f t="shared" si="232"/>
        <v>0</v>
      </c>
    </row>
    <row r="7392" spans="2:8" x14ac:dyDescent="0.25">
      <c r="B7392" s="16"/>
      <c r="C7392" s="16"/>
      <c r="D7392" s="16"/>
      <c r="E7392" s="16"/>
      <c r="F7392" s="20">
        <f t="shared" si="233"/>
        <v>0</v>
      </c>
      <c r="G7392" s="20" t="str">
        <f>IF(D7392="","",((('Turbine Performance'!$D$6*'Hourly Average Analysis'!F7392^2)+('Turbine Performance'!$D$7*'Hourly Average Analysis'!F7392)+('Turbine Performance'!$D$8))))</f>
        <v/>
      </c>
      <c r="H7392" s="57">
        <f t="shared" si="232"/>
        <v>0</v>
      </c>
    </row>
    <row r="7393" spans="2:8" x14ac:dyDescent="0.25">
      <c r="B7393" s="16"/>
      <c r="C7393" s="16"/>
      <c r="D7393" s="16"/>
      <c r="E7393" s="16"/>
      <c r="F7393" s="20">
        <f t="shared" si="233"/>
        <v>0</v>
      </c>
      <c r="G7393" s="20" t="str">
        <f>IF(D7393="","",((('Turbine Performance'!$D$6*'Hourly Average Analysis'!F7393^2)+('Turbine Performance'!$D$7*'Hourly Average Analysis'!F7393)+('Turbine Performance'!$D$8))))</f>
        <v/>
      </c>
      <c r="H7393" s="57">
        <f t="shared" si="232"/>
        <v>0</v>
      </c>
    </row>
    <row r="7394" spans="2:8" x14ac:dyDescent="0.25">
      <c r="B7394" s="16"/>
      <c r="C7394" s="16"/>
      <c r="D7394" s="16"/>
      <c r="E7394" s="16"/>
      <c r="F7394" s="20">
        <f t="shared" si="233"/>
        <v>0</v>
      </c>
      <c r="G7394" s="20" t="str">
        <f>IF(D7394="","",((('Turbine Performance'!$D$6*'Hourly Average Analysis'!F7394^2)+('Turbine Performance'!$D$7*'Hourly Average Analysis'!F7394)+('Turbine Performance'!$D$8))))</f>
        <v/>
      </c>
      <c r="H7394" s="57">
        <f t="shared" si="232"/>
        <v>0</v>
      </c>
    </row>
    <row r="7395" spans="2:8" x14ac:dyDescent="0.25">
      <c r="B7395" s="16"/>
      <c r="C7395" s="16"/>
      <c r="D7395" s="16"/>
      <c r="E7395" s="16"/>
      <c r="F7395" s="20">
        <f t="shared" si="233"/>
        <v>0</v>
      </c>
      <c r="G7395" s="20" t="str">
        <f>IF(D7395="","",((('Turbine Performance'!$D$6*'Hourly Average Analysis'!F7395^2)+('Turbine Performance'!$D$7*'Hourly Average Analysis'!F7395)+('Turbine Performance'!$D$8))))</f>
        <v/>
      </c>
      <c r="H7395" s="57">
        <f t="shared" si="232"/>
        <v>0</v>
      </c>
    </row>
    <row r="7396" spans="2:8" x14ac:dyDescent="0.25">
      <c r="B7396" s="16"/>
      <c r="C7396" s="16"/>
      <c r="D7396" s="16"/>
      <c r="E7396" s="16"/>
      <c r="F7396" s="20">
        <f t="shared" si="233"/>
        <v>0</v>
      </c>
      <c r="G7396" s="20" t="str">
        <f>IF(D7396="","",((('Turbine Performance'!$D$6*'Hourly Average Analysis'!F7396^2)+('Turbine Performance'!$D$7*'Hourly Average Analysis'!F7396)+('Turbine Performance'!$D$8))))</f>
        <v/>
      </c>
      <c r="H7396" s="57">
        <f t="shared" si="232"/>
        <v>0</v>
      </c>
    </row>
    <row r="7397" spans="2:8" x14ac:dyDescent="0.25">
      <c r="B7397" s="16"/>
      <c r="C7397" s="16"/>
      <c r="D7397" s="16"/>
      <c r="E7397" s="16"/>
      <c r="F7397" s="20">
        <f t="shared" si="233"/>
        <v>0</v>
      </c>
      <c r="G7397" s="20" t="str">
        <f>IF(D7397="","",((('Turbine Performance'!$D$6*'Hourly Average Analysis'!F7397^2)+('Turbine Performance'!$D$7*'Hourly Average Analysis'!F7397)+('Turbine Performance'!$D$8))))</f>
        <v/>
      </c>
      <c r="H7397" s="57">
        <f t="shared" si="232"/>
        <v>0</v>
      </c>
    </row>
    <row r="7398" spans="2:8" x14ac:dyDescent="0.25">
      <c r="B7398" s="16"/>
      <c r="C7398" s="16"/>
      <c r="D7398" s="16"/>
      <c r="E7398" s="16"/>
      <c r="F7398" s="20">
        <f t="shared" si="233"/>
        <v>0</v>
      </c>
      <c r="G7398" s="20" t="str">
        <f>IF(D7398="","",((('Turbine Performance'!$D$6*'Hourly Average Analysis'!F7398^2)+('Turbine Performance'!$D$7*'Hourly Average Analysis'!F7398)+('Turbine Performance'!$D$8))))</f>
        <v/>
      </c>
      <c r="H7398" s="57">
        <f t="shared" si="232"/>
        <v>0</v>
      </c>
    </row>
    <row r="7399" spans="2:8" x14ac:dyDescent="0.25">
      <c r="B7399" s="16"/>
      <c r="C7399" s="16"/>
      <c r="D7399" s="16"/>
      <c r="E7399" s="16"/>
      <c r="F7399" s="20">
        <f t="shared" si="233"/>
        <v>0</v>
      </c>
      <c r="G7399" s="20" t="str">
        <f>IF(D7399="","",((('Turbine Performance'!$D$6*'Hourly Average Analysis'!F7399^2)+('Turbine Performance'!$D$7*'Hourly Average Analysis'!F7399)+('Turbine Performance'!$D$8))))</f>
        <v/>
      </c>
      <c r="H7399" s="57">
        <f t="shared" si="232"/>
        <v>0</v>
      </c>
    </row>
    <row r="7400" spans="2:8" x14ac:dyDescent="0.25">
      <c r="B7400" s="16"/>
      <c r="C7400" s="16"/>
      <c r="D7400" s="16"/>
      <c r="E7400" s="16"/>
      <c r="F7400" s="20">
        <f t="shared" si="233"/>
        <v>0</v>
      </c>
      <c r="G7400" s="20" t="str">
        <f>IF(D7400="","",((('Turbine Performance'!$D$6*'Hourly Average Analysis'!F7400^2)+('Turbine Performance'!$D$7*'Hourly Average Analysis'!F7400)+('Turbine Performance'!$D$8))))</f>
        <v/>
      </c>
      <c r="H7400" s="57">
        <f t="shared" si="232"/>
        <v>0</v>
      </c>
    </row>
    <row r="7401" spans="2:8" x14ac:dyDescent="0.25">
      <c r="B7401" s="16"/>
      <c r="C7401" s="16"/>
      <c r="D7401" s="16"/>
      <c r="E7401" s="16"/>
      <c r="F7401" s="20">
        <f t="shared" si="233"/>
        <v>0</v>
      </c>
      <c r="G7401" s="20" t="str">
        <f>IF(D7401="","",((('Turbine Performance'!$D$6*'Hourly Average Analysis'!F7401^2)+('Turbine Performance'!$D$7*'Hourly Average Analysis'!F7401)+('Turbine Performance'!$D$8))))</f>
        <v/>
      </c>
      <c r="H7401" s="57">
        <f t="shared" si="232"/>
        <v>0</v>
      </c>
    </row>
    <row r="7402" spans="2:8" x14ac:dyDescent="0.25">
      <c r="B7402" s="16"/>
      <c r="C7402" s="16"/>
      <c r="D7402" s="16"/>
      <c r="E7402" s="16"/>
      <c r="F7402" s="20">
        <f t="shared" si="233"/>
        <v>0</v>
      </c>
      <c r="G7402" s="20" t="str">
        <f>IF(D7402="","",((('Turbine Performance'!$D$6*'Hourly Average Analysis'!F7402^2)+('Turbine Performance'!$D$7*'Hourly Average Analysis'!F7402)+('Turbine Performance'!$D$8))))</f>
        <v/>
      </c>
      <c r="H7402" s="57">
        <f t="shared" si="232"/>
        <v>0</v>
      </c>
    </row>
    <row r="7403" spans="2:8" x14ac:dyDescent="0.25">
      <c r="B7403" s="16"/>
      <c r="C7403" s="16"/>
      <c r="D7403" s="16"/>
      <c r="E7403" s="16"/>
      <c r="F7403" s="20">
        <f t="shared" si="233"/>
        <v>0</v>
      </c>
      <c r="G7403" s="20" t="str">
        <f>IF(D7403="","",((('Turbine Performance'!$D$6*'Hourly Average Analysis'!F7403^2)+('Turbine Performance'!$D$7*'Hourly Average Analysis'!F7403)+('Turbine Performance'!$D$8))))</f>
        <v/>
      </c>
      <c r="H7403" s="57">
        <f t="shared" si="232"/>
        <v>0</v>
      </c>
    </row>
    <row r="7404" spans="2:8" x14ac:dyDescent="0.25">
      <c r="B7404" s="16"/>
      <c r="C7404" s="16"/>
      <c r="D7404" s="16"/>
      <c r="E7404" s="16"/>
      <c r="F7404" s="20">
        <f t="shared" si="233"/>
        <v>0</v>
      </c>
      <c r="G7404" s="20" t="str">
        <f>IF(D7404="","",((('Turbine Performance'!$D$6*'Hourly Average Analysis'!F7404^2)+('Turbine Performance'!$D$7*'Hourly Average Analysis'!F7404)+('Turbine Performance'!$D$8))))</f>
        <v/>
      </c>
      <c r="H7404" s="57">
        <f t="shared" si="232"/>
        <v>0</v>
      </c>
    </row>
    <row r="7405" spans="2:8" x14ac:dyDescent="0.25">
      <c r="B7405" s="16"/>
      <c r="C7405" s="16"/>
      <c r="D7405" s="16"/>
      <c r="E7405" s="16"/>
      <c r="F7405" s="20">
        <f t="shared" si="233"/>
        <v>0</v>
      </c>
      <c r="G7405" s="20" t="str">
        <f>IF(D7405="","",((('Turbine Performance'!$D$6*'Hourly Average Analysis'!F7405^2)+('Turbine Performance'!$D$7*'Hourly Average Analysis'!F7405)+('Turbine Performance'!$D$8))))</f>
        <v/>
      </c>
      <c r="H7405" s="57">
        <f t="shared" si="232"/>
        <v>0</v>
      </c>
    </row>
    <row r="7406" spans="2:8" x14ac:dyDescent="0.25">
      <c r="B7406" s="16"/>
      <c r="C7406" s="16"/>
      <c r="D7406" s="16"/>
      <c r="E7406" s="16"/>
      <c r="F7406" s="20">
        <f t="shared" si="233"/>
        <v>0</v>
      </c>
      <c r="G7406" s="20" t="str">
        <f>IF(D7406="","",((('Turbine Performance'!$D$6*'Hourly Average Analysis'!F7406^2)+('Turbine Performance'!$D$7*'Hourly Average Analysis'!F7406)+('Turbine Performance'!$D$8))))</f>
        <v/>
      </c>
      <c r="H7406" s="57">
        <f t="shared" si="232"/>
        <v>0</v>
      </c>
    </row>
    <row r="7407" spans="2:8" x14ac:dyDescent="0.25">
      <c r="B7407" s="16"/>
      <c r="C7407" s="16"/>
      <c r="D7407" s="16"/>
      <c r="E7407" s="16"/>
      <c r="F7407" s="20">
        <f t="shared" si="233"/>
        <v>0</v>
      </c>
      <c r="G7407" s="20" t="str">
        <f>IF(D7407="","",((('Turbine Performance'!$D$6*'Hourly Average Analysis'!F7407^2)+('Turbine Performance'!$D$7*'Hourly Average Analysis'!F7407)+('Turbine Performance'!$D$8))))</f>
        <v/>
      </c>
      <c r="H7407" s="57">
        <f t="shared" si="232"/>
        <v>0</v>
      </c>
    </row>
    <row r="7408" spans="2:8" x14ac:dyDescent="0.25">
      <c r="B7408" s="16"/>
      <c r="C7408" s="16"/>
      <c r="D7408" s="16"/>
      <c r="E7408" s="16"/>
      <c r="F7408" s="20">
        <f t="shared" si="233"/>
        <v>0</v>
      </c>
      <c r="G7408" s="20" t="str">
        <f>IF(D7408="","",((('Turbine Performance'!$D$6*'Hourly Average Analysis'!F7408^2)+('Turbine Performance'!$D$7*'Hourly Average Analysis'!F7408)+('Turbine Performance'!$D$8))))</f>
        <v/>
      </c>
      <c r="H7408" s="57">
        <f t="shared" si="232"/>
        <v>0</v>
      </c>
    </row>
    <row r="7409" spans="2:8" x14ac:dyDescent="0.25">
      <c r="B7409" s="16"/>
      <c r="C7409" s="16"/>
      <c r="D7409" s="16"/>
      <c r="E7409" s="16"/>
      <c r="F7409" s="20">
        <f t="shared" si="233"/>
        <v>0</v>
      </c>
      <c r="G7409" s="20" t="str">
        <f>IF(D7409="","",((('Turbine Performance'!$D$6*'Hourly Average Analysis'!F7409^2)+('Turbine Performance'!$D$7*'Hourly Average Analysis'!F7409)+('Turbine Performance'!$D$8))))</f>
        <v/>
      </c>
      <c r="H7409" s="57">
        <f t="shared" si="232"/>
        <v>0</v>
      </c>
    </row>
    <row r="7410" spans="2:8" x14ac:dyDescent="0.25">
      <c r="B7410" s="16"/>
      <c r="C7410" s="16"/>
      <c r="D7410" s="16"/>
      <c r="E7410" s="16"/>
      <c r="F7410" s="20">
        <f t="shared" si="233"/>
        <v>0</v>
      </c>
      <c r="G7410" s="20" t="str">
        <f>IF(D7410="","",((('Turbine Performance'!$D$6*'Hourly Average Analysis'!F7410^2)+('Turbine Performance'!$D$7*'Hourly Average Analysis'!F7410)+('Turbine Performance'!$D$8))))</f>
        <v/>
      </c>
      <c r="H7410" s="57">
        <f t="shared" si="232"/>
        <v>0</v>
      </c>
    </row>
    <row r="7411" spans="2:8" x14ac:dyDescent="0.25">
      <c r="B7411" s="16"/>
      <c r="C7411" s="16"/>
      <c r="D7411" s="16"/>
      <c r="E7411" s="16"/>
      <c r="F7411" s="20">
        <f t="shared" si="233"/>
        <v>0</v>
      </c>
      <c r="G7411" s="20" t="str">
        <f>IF(D7411="","",((('Turbine Performance'!$D$6*'Hourly Average Analysis'!F7411^2)+('Turbine Performance'!$D$7*'Hourly Average Analysis'!F7411)+('Turbine Performance'!$D$8))))</f>
        <v/>
      </c>
      <c r="H7411" s="57">
        <f t="shared" si="232"/>
        <v>0</v>
      </c>
    </row>
    <row r="7412" spans="2:8" x14ac:dyDescent="0.25">
      <c r="B7412" s="16"/>
      <c r="C7412" s="16"/>
      <c r="D7412" s="16"/>
      <c r="E7412" s="16"/>
      <c r="F7412" s="20">
        <f t="shared" si="233"/>
        <v>0</v>
      </c>
      <c r="G7412" s="20" t="str">
        <f>IF(D7412="","",((('Turbine Performance'!$D$6*'Hourly Average Analysis'!F7412^2)+('Turbine Performance'!$D$7*'Hourly Average Analysis'!F7412)+('Turbine Performance'!$D$8))))</f>
        <v/>
      </c>
      <c r="H7412" s="57">
        <f t="shared" si="232"/>
        <v>0</v>
      </c>
    </row>
    <row r="7413" spans="2:8" x14ac:dyDescent="0.25">
      <c r="B7413" s="16"/>
      <c r="C7413" s="16"/>
      <c r="D7413" s="16"/>
      <c r="E7413" s="16"/>
      <c r="F7413" s="20">
        <f t="shared" si="233"/>
        <v>0</v>
      </c>
      <c r="G7413" s="20" t="str">
        <f>IF(D7413="","",((('Turbine Performance'!$D$6*'Hourly Average Analysis'!F7413^2)+('Turbine Performance'!$D$7*'Hourly Average Analysis'!F7413)+('Turbine Performance'!$D$8))))</f>
        <v/>
      </c>
      <c r="H7413" s="57">
        <f t="shared" si="232"/>
        <v>0</v>
      </c>
    </row>
    <row r="7414" spans="2:8" x14ac:dyDescent="0.25">
      <c r="B7414" s="16"/>
      <c r="C7414" s="16"/>
      <c r="D7414" s="16"/>
      <c r="E7414" s="16"/>
      <c r="F7414" s="20">
        <f t="shared" si="233"/>
        <v>0</v>
      </c>
      <c r="G7414" s="20" t="str">
        <f>IF(D7414="","",((('Turbine Performance'!$D$6*'Hourly Average Analysis'!F7414^2)+('Turbine Performance'!$D$7*'Hourly Average Analysis'!F7414)+('Turbine Performance'!$D$8))))</f>
        <v/>
      </c>
      <c r="H7414" s="57">
        <f t="shared" si="232"/>
        <v>0</v>
      </c>
    </row>
    <row r="7415" spans="2:8" x14ac:dyDescent="0.25">
      <c r="B7415" s="16"/>
      <c r="C7415" s="16"/>
      <c r="D7415" s="16"/>
      <c r="E7415" s="16"/>
      <c r="F7415" s="20">
        <f t="shared" si="233"/>
        <v>0</v>
      </c>
      <c r="G7415" s="20" t="str">
        <f>IF(D7415="","",((('Turbine Performance'!$D$6*'Hourly Average Analysis'!F7415^2)+('Turbine Performance'!$D$7*'Hourly Average Analysis'!F7415)+('Turbine Performance'!$D$8))))</f>
        <v/>
      </c>
      <c r="H7415" s="57">
        <f t="shared" si="232"/>
        <v>0</v>
      </c>
    </row>
    <row r="7416" spans="2:8" x14ac:dyDescent="0.25">
      <c r="B7416" s="16"/>
      <c r="C7416" s="16"/>
      <c r="D7416" s="16"/>
      <c r="E7416" s="16"/>
      <c r="F7416" s="20">
        <f t="shared" si="233"/>
        <v>0</v>
      </c>
      <c r="G7416" s="20" t="str">
        <f>IF(D7416="","",((('Turbine Performance'!$D$6*'Hourly Average Analysis'!F7416^2)+('Turbine Performance'!$D$7*'Hourly Average Analysis'!F7416)+('Turbine Performance'!$D$8))))</f>
        <v/>
      </c>
      <c r="H7416" s="57">
        <f t="shared" si="232"/>
        <v>0</v>
      </c>
    </row>
    <row r="7417" spans="2:8" x14ac:dyDescent="0.25">
      <c r="B7417" s="16"/>
      <c r="C7417" s="16"/>
      <c r="D7417" s="16"/>
      <c r="E7417" s="16"/>
      <c r="F7417" s="20">
        <f t="shared" si="233"/>
        <v>0</v>
      </c>
      <c r="G7417" s="20" t="str">
        <f>IF(D7417="","",((('Turbine Performance'!$D$6*'Hourly Average Analysis'!F7417^2)+('Turbine Performance'!$D$7*'Hourly Average Analysis'!F7417)+('Turbine Performance'!$D$8))))</f>
        <v/>
      </c>
      <c r="H7417" s="57">
        <f t="shared" si="232"/>
        <v>0</v>
      </c>
    </row>
    <row r="7418" spans="2:8" x14ac:dyDescent="0.25">
      <c r="B7418" s="16"/>
      <c r="C7418" s="16"/>
      <c r="D7418" s="16"/>
      <c r="E7418" s="16"/>
      <c r="F7418" s="20">
        <f t="shared" si="233"/>
        <v>0</v>
      </c>
      <c r="G7418" s="20" t="str">
        <f>IF(D7418="","",((('Turbine Performance'!$D$6*'Hourly Average Analysis'!F7418^2)+('Turbine Performance'!$D$7*'Hourly Average Analysis'!F7418)+('Turbine Performance'!$D$8))))</f>
        <v/>
      </c>
      <c r="H7418" s="57">
        <f t="shared" si="232"/>
        <v>0</v>
      </c>
    </row>
    <row r="7419" spans="2:8" x14ac:dyDescent="0.25">
      <c r="B7419" s="16"/>
      <c r="C7419" s="16"/>
      <c r="D7419" s="16"/>
      <c r="E7419" s="16"/>
      <c r="F7419" s="20">
        <f t="shared" si="233"/>
        <v>0</v>
      </c>
      <c r="G7419" s="20" t="str">
        <f>IF(D7419="","",((('Turbine Performance'!$D$6*'Hourly Average Analysis'!F7419^2)+('Turbine Performance'!$D$7*'Hourly Average Analysis'!F7419)+('Turbine Performance'!$D$8))))</f>
        <v/>
      </c>
      <c r="H7419" s="57">
        <f t="shared" si="232"/>
        <v>0</v>
      </c>
    </row>
    <row r="7420" spans="2:8" x14ac:dyDescent="0.25">
      <c r="B7420" s="16"/>
      <c r="C7420" s="16"/>
      <c r="D7420" s="16"/>
      <c r="E7420" s="16"/>
      <c r="F7420" s="20">
        <f t="shared" si="233"/>
        <v>0</v>
      </c>
      <c r="G7420" s="20" t="str">
        <f>IF(D7420="","",((('Turbine Performance'!$D$6*'Hourly Average Analysis'!F7420^2)+('Turbine Performance'!$D$7*'Hourly Average Analysis'!F7420)+('Turbine Performance'!$D$8))))</f>
        <v/>
      </c>
      <c r="H7420" s="57">
        <f t="shared" si="232"/>
        <v>0</v>
      </c>
    </row>
    <row r="7421" spans="2:8" x14ac:dyDescent="0.25">
      <c r="B7421" s="16"/>
      <c r="C7421" s="16"/>
      <c r="D7421" s="16"/>
      <c r="E7421" s="16"/>
      <c r="F7421" s="20">
        <f t="shared" si="233"/>
        <v>0</v>
      </c>
      <c r="G7421" s="20" t="str">
        <f>IF(D7421="","",((('Turbine Performance'!$D$6*'Hourly Average Analysis'!F7421^2)+('Turbine Performance'!$D$7*'Hourly Average Analysis'!F7421)+('Turbine Performance'!$D$8))))</f>
        <v/>
      </c>
      <c r="H7421" s="57">
        <f t="shared" si="232"/>
        <v>0</v>
      </c>
    </row>
    <row r="7422" spans="2:8" x14ac:dyDescent="0.25">
      <c r="B7422" s="16"/>
      <c r="C7422" s="16"/>
      <c r="D7422" s="16"/>
      <c r="E7422" s="16"/>
      <c r="F7422" s="20">
        <f t="shared" si="233"/>
        <v>0</v>
      </c>
      <c r="G7422" s="20" t="str">
        <f>IF(D7422="","",((('Turbine Performance'!$D$6*'Hourly Average Analysis'!F7422^2)+('Turbine Performance'!$D$7*'Hourly Average Analysis'!F7422)+('Turbine Performance'!$D$8))))</f>
        <v/>
      </c>
      <c r="H7422" s="57">
        <f t="shared" si="232"/>
        <v>0</v>
      </c>
    </row>
    <row r="7423" spans="2:8" x14ac:dyDescent="0.25">
      <c r="B7423" s="16"/>
      <c r="C7423" s="16"/>
      <c r="D7423" s="16"/>
      <c r="E7423" s="16"/>
      <c r="F7423" s="20">
        <f t="shared" si="233"/>
        <v>0</v>
      </c>
      <c r="G7423" s="20" t="str">
        <f>IF(D7423="","",((('Turbine Performance'!$D$6*'Hourly Average Analysis'!F7423^2)+('Turbine Performance'!$D$7*'Hourly Average Analysis'!F7423)+('Turbine Performance'!$D$8))))</f>
        <v/>
      </c>
      <c r="H7423" s="57">
        <f t="shared" si="232"/>
        <v>0</v>
      </c>
    </row>
    <row r="7424" spans="2:8" x14ac:dyDescent="0.25">
      <c r="B7424" s="16"/>
      <c r="C7424" s="16"/>
      <c r="D7424" s="16"/>
      <c r="E7424" s="16"/>
      <c r="F7424" s="20">
        <f t="shared" si="233"/>
        <v>0</v>
      </c>
      <c r="G7424" s="20" t="str">
        <f>IF(D7424="","",((('Turbine Performance'!$D$6*'Hourly Average Analysis'!F7424^2)+('Turbine Performance'!$D$7*'Hourly Average Analysis'!F7424)+('Turbine Performance'!$D$8))))</f>
        <v/>
      </c>
      <c r="H7424" s="57">
        <f t="shared" si="232"/>
        <v>0</v>
      </c>
    </row>
    <row r="7425" spans="2:8" x14ac:dyDescent="0.25">
      <c r="B7425" s="16"/>
      <c r="C7425" s="16"/>
      <c r="D7425" s="16"/>
      <c r="E7425" s="16"/>
      <c r="F7425" s="20">
        <f t="shared" si="233"/>
        <v>0</v>
      </c>
      <c r="G7425" s="20" t="str">
        <f>IF(D7425="","",((('Turbine Performance'!$D$6*'Hourly Average Analysis'!F7425^2)+('Turbine Performance'!$D$7*'Hourly Average Analysis'!F7425)+('Turbine Performance'!$D$8))))</f>
        <v/>
      </c>
      <c r="H7425" s="57">
        <f t="shared" si="232"/>
        <v>0</v>
      </c>
    </row>
    <row r="7426" spans="2:8" x14ac:dyDescent="0.25">
      <c r="B7426" s="16"/>
      <c r="C7426" s="16"/>
      <c r="D7426" s="16"/>
      <c r="E7426" s="16"/>
      <c r="F7426" s="20">
        <f t="shared" si="233"/>
        <v>0</v>
      </c>
      <c r="G7426" s="20" t="str">
        <f>IF(D7426="","",((('Turbine Performance'!$D$6*'Hourly Average Analysis'!F7426^2)+('Turbine Performance'!$D$7*'Hourly Average Analysis'!F7426)+('Turbine Performance'!$D$8))))</f>
        <v/>
      </c>
      <c r="H7426" s="57">
        <f t="shared" si="232"/>
        <v>0</v>
      </c>
    </row>
    <row r="7427" spans="2:8" x14ac:dyDescent="0.25">
      <c r="B7427" s="16"/>
      <c r="C7427" s="16"/>
      <c r="D7427" s="16"/>
      <c r="E7427" s="16"/>
      <c r="F7427" s="20">
        <f t="shared" si="233"/>
        <v>0</v>
      </c>
      <c r="G7427" s="20" t="str">
        <f>IF(D7427="","",((('Turbine Performance'!$D$6*'Hourly Average Analysis'!F7427^2)+('Turbine Performance'!$D$7*'Hourly Average Analysis'!F7427)+('Turbine Performance'!$D$8))))</f>
        <v/>
      </c>
      <c r="H7427" s="57">
        <f t="shared" si="232"/>
        <v>0</v>
      </c>
    </row>
    <row r="7428" spans="2:8" x14ac:dyDescent="0.25">
      <c r="B7428" s="16"/>
      <c r="C7428" s="16"/>
      <c r="D7428" s="16"/>
      <c r="E7428" s="16"/>
      <c r="F7428" s="20">
        <f t="shared" si="233"/>
        <v>0</v>
      </c>
      <c r="G7428" s="20" t="str">
        <f>IF(D7428="","",((('Turbine Performance'!$D$6*'Hourly Average Analysis'!F7428^2)+('Turbine Performance'!$D$7*'Hourly Average Analysis'!F7428)+('Turbine Performance'!$D$8))))</f>
        <v/>
      </c>
      <c r="H7428" s="57">
        <f t="shared" si="232"/>
        <v>0</v>
      </c>
    </row>
    <row r="7429" spans="2:8" x14ac:dyDescent="0.25">
      <c r="B7429" s="16"/>
      <c r="C7429" s="16"/>
      <c r="D7429" s="16"/>
      <c r="E7429" s="16"/>
      <c r="F7429" s="20">
        <f t="shared" si="233"/>
        <v>0</v>
      </c>
      <c r="G7429" s="20" t="str">
        <f>IF(D7429="","",((('Turbine Performance'!$D$6*'Hourly Average Analysis'!F7429^2)+('Turbine Performance'!$D$7*'Hourly Average Analysis'!F7429)+('Turbine Performance'!$D$8))))</f>
        <v/>
      </c>
      <c r="H7429" s="57">
        <f t="shared" si="232"/>
        <v>0</v>
      </c>
    </row>
    <row r="7430" spans="2:8" x14ac:dyDescent="0.25">
      <c r="B7430" s="16"/>
      <c r="C7430" s="16"/>
      <c r="D7430" s="16"/>
      <c r="E7430" s="16"/>
      <c r="F7430" s="20">
        <f t="shared" si="233"/>
        <v>0</v>
      </c>
      <c r="G7430" s="20" t="str">
        <f>IF(D7430="","",((('Turbine Performance'!$D$6*'Hourly Average Analysis'!F7430^2)+('Turbine Performance'!$D$7*'Hourly Average Analysis'!F7430)+('Turbine Performance'!$D$8))))</f>
        <v/>
      </c>
      <c r="H7430" s="57">
        <f t="shared" si="232"/>
        <v>0</v>
      </c>
    </row>
    <row r="7431" spans="2:8" x14ac:dyDescent="0.25">
      <c r="B7431" s="16"/>
      <c r="C7431" s="16"/>
      <c r="D7431" s="16"/>
      <c r="E7431" s="16"/>
      <c r="F7431" s="20">
        <f t="shared" si="233"/>
        <v>0</v>
      </c>
      <c r="G7431" s="20" t="str">
        <f>IF(D7431="","",((('Turbine Performance'!$D$6*'Hourly Average Analysis'!F7431^2)+('Turbine Performance'!$D$7*'Hourly Average Analysis'!F7431)+('Turbine Performance'!$D$8))))</f>
        <v/>
      </c>
      <c r="H7431" s="57">
        <f t="shared" si="232"/>
        <v>0</v>
      </c>
    </row>
    <row r="7432" spans="2:8" x14ac:dyDescent="0.25">
      <c r="B7432" s="16"/>
      <c r="C7432" s="16"/>
      <c r="D7432" s="16"/>
      <c r="E7432" s="16"/>
      <c r="F7432" s="20">
        <f t="shared" si="233"/>
        <v>0</v>
      </c>
      <c r="G7432" s="20" t="str">
        <f>IF(D7432="","",((('Turbine Performance'!$D$6*'Hourly Average Analysis'!F7432^2)+('Turbine Performance'!$D$7*'Hourly Average Analysis'!F7432)+('Turbine Performance'!$D$8))))</f>
        <v/>
      </c>
      <c r="H7432" s="57">
        <f t="shared" ref="H7432:H7495" si="234">IF(E7432&gt;G7432,G7432,E7432)</f>
        <v>0</v>
      </c>
    </row>
    <row r="7433" spans="2:8" x14ac:dyDescent="0.25">
      <c r="B7433" s="16"/>
      <c r="C7433" s="16"/>
      <c r="D7433" s="16"/>
      <c r="E7433" s="16"/>
      <c r="F7433" s="20">
        <f t="shared" si="233"/>
        <v>0</v>
      </c>
      <c r="G7433" s="20" t="str">
        <f>IF(D7433="","",((('Turbine Performance'!$D$6*'Hourly Average Analysis'!F7433^2)+('Turbine Performance'!$D$7*'Hourly Average Analysis'!F7433)+('Turbine Performance'!$D$8))))</f>
        <v/>
      </c>
      <c r="H7433" s="57">
        <f t="shared" si="234"/>
        <v>0</v>
      </c>
    </row>
    <row r="7434" spans="2:8" x14ac:dyDescent="0.25">
      <c r="B7434" s="16"/>
      <c r="C7434" s="16"/>
      <c r="D7434" s="16"/>
      <c r="E7434" s="16"/>
      <c r="F7434" s="20">
        <f t="shared" si="233"/>
        <v>0</v>
      </c>
      <c r="G7434" s="20" t="str">
        <f>IF(D7434="","",((('Turbine Performance'!$D$6*'Hourly Average Analysis'!F7434^2)+('Turbine Performance'!$D$7*'Hourly Average Analysis'!F7434)+('Turbine Performance'!$D$8))))</f>
        <v/>
      </c>
      <c r="H7434" s="57">
        <f t="shared" si="234"/>
        <v>0</v>
      </c>
    </row>
    <row r="7435" spans="2:8" x14ac:dyDescent="0.25">
      <c r="B7435" s="16"/>
      <c r="C7435" s="16"/>
      <c r="D7435" s="16"/>
      <c r="E7435" s="16"/>
      <c r="F7435" s="20">
        <f t="shared" ref="F7435:F7498" si="235">D7435/1000</f>
        <v>0</v>
      </c>
      <c r="G7435" s="20" t="str">
        <f>IF(D7435="","",((('Turbine Performance'!$D$6*'Hourly Average Analysis'!F7435^2)+('Turbine Performance'!$D$7*'Hourly Average Analysis'!F7435)+('Turbine Performance'!$D$8))))</f>
        <v/>
      </c>
      <c r="H7435" s="57">
        <f t="shared" si="234"/>
        <v>0</v>
      </c>
    </row>
    <row r="7436" spans="2:8" x14ac:dyDescent="0.25">
      <c r="B7436" s="16"/>
      <c r="C7436" s="16"/>
      <c r="D7436" s="16"/>
      <c r="E7436" s="16"/>
      <c r="F7436" s="20">
        <f t="shared" si="235"/>
        <v>0</v>
      </c>
      <c r="G7436" s="20" t="str">
        <f>IF(D7436="","",((('Turbine Performance'!$D$6*'Hourly Average Analysis'!F7436^2)+('Turbine Performance'!$D$7*'Hourly Average Analysis'!F7436)+('Turbine Performance'!$D$8))))</f>
        <v/>
      </c>
      <c r="H7436" s="57">
        <f t="shared" si="234"/>
        <v>0</v>
      </c>
    </row>
    <row r="7437" spans="2:8" x14ac:dyDescent="0.25">
      <c r="B7437" s="16"/>
      <c r="C7437" s="16"/>
      <c r="D7437" s="16"/>
      <c r="E7437" s="16"/>
      <c r="F7437" s="20">
        <f t="shared" si="235"/>
        <v>0</v>
      </c>
      <c r="G7437" s="20" t="str">
        <f>IF(D7437="","",((('Turbine Performance'!$D$6*'Hourly Average Analysis'!F7437^2)+('Turbine Performance'!$D$7*'Hourly Average Analysis'!F7437)+('Turbine Performance'!$D$8))))</f>
        <v/>
      </c>
      <c r="H7437" s="57">
        <f t="shared" si="234"/>
        <v>0</v>
      </c>
    </row>
    <row r="7438" spans="2:8" x14ac:dyDescent="0.25">
      <c r="B7438" s="16"/>
      <c r="C7438" s="16"/>
      <c r="D7438" s="16"/>
      <c r="E7438" s="16"/>
      <c r="F7438" s="20">
        <f t="shared" si="235"/>
        <v>0</v>
      </c>
      <c r="G7438" s="20" t="str">
        <f>IF(D7438="","",((('Turbine Performance'!$D$6*'Hourly Average Analysis'!F7438^2)+('Turbine Performance'!$D$7*'Hourly Average Analysis'!F7438)+('Turbine Performance'!$D$8))))</f>
        <v/>
      </c>
      <c r="H7438" s="57">
        <f t="shared" si="234"/>
        <v>0</v>
      </c>
    </row>
    <row r="7439" spans="2:8" x14ac:dyDescent="0.25">
      <c r="B7439" s="16"/>
      <c r="C7439" s="16"/>
      <c r="D7439" s="16"/>
      <c r="E7439" s="16"/>
      <c r="F7439" s="20">
        <f t="shared" si="235"/>
        <v>0</v>
      </c>
      <c r="G7439" s="20" t="str">
        <f>IF(D7439="","",((('Turbine Performance'!$D$6*'Hourly Average Analysis'!F7439^2)+('Turbine Performance'!$D$7*'Hourly Average Analysis'!F7439)+('Turbine Performance'!$D$8))))</f>
        <v/>
      </c>
      <c r="H7439" s="57">
        <f t="shared" si="234"/>
        <v>0</v>
      </c>
    </row>
    <row r="7440" spans="2:8" x14ac:dyDescent="0.25">
      <c r="B7440" s="16"/>
      <c r="C7440" s="16"/>
      <c r="D7440" s="16"/>
      <c r="E7440" s="16"/>
      <c r="F7440" s="20">
        <f t="shared" si="235"/>
        <v>0</v>
      </c>
      <c r="G7440" s="20" t="str">
        <f>IF(D7440="","",((('Turbine Performance'!$D$6*'Hourly Average Analysis'!F7440^2)+('Turbine Performance'!$D$7*'Hourly Average Analysis'!F7440)+('Turbine Performance'!$D$8))))</f>
        <v/>
      </c>
      <c r="H7440" s="57">
        <f t="shared" si="234"/>
        <v>0</v>
      </c>
    </row>
    <row r="7441" spans="2:8" x14ac:dyDescent="0.25">
      <c r="B7441" s="16"/>
      <c r="C7441" s="16"/>
      <c r="D7441" s="16"/>
      <c r="E7441" s="16"/>
      <c r="F7441" s="20">
        <f t="shared" si="235"/>
        <v>0</v>
      </c>
      <c r="G7441" s="20" t="str">
        <f>IF(D7441="","",((('Turbine Performance'!$D$6*'Hourly Average Analysis'!F7441^2)+('Turbine Performance'!$D$7*'Hourly Average Analysis'!F7441)+('Turbine Performance'!$D$8))))</f>
        <v/>
      </c>
      <c r="H7441" s="57">
        <f t="shared" si="234"/>
        <v>0</v>
      </c>
    </row>
    <row r="7442" spans="2:8" x14ac:dyDescent="0.25">
      <c r="B7442" s="16"/>
      <c r="C7442" s="16"/>
      <c r="D7442" s="16"/>
      <c r="E7442" s="16"/>
      <c r="F7442" s="20">
        <f t="shared" si="235"/>
        <v>0</v>
      </c>
      <c r="G7442" s="20" t="str">
        <f>IF(D7442="","",((('Turbine Performance'!$D$6*'Hourly Average Analysis'!F7442^2)+('Turbine Performance'!$D$7*'Hourly Average Analysis'!F7442)+('Turbine Performance'!$D$8))))</f>
        <v/>
      </c>
      <c r="H7442" s="57">
        <f t="shared" si="234"/>
        <v>0</v>
      </c>
    </row>
    <row r="7443" spans="2:8" x14ac:dyDescent="0.25">
      <c r="B7443" s="16"/>
      <c r="C7443" s="16"/>
      <c r="D7443" s="16"/>
      <c r="E7443" s="16"/>
      <c r="F7443" s="20">
        <f t="shared" si="235"/>
        <v>0</v>
      </c>
      <c r="G7443" s="20" t="str">
        <f>IF(D7443="","",((('Turbine Performance'!$D$6*'Hourly Average Analysis'!F7443^2)+('Turbine Performance'!$D$7*'Hourly Average Analysis'!F7443)+('Turbine Performance'!$D$8))))</f>
        <v/>
      </c>
      <c r="H7443" s="57">
        <f t="shared" si="234"/>
        <v>0</v>
      </c>
    </row>
    <row r="7444" spans="2:8" x14ac:dyDescent="0.25">
      <c r="B7444" s="16"/>
      <c r="C7444" s="16"/>
      <c r="D7444" s="16"/>
      <c r="E7444" s="16"/>
      <c r="F7444" s="20">
        <f t="shared" si="235"/>
        <v>0</v>
      </c>
      <c r="G7444" s="20" t="str">
        <f>IF(D7444="","",((('Turbine Performance'!$D$6*'Hourly Average Analysis'!F7444^2)+('Turbine Performance'!$D$7*'Hourly Average Analysis'!F7444)+('Turbine Performance'!$D$8))))</f>
        <v/>
      </c>
      <c r="H7444" s="57">
        <f t="shared" si="234"/>
        <v>0</v>
      </c>
    </row>
    <row r="7445" spans="2:8" x14ac:dyDescent="0.25">
      <c r="B7445" s="16"/>
      <c r="C7445" s="16"/>
      <c r="D7445" s="16"/>
      <c r="E7445" s="16"/>
      <c r="F7445" s="20">
        <f t="shared" si="235"/>
        <v>0</v>
      </c>
      <c r="G7445" s="20" t="str">
        <f>IF(D7445="","",((('Turbine Performance'!$D$6*'Hourly Average Analysis'!F7445^2)+('Turbine Performance'!$D$7*'Hourly Average Analysis'!F7445)+('Turbine Performance'!$D$8))))</f>
        <v/>
      </c>
      <c r="H7445" s="57">
        <f t="shared" si="234"/>
        <v>0</v>
      </c>
    </row>
    <row r="7446" spans="2:8" x14ac:dyDescent="0.25">
      <c r="B7446" s="16"/>
      <c r="C7446" s="16"/>
      <c r="D7446" s="16"/>
      <c r="E7446" s="16"/>
      <c r="F7446" s="20">
        <f t="shared" si="235"/>
        <v>0</v>
      </c>
      <c r="G7446" s="20" t="str">
        <f>IF(D7446="","",((('Turbine Performance'!$D$6*'Hourly Average Analysis'!F7446^2)+('Turbine Performance'!$D$7*'Hourly Average Analysis'!F7446)+('Turbine Performance'!$D$8))))</f>
        <v/>
      </c>
      <c r="H7446" s="57">
        <f t="shared" si="234"/>
        <v>0</v>
      </c>
    </row>
    <row r="7447" spans="2:8" x14ac:dyDescent="0.25">
      <c r="B7447" s="16"/>
      <c r="C7447" s="16"/>
      <c r="D7447" s="16"/>
      <c r="E7447" s="16"/>
      <c r="F7447" s="20">
        <f t="shared" si="235"/>
        <v>0</v>
      </c>
      <c r="G7447" s="20" t="str">
        <f>IF(D7447="","",((('Turbine Performance'!$D$6*'Hourly Average Analysis'!F7447^2)+('Turbine Performance'!$D$7*'Hourly Average Analysis'!F7447)+('Turbine Performance'!$D$8))))</f>
        <v/>
      </c>
      <c r="H7447" s="57">
        <f t="shared" si="234"/>
        <v>0</v>
      </c>
    </row>
    <row r="7448" spans="2:8" x14ac:dyDescent="0.25">
      <c r="B7448" s="16"/>
      <c r="C7448" s="16"/>
      <c r="D7448" s="16"/>
      <c r="E7448" s="16"/>
      <c r="F7448" s="20">
        <f t="shared" si="235"/>
        <v>0</v>
      </c>
      <c r="G7448" s="20" t="str">
        <f>IF(D7448="","",((('Turbine Performance'!$D$6*'Hourly Average Analysis'!F7448^2)+('Turbine Performance'!$D$7*'Hourly Average Analysis'!F7448)+('Turbine Performance'!$D$8))))</f>
        <v/>
      </c>
      <c r="H7448" s="57">
        <f t="shared" si="234"/>
        <v>0</v>
      </c>
    </row>
    <row r="7449" spans="2:8" x14ac:dyDescent="0.25">
      <c r="B7449" s="16"/>
      <c r="C7449" s="16"/>
      <c r="D7449" s="16"/>
      <c r="E7449" s="16"/>
      <c r="F7449" s="20">
        <f t="shared" si="235"/>
        <v>0</v>
      </c>
      <c r="G7449" s="20" t="str">
        <f>IF(D7449="","",((('Turbine Performance'!$D$6*'Hourly Average Analysis'!F7449^2)+('Turbine Performance'!$D$7*'Hourly Average Analysis'!F7449)+('Turbine Performance'!$D$8))))</f>
        <v/>
      </c>
      <c r="H7449" s="57">
        <f t="shared" si="234"/>
        <v>0</v>
      </c>
    </row>
    <row r="7450" spans="2:8" x14ac:dyDescent="0.25">
      <c r="B7450" s="16"/>
      <c r="C7450" s="16"/>
      <c r="D7450" s="16"/>
      <c r="E7450" s="16"/>
      <c r="F7450" s="20">
        <f t="shared" si="235"/>
        <v>0</v>
      </c>
      <c r="G7450" s="20" t="str">
        <f>IF(D7450="","",((('Turbine Performance'!$D$6*'Hourly Average Analysis'!F7450^2)+('Turbine Performance'!$D$7*'Hourly Average Analysis'!F7450)+('Turbine Performance'!$D$8))))</f>
        <v/>
      </c>
      <c r="H7450" s="57">
        <f t="shared" si="234"/>
        <v>0</v>
      </c>
    </row>
    <row r="7451" spans="2:8" x14ac:dyDescent="0.25">
      <c r="B7451" s="16"/>
      <c r="C7451" s="16"/>
      <c r="D7451" s="16"/>
      <c r="E7451" s="16"/>
      <c r="F7451" s="20">
        <f t="shared" si="235"/>
        <v>0</v>
      </c>
      <c r="G7451" s="20" t="str">
        <f>IF(D7451="","",((('Turbine Performance'!$D$6*'Hourly Average Analysis'!F7451^2)+('Turbine Performance'!$D$7*'Hourly Average Analysis'!F7451)+('Turbine Performance'!$D$8))))</f>
        <v/>
      </c>
      <c r="H7451" s="57">
        <f t="shared" si="234"/>
        <v>0</v>
      </c>
    </row>
    <row r="7452" spans="2:8" x14ac:dyDescent="0.25">
      <c r="B7452" s="16"/>
      <c r="C7452" s="16"/>
      <c r="D7452" s="16"/>
      <c r="E7452" s="16"/>
      <c r="F7452" s="20">
        <f t="shared" si="235"/>
        <v>0</v>
      </c>
      <c r="G7452" s="20" t="str">
        <f>IF(D7452="","",((('Turbine Performance'!$D$6*'Hourly Average Analysis'!F7452^2)+('Turbine Performance'!$D$7*'Hourly Average Analysis'!F7452)+('Turbine Performance'!$D$8))))</f>
        <v/>
      </c>
      <c r="H7452" s="57">
        <f t="shared" si="234"/>
        <v>0</v>
      </c>
    </row>
    <row r="7453" spans="2:8" x14ac:dyDescent="0.25">
      <c r="B7453" s="16"/>
      <c r="C7453" s="16"/>
      <c r="D7453" s="16"/>
      <c r="E7453" s="16"/>
      <c r="F7453" s="20">
        <f t="shared" si="235"/>
        <v>0</v>
      </c>
      <c r="G7453" s="20" t="str">
        <f>IF(D7453="","",((('Turbine Performance'!$D$6*'Hourly Average Analysis'!F7453^2)+('Turbine Performance'!$D$7*'Hourly Average Analysis'!F7453)+('Turbine Performance'!$D$8))))</f>
        <v/>
      </c>
      <c r="H7453" s="57">
        <f t="shared" si="234"/>
        <v>0</v>
      </c>
    </row>
    <row r="7454" spans="2:8" x14ac:dyDescent="0.25">
      <c r="B7454" s="16"/>
      <c r="C7454" s="16"/>
      <c r="D7454" s="16"/>
      <c r="E7454" s="16"/>
      <c r="F7454" s="20">
        <f t="shared" si="235"/>
        <v>0</v>
      </c>
      <c r="G7454" s="20" t="str">
        <f>IF(D7454="","",((('Turbine Performance'!$D$6*'Hourly Average Analysis'!F7454^2)+('Turbine Performance'!$D$7*'Hourly Average Analysis'!F7454)+('Turbine Performance'!$D$8))))</f>
        <v/>
      </c>
      <c r="H7454" s="57">
        <f t="shared" si="234"/>
        <v>0</v>
      </c>
    </row>
    <row r="7455" spans="2:8" x14ac:dyDescent="0.25">
      <c r="B7455" s="16"/>
      <c r="C7455" s="16"/>
      <c r="D7455" s="16"/>
      <c r="E7455" s="16"/>
      <c r="F7455" s="20">
        <f t="shared" si="235"/>
        <v>0</v>
      </c>
      <c r="G7455" s="20" t="str">
        <f>IF(D7455="","",((('Turbine Performance'!$D$6*'Hourly Average Analysis'!F7455^2)+('Turbine Performance'!$D$7*'Hourly Average Analysis'!F7455)+('Turbine Performance'!$D$8))))</f>
        <v/>
      </c>
      <c r="H7455" s="57">
        <f t="shared" si="234"/>
        <v>0</v>
      </c>
    </row>
    <row r="7456" spans="2:8" x14ac:dyDescent="0.25">
      <c r="B7456" s="16"/>
      <c r="C7456" s="16"/>
      <c r="D7456" s="16"/>
      <c r="E7456" s="16"/>
      <c r="F7456" s="20">
        <f t="shared" si="235"/>
        <v>0</v>
      </c>
      <c r="G7456" s="20" t="str">
        <f>IF(D7456="","",((('Turbine Performance'!$D$6*'Hourly Average Analysis'!F7456^2)+('Turbine Performance'!$D$7*'Hourly Average Analysis'!F7456)+('Turbine Performance'!$D$8))))</f>
        <v/>
      </c>
      <c r="H7456" s="57">
        <f t="shared" si="234"/>
        <v>0</v>
      </c>
    </row>
    <row r="7457" spans="2:8" x14ac:dyDescent="0.25">
      <c r="B7457" s="16"/>
      <c r="C7457" s="16"/>
      <c r="D7457" s="16"/>
      <c r="E7457" s="16"/>
      <c r="F7457" s="20">
        <f t="shared" si="235"/>
        <v>0</v>
      </c>
      <c r="G7457" s="20" t="str">
        <f>IF(D7457="","",((('Turbine Performance'!$D$6*'Hourly Average Analysis'!F7457^2)+('Turbine Performance'!$D$7*'Hourly Average Analysis'!F7457)+('Turbine Performance'!$D$8))))</f>
        <v/>
      </c>
      <c r="H7457" s="57">
        <f t="shared" si="234"/>
        <v>0</v>
      </c>
    </row>
    <row r="7458" spans="2:8" x14ac:dyDescent="0.25">
      <c r="B7458" s="16"/>
      <c r="C7458" s="16"/>
      <c r="D7458" s="16"/>
      <c r="E7458" s="16"/>
      <c r="F7458" s="20">
        <f t="shared" si="235"/>
        <v>0</v>
      </c>
      <c r="G7458" s="20" t="str">
        <f>IF(D7458="","",((('Turbine Performance'!$D$6*'Hourly Average Analysis'!F7458^2)+('Turbine Performance'!$D$7*'Hourly Average Analysis'!F7458)+('Turbine Performance'!$D$8))))</f>
        <v/>
      </c>
      <c r="H7458" s="57">
        <f t="shared" si="234"/>
        <v>0</v>
      </c>
    </row>
    <row r="7459" spans="2:8" x14ac:dyDescent="0.25">
      <c r="B7459" s="16"/>
      <c r="C7459" s="16"/>
      <c r="D7459" s="16"/>
      <c r="E7459" s="16"/>
      <c r="F7459" s="20">
        <f t="shared" si="235"/>
        <v>0</v>
      </c>
      <c r="G7459" s="20" t="str">
        <f>IF(D7459="","",((('Turbine Performance'!$D$6*'Hourly Average Analysis'!F7459^2)+('Turbine Performance'!$D$7*'Hourly Average Analysis'!F7459)+('Turbine Performance'!$D$8))))</f>
        <v/>
      </c>
      <c r="H7459" s="57">
        <f t="shared" si="234"/>
        <v>0</v>
      </c>
    </row>
    <row r="7460" spans="2:8" x14ac:dyDescent="0.25">
      <c r="B7460" s="16"/>
      <c r="C7460" s="16"/>
      <c r="D7460" s="16"/>
      <c r="E7460" s="16"/>
      <c r="F7460" s="20">
        <f t="shared" si="235"/>
        <v>0</v>
      </c>
      <c r="G7460" s="20" t="str">
        <f>IF(D7460="","",((('Turbine Performance'!$D$6*'Hourly Average Analysis'!F7460^2)+('Turbine Performance'!$D$7*'Hourly Average Analysis'!F7460)+('Turbine Performance'!$D$8))))</f>
        <v/>
      </c>
      <c r="H7460" s="57">
        <f t="shared" si="234"/>
        <v>0</v>
      </c>
    </row>
    <row r="7461" spans="2:8" x14ac:dyDescent="0.25">
      <c r="B7461" s="16"/>
      <c r="C7461" s="16"/>
      <c r="D7461" s="16"/>
      <c r="E7461" s="16"/>
      <c r="F7461" s="20">
        <f t="shared" si="235"/>
        <v>0</v>
      </c>
      <c r="G7461" s="20" t="str">
        <f>IF(D7461="","",((('Turbine Performance'!$D$6*'Hourly Average Analysis'!F7461^2)+('Turbine Performance'!$D$7*'Hourly Average Analysis'!F7461)+('Turbine Performance'!$D$8))))</f>
        <v/>
      </c>
      <c r="H7461" s="57">
        <f t="shared" si="234"/>
        <v>0</v>
      </c>
    </row>
    <row r="7462" spans="2:8" x14ac:dyDescent="0.25">
      <c r="B7462" s="16"/>
      <c r="C7462" s="16"/>
      <c r="D7462" s="16"/>
      <c r="E7462" s="16"/>
      <c r="F7462" s="20">
        <f t="shared" si="235"/>
        <v>0</v>
      </c>
      <c r="G7462" s="20" t="str">
        <f>IF(D7462="","",((('Turbine Performance'!$D$6*'Hourly Average Analysis'!F7462^2)+('Turbine Performance'!$D$7*'Hourly Average Analysis'!F7462)+('Turbine Performance'!$D$8))))</f>
        <v/>
      </c>
      <c r="H7462" s="57">
        <f t="shared" si="234"/>
        <v>0</v>
      </c>
    </row>
    <row r="7463" spans="2:8" x14ac:dyDescent="0.25">
      <c r="B7463" s="16"/>
      <c r="C7463" s="16"/>
      <c r="D7463" s="16"/>
      <c r="E7463" s="16"/>
      <c r="F7463" s="20">
        <f t="shared" si="235"/>
        <v>0</v>
      </c>
      <c r="G7463" s="20" t="str">
        <f>IF(D7463="","",((('Turbine Performance'!$D$6*'Hourly Average Analysis'!F7463^2)+('Turbine Performance'!$D$7*'Hourly Average Analysis'!F7463)+('Turbine Performance'!$D$8))))</f>
        <v/>
      </c>
      <c r="H7463" s="57">
        <f t="shared" si="234"/>
        <v>0</v>
      </c>
    </row>
    <row r="7464" spans="2:8" x14ac:dyDescent="0.25">
      <c r="B7464" s="16"/>
      <c r="C7464" s="16"/>
      <c r="D7464" s="16"/>
      <c r="E7464" s="16"/>
      <c r="F7464" s="20">
        <f t="shared" si="235"/>
        <v>0</v>
      </c>
      <c r="G7464" s="20" t="str">
        <f>IF(D7464="","",((('Turbine Performance'!$D$6*'Hourly Average Analysis'!F7464^2)+('Turbine Performance'!$D$7*'Hourly Average Analysis'!F7464)+('Turbine Performance'!$D$8))))</f>
        <v/>
      </c>
      <c r="H7464" s="57">
        <f t="shared" si="234"/>
        <v>0</v>
      </c>
    </row>
    <row r="7465" spans="2:8" x14ac:dyDescent="0.25">
      <c r="B7465" s="16"/>
      <c r="C7465" s="16"/>
      <c r="D7465" s="16"/>
      <c r="E7465" s="16"/>
      <c r="F7465" s="20">
        <f t="shared" si="235"/>
        <v>0</v>
      </c>
      <c r="G7465" s="20" t="str">
        <f>IF(D7465="","",((('Turbine Performance'!$D$6*'Hourly Average Analysis'!F7465^2)+('Turbine Performance'!$D$7*'Hourly Average Analysis'!F7465)+('Turbine Performance'!$D$8))))</f>
        <v/>
      </c>
      <c r="H7465" s="57">
        <f t="shared" si="234"/>
        <v>0</v>
      </c>
    </row>
    <row r="7466" spans="2:8" x14ac:dyDescent="0.25">
      <c r="B7466" s="16"/>
      <c r="C7466" s="16"/>
      <c r="D7466" s="16"/>
      <c r="E7466" s="16"/>
      <c r="F7466" s="20">
        <f t="shared" si="235"/>
        <v>0</v>
      </c>
      <c r="G7466" s="20" t="str">
        <f>IF(D7466="","",((('Turbine Performance'!$D$6*'Hourly Average Analysis'!F7466^2)+('Turbine Performance'!$D$7*'Hourly Average Analysis'!F7466)+('Turbine Performance'!$D$8))))</f>
        <v/>
      </c>
      <c r="H7466" s="57">
        <f t="shared" si="234"/>
        <v>0</v>
      </c>
    </row>
    <row r="7467" spans="2:8" x14ac:dyDescent="0.25">
      <c r="B7467" s="16"/>
      <c r="C7467" s="16"/>
      <c r="D7467" s="16"/>
      <c r="E7467" s="16"/>
      <c r="F7467" s="20">
        <f t="shared" si="235"/>
        <v>0</v>
      </c>
      <c r="G7467" s="20" t="str">
        <f>IF(D7467="","",((('Turbine Performance'!$D$6*'Hourly Average Analysis'!F7467^2)+('Turbine Performance'!$D$7*'Hourly Average Analysis'!F7467)+('Turbine Performance'!$D$8))))</f>
        <v/>
      </c>
      <c r="H7467" s="57">
        <f t="shared" si="234"/>
        <v>0</v>
      </c>
    </row>
    <row r="7468" spans="2:8" x14ac:dyDescent="0.25">
      <c r="B7468" s="16"/>
      <c r="C7468" s="16"/>
      <c r="D7468" s="16"/>
      <c r="E7468" s="16"/>
      <c r="F7468" s="20">
        <f t="shared" si="235"/>
        <v>0</v>
      </c>
      <c r="G7468" s="20" t="str">
        <f>IF(D7468="","",((('Turbine Performance'!$D$6*'Hourly Average Analysis'!F7468^2)+('Turbine Performance'!$D$7*'Hourly Average Analysis'!F7468)+('Turbine Performance'!$D$8))))</f>
        <v/>
      </c>
      <c r="H7468" s="57">
        <f t="shared" si="234"/>
        <v>0</v>
      </c>
    </row>
    <row r="7469" spans="2:8" x14ac:dyDescent="0.25">
      <c r="B7469" s="16"/>
      <c r="C7469" s="16"/>
      <c r="D7469" s="16"/>
      <c r="E7469" s="16"/>
      <c r="F7469" s="20">
        <f t="shared" si="235"/>
        <v>0</v>
      </c>
      <c r="G7469" s="20" t="str">
        <f>IF(D7469="","",((('Turbine Performance'!$D$6*'Hourly Average Analysis'!F7469^2)+('Turbine Performance'!$D$7*'Hourly Average Analysis'!F7469)+('Turbine Performance'!$D$8))))</f>
        <v/>
      </c>
      <c r="H7469" s="57">
        <f t="shared" si="234"/>
        <v>0</v>
      </c>
    </row>
    <row r="7470" spans="2:8" x14ac:dyDescent="0.25">
      <c r="B7470" s="16"/>
      <c r="C7470" s="16"/>
      <c r="D7470" s="16"/>
      <c r="E7470" s="16"/>
      <c r="F7470" s="20">
        <f t="shared" si="235"/>
        <v>0</v>
      </c>
      <c r="G7470" s="20" t="str">
        <f>IF(D7470="","",((('Turbine Performance'!$D$6*'Hourly Average Analysis'!F7470^2)+('Turbine Performance'!$D$7*'Hourly Average Analysis'!F7470)+('Turbine Performance'!$D$8))))</f>
        <v/>
      </c>
      <c r="H7470" s="57">
        <f t="shared" si="234"/>
        <v>0</v>
      </c>
    </row>
    <row r="7471" spans="2:8" x14ac:dyDescent="0.25">
      <c r="B7471" s="16"/>
      <c r="C7471" s="16"/>
      <c r="D7471" s="16"/>
      <c r="E7471" s="16"/>
      <c r="F7471" s="20">
        <f t="shared" si="235"/>
        <v>0</v>
      </c>
      <c r="G7471" s="20" t="str">
        <f>IF(D7471="","",((('Turbine Performance'!$D$6*'Hourly Average Analysis'!F7471^2)+('Turbine Performance'!$D$7*'Hourly Average Analysis'!F7471)+('Turbine Performance'!$D$8))))</f>
        <v/>
      </c>
      <c r="H7471" s="57">
        <f t="shared" si="234"/>
        <v>0</v>
      </c>
    </row>
    <row r="7472" spans="2:8" x14ac:dyDescent="0.25">
      <c r="B7472" s="16"/>
      <c r="C7472" s="16"/>
      <c r="D7472" s="16"/>
      <c r="E7472" s="16"/>
      <c r="F7472" s="20">
        <f t="shared" si="235"/>
        <v>0</v>
      </c>
      <c r="G7472" s="20" t="str">
        <f>IF(D7472="","",((('Turbine Performance'!$D$6*'Hourly Average Analysis'!F7472^2)+('Turbine Performance'!$D$7*'Hourly Average Analysis'!F7472)+('Turbine Performance'!$D$8))))</f>
        <v/>
      </c>
      <c r="H7472" s="57">
        <f t="shared" si="234"/>
        <v>0</v>
      </c>
    </row>
    <row r="7473" spans="2:8" x14ac:dyDescent="0.25">
      <c r="B7473" s="16"/>
      <c r="C7473" s="16"/>
      <c r="D7473" s="16"/>
      <c r="E7473" s="16"/>
      <c r="F7473" s="20">
        <f t="shared" si="235"/>
        <v>0</v>
      </c>
      <c r="G7473" s="20" t="str">
        <f>IF(D7473="","",((('Turbine Performance'!$D$6*'Hourly Average Analysis'!F7473^2)+('Turbine Performance'!$D$7*'Hourly Average Analysis'!F7473)+('Turbine Performance'!$D$8))))</f>
        <v/>
      </c>
      <c r="H7473" s="57">
        <f t="shared" si="234"/>
        <v>0</v>
      </c>
    </row>
    <row r="7474" spans="2:8" x14ac:dyDescent="0.25">
      <c r="B7474" s="16"/>
      <c r="C7474" s="16"/>
      <c r="D7474" s="16"/>
      <c r="E7474" s="16"/>
      <c r="F7474" s="20">
        <f t="shared" si="235"/>
        <v>0</v>
      </c>
      <c r="G7474" s="20" t="str">
        <f>IF(D7474="","",((('Turbine Performance'!$D$6*'Hourly Average Analysis'!F7474^2)+('Turbine Performance'!$D$7*'Hourly Average Analysis'!F7474)+('Turbine Performance'!$D$8))))</f>
        <v/>
      </c>
      <c r="H7474" s="57">
        <f t="shared" si="234"/>
        <v>0</v>
      </c>
    </row>
    <row r="7475" spans="2:8" x14ac:dyDescent="0.25">
      <c r="B7475" s="16"/>
      <c r="C7475" s="16"/>
      <c r="D7475" s="16"/>
      <c r="E7475" s="16"/>
      <c r="F7475" s="20">
        <f t="shared" si="235"/>
        <v>0</v>
      </c>
      <c r="G7475" s="20" t="str">
        <f>IF(D7475="","",((('Turbine Performance'!$D$6*'Hourly Average Analysis'!F7475^2)+('Turbine Performance'!$D$7*'Hourly Average Analysis'!F7475)+('Turbine Performance'!$D$8))))</f>
        <v/>
      </c>
      <c r="H7475" s="57">
        <f t="shared" si="234"/>
        <v>0</v>
      </c>
    </row>
    <row r="7476" spans="2:8" x14ac:dyDescent="0.25">
      <c r="B7476" s="16"/>
      <c r="C7476" s="16"/>
      <c r="D7476" s="16"/>
      <c r="E7476" s="16"/>
      <c r="F7476" s="20">
        <f t="shared" si="235"/>
        <v>0</v>
      </c>
      <c r="G7476" s="20" t="str">
        <f>IF(D7476="","",((('Turbine Performance'!$D$6*'Hourly Average Analysis'!F7476^2)+('Turbine Performance'!$D$7*'Hourly Average Analysis'!F7476)+('Turbine Performance'!$D$8))))</f>
        <v/>
      </c>
      <c r="H7476" s="57">
        <f t="shared" si="234"/>
        <v>0</v>
      </c>
    </row>
    <row r="7477" spans="2:8" x14ac:dyDescent="0.25">
      <c r="B7477" s="16"/>
      <c r="C7477" s="16"/>
      <c r="D7477" s="16"/>
      <c r="E7477" s="16"/>
      <c r="F7477" s="20">
        <f t="shared" si="235"/>
        <v>0</v>
      </c>
      <c r="G7477" s="20" t="str">
        <f>IF(D7477="","",((('Turbine Performance'!$D$6*'Hourly Average Analysis'!F7477^2)+('Turbine Performance'!$D$7*'Hourly Average Analysis'!F7477)+('Turbine Performance'!$D$8))))</f>
        <v/>
      </c>
      <c r="H7477" s="57">
        <f t="shared" si="234"/>
        <v>0</v>
      </c>
    </row>
    <row r="7478" spans="2:8" x14ac:dyDescent="0.25">
      <c r="B7478" s="16"/>
      <c r="C7478" s="16"/>
      <c r="D7478" s="16"/>
      <c r="E7478" s="16"/>
      <c r="F7478" s="20">
        <f t="shared" si="235"/>
        <v>0</v>
      </c>
      <c r="G7478" s="20" t="str">
        <f>IF(D7478="","",((('Turbine Performance'!$D$6*'Hourly Average Analysis'!F7478^2)+('Turbine Performance'!$D$7*'Hourly Average Analysis'!F7478)+('Turbine Performance'!$D$8))))</f>
        <v/>
      </c>
      <c r="H7478" s="57">
        <f t="shared" si="234"/>
        <v>0</v>
      </c>
    </row>
    <row r="7479" spans="2:8" x14ac:dyDescent="0.25">
      <c r="B7479" s="16"/>
      <c r="C7479" s="16"/>
      <c r="D7479" s="16"/>
      <c r="E7479" s="16"/>
      <c r="F7479" s="20">
        <f t="shared" si="235"/>
        <v>0</v>
      </c>
      <c r="G7479" s="20" t="str">
        <f>IF(D7479="","",((('Turbine Performance'!$D$6*'Hourly Average Analysis'!F7479^2)+('Turbine Performance'!$D$7*'Hourly Average Analysis'!F7479)+('Turbine Performance'!$D$8))))</f>
        <v/>
      </c>
      <c r="H7479" s="57">
        <f t="shared" si="234"/>
        <v>0</v>
      </c>
    </row>
    <row r="7480" spans="2:8" x14ac:dyDescent="0.25">
      <c r="B7480" s="16"/>
      <c r="C7480" s="16"/>
      <c r="D7480" s="16"/>
      <c r="E7480" s="16"/>
      <c r="F7480" s="20">
        <f t="shared" si="235"/>
        <v>0</v>
      </c>
      <c r="G7480" s="20" t="str">
        <f>IF(D7480="","",((('Turbine Performance'!$D$6*'Hourly Average Analysis'!F7480^2)+('Turbine Performance'!$D$7*'Hourly Average Analysis'!F7480)+('Turbine Performance'!$D$8))))</f>
        <v/>
      </c>
      <c r="H7480" s="57">
        <f t="shared" si="234"/>
        <v>0</v>
      </c>
    </row>
    <row r="7481" spans="2:8" x14ac:dyDescent="0.25">
      <c r="B7481" s="16"/>
      <c r="C7481" s="16"/>
      <c r="D7481" s="16"/>
      <c r="E7481" s="16"/>
      <c r="F7481" s="20">
        <f t="shared" si="235"/>
        <v>0</v>
      </c>
      <c r="G7481" s="20" t="str">
        <f>IF(D7481="","",((('Turbine Performance'!$D$6*'Hourly Average Analysis'!F7481^2)+('Turbine Performance'!$D$7*'Hourly Average Analysis'!F7481)+('Turbine Performance'!$D$8))))</f>
        <v/>
      </c>
      <c r="H7481" s="57">
        <f t="shared" si="234"/>
        <v>0</v>
      </c>
    </row>
    <row r="7482" spans="2:8" x14ac:dyDescent="0.25">
      <c r="B7482" s="16"/>
      <c r="C7482" s="16"/>
      <c r="D7482" s="16"/>
      <c r="E7482" s="16"/>
      <c r="F7482" s="20">
        <f t="shared" si="235"/>
        <v>0</v>
      </c>
      <c r="G7482" s="20" t="str">
        <f>IF(D7482="","",((('Turbine Performance'!$D$6*'Hourly Average Analysis'!F7482^2)+('Turbine Performance'!$D$7*'Hourly Average Analysis'!F7482)+('Turbine Performance'!$D$8))))</f>
        <v/>
      </c>
      <c r="H7482" s="57">
        <f t="shared" si="234"/>
        <v>0</v>
      </c>
    </row>
    <row r="7483" spans="2:8" x14ac:dyDescent="0.25">
      <c r="B7483" s="16"/>
      <c r="C7483" s="16"/>
      <c r="D7483" s="16"/>
      <c r="E7483" s="16"/>
      <c r="F7483" s="20">
        <f t="shared" si="235"/>
        <v>0</v>
      </c>
      <c r="G7483" s="20" t="str">
        <f>IF(D7483="","",((('Turbine Performance'!$D$6*'Hourly Average Analysis'!F7483^2)+('Turbine Performance'!$D$7*'Hourly Average Analysis'!F7483)+('Turbine Performance'!$D$8))))</f>
        <v/>
      </c>
      <c r="H7483" s="57">
        <f t="shared" si="234"/>
        <v>0</v>
      </c>
    </row>
    <row r="7484" spans="2:8" x14ac:dyDescent="0.25">
      <c r="B7484" s="16"/>
      <c r="C7484" s="16"/>
      <c r="D7484" s="16"/>
      <c r="E7484" s="16"/>
      <c r="F7484" s="20">
        <f t="shared" si="235"/>
        <v>0</v>
      </c>
      <c r="G7484" s="20" t="str">
        <f>IF(D7484="","",((('Turbine Performance'!$D$6*'Hourly Average Analysis'!F7484^2)+('Turbine Performance'!$D$7*'Hourly Average Analysis'!F7484)+('Turbine Performance'!$D$8))))</f>
        <v/>
      </c>
      <c r="H7484" s="57">
        <f t="shared" si="234"/>
        <v>0</v>
      </c>
    </row>
    <row r="7485" spans="2:8" x14ac:dyDescent="0.25">
      <c r="B7485" s="16"/>
      <c r="C7485" s="16"/>
      <c r="D7485" s="16"/>
      <c r="E7485" s="16"/>
      <c r="F7485" s="20">
        <f t="shared" si="235"/>
        <v>0</v>
      </c>
      <c r="G7485" s="20" t="str">
        <f>IF(D7485="","",((('Turbine Performance'!$D$6*'Hourly Average Analysis'!F7485^2)+('Turbine Performance'!$D$7*'Hourly Average Analysis'!F7485)+('Turbine Performance'!$D$8))))</f>
        <v/>
      </c>
      <c r="H7485" s="57">
        <f t="shared" si="234"/>
        <v>0</v>
      </c>
    </row>
    <row r="7486" spans="2:8" x14ac:dyDescent="0.25">
      <c r="B7486" s="16"/>
      <c r="C7486" s="16"/>
      <c r="D7486" s="16"/>
      <c r="E7486" s="16"/>
      <c r="F7486" s="20">
        <f t="shared" si="235"/>
        <v>0</v>
      </c>
      <c r="G7486" s="20" t="str">
        <f>IF(D7486="","",((('Turbine Performance'!$D$6*'Hourly Average Analysis'!F7486^2)+('Turbine Performance'!$D$7*'Hourly Average Analysis'!F7486)+('Turbine Performance'!$D$8))))</f>
        <v/>
      </c>
      <c r="H7486" s="57">
        <f t="shared" si="234"/>
        <v>0</v>
      </c>
    </row>
    <row r="7487" spans="2:8" x14ac:dyDescent="0.25">
      <c r="B7487" s="16"/>
      <c r="C7487" s="16"/>
      <c r="D7487" s="16"/>
      <c r="E7487" s="16"/>
      <c r="F7487" s="20">
        <f t="shared" si="235"/>
        <v>0</v>
      </c>
      <c r="G7487" s="20" t="str">
        <f>IF(D7487="","",((('Turbine Performance'!$D$6*'Hourly Average Analysis'!F7487^2)+('Turbine Performance'!$D$7*'Hourly Average Analysis'!F7487)+('Turbine Performance'!$D$8))))</f>
        <v/>
      </c>
      <c r="H7487" s="57">
        <f t="shared" si="234"/>
        <v>0</v>
      </c>
    </row>
    <row r="7488" spans="2:8" x14ac:dyDescent="0.25">
      <c r="B7488" s="16"/>
      <c r="C7488" s="16"/>
      <c r="D7488" s="16"/>
      <c r="E7488" s="16"/>
      <c r="F7488" s="20">
        <f t="shared" si="235"/>
        <v>0</v>
      </c>
      <c r="G7488" s="20" t="str">
        <f>IF(D7488="","",((('Turbine Performance'!$D$6*'Hourly Average Analysis'!F7488^2)+('Turbine Performance'!$D$7*'Hourly Average Analysis'!F7488)+('Turbine Performance'!$D$8))))</f>
        <v/>
      </c>
      <c r="H7488" s="57">
        <f t="shared" si="234"/>
        <v>0</v>
      </c>
    </row>
    <row r="7489" spans="2:8" x14ac:dyDescent="0.25">
      <c r="B7489" s="16"/>
      <c r="C7489" s="16"/>
      <c r="D7489" s="16"/>
      <c r="E7489" s="16"/>
      <c r="F7489" s="20">
        <f t="shared" si="235"/>
        <v>0</v>
      </c>
      <c r="G7489" s="20" t="str">
        <f>IF(D7489="","",((('Turbine Performance'!$D$6*'Hourly Average Analysis'!F7489^2)+('Turbine Performance'!$D$7*'Hourly Average Analysis'!F7489)+('Turbine Performance'!$D$8))))</f>
        <v/>
      </c>
      <c r="H7489" s="57">
        <f t="shared" si="234"/>
        <v>0</v>
      </c>
    </row>
    <row r="7490" spans="2:8" x14ac:dyDescent="0.25">
      <c r="B7490" s="16"/>
      <c r="C7490" s="16"/>
      <c r="D7490" s="16"/>
      <c r="E7490" s="16"/>
      <c r="F7490" s="20">
        <f t="shared" si="235"/>
        <v>0</v>
      </c>
      <c r="G7490" s="20" t="str">
        <f>IF(D7490="","",((('Turbine Performance'!$D$6*'Hourly Average Analysis'!F7490^2)+('Turbine Performance'!$D$7*'Hourly Average Analysis'!F7490)+('Turbine Performance'!$D$8))))</f>
        <v/>
      </c>
      <c r="H7490" s="57">
        <f t="shared" si="234"/>
        <v>0</v>
      </c>
    </row>
    <row r="7491" spans="2:8" x14ac:dyDescent="0.25">
      <c r="B7491" s="16"/>
      <c r="C7491" s="16"/>
      <c r="D7491" s="16"/>
      <c r="E7491" s="16"/>
      <c r="F7491" s="20">
        <f t="shared" si="235"/>
        <v>0</v>
      </c>
      <c r="G7491" s="20" t="str">
        <f>IF(D7491="","",((('Turbine Performance'!$D$6*'Hourly Average Analysis'!F7491^2)+('Turbine Performance'!$D$7*'Hourly Average Analysis'!F7491)+('Turbine Performance'!$D$8))))</f>
        <v/>
      </c>
      <c r="H7491" s="57">
        <f t="shared" si="234"/>
        <v>0</v>
      </c>
    </row>
    <row r="7492" spans="2:8" x14ac:dyDescent="0.25">
      <c r="B7492" s="16"/>
      <c r="C7492" s="16"/>
      <c r="D7492" s="16"/>
      <c r="E7492" s="16"/>
      <c r="F7492" s="20">
        <f t="shared" si="235"/>
        <v>0</v>
      </c>
      <c r="G7492" s="20" t="str">
        <f>IF(D7492="","",((('Turbine Performance'!$D$6*'Hourly Average Analysis'!F7492^2)+('Turbine Performance'!$D$7*'Hourly Average Analysis'!F7492)+('Turbine Performance'!$D$8))))</f>
        <v/>
      </c>
      <c r="H7492" s="57">
        <f t="shared" si="234"/>
        <v>0</v>
      </c>
    </row>
    <row r="7493" spans="2:8" x14ac:dyDescent="0.25">
      <c r="B7493" s="16"/>
      <c r="C7493" s="16"/>
      <c r="D7493" s="16"/>
      <c r="E7493" s="16"/>
      <c r="F7493" s="20">
        <f t="shared" si="235"/>
        <v>0</v>
      </c>
      <c r="G7493" s="20" t="str">
        <f>IF(D7493="","",((('Turbine Performance'!$D$6*'Hourly Average Analysis'!F7493^2)+('Turbine Performance'!$D$7*'Hourly Average Analysis'!F7493)+('Turbine Performance'!$D$8))))</f>
        <v/>
      </c>
      <c r="H7493" s="57">
        <f t="shared" si="234"/>
        <v>0</v>
      </c>
    </row>
    <row r="7494" spans="2:8" x14ac:dyDescent="0.25">
      <c r="B7494" s="16"/>
      <c r="C7494" s="16"/>
      <c r="D7494" s="16"/>
      <c r="E7494" s="16"/>
      <c r="F7494" s="20">
        <f t="shared" si="235"/>
        <v>0</v>
      </c>
      <c r="G7494" s="20" t="str">
        <f>IF(D7494="","",((('Turbine Performance'!$D$6*'Hourly Average Analysis'!F7494^2)+('Turbine Performance'!$D$7*'Hourly Average Analysis'!F7494)+('Turbine Performance'!$D$8))))</f>
        <v/>
      </c>
      <c r="H7494" s="57">
        <f t="shared" si="234"/>
        <v>0</v>
      </c>
    </row>
    <row r="7495" spans="2:8" x14ac:dyDescent="0.25">
      <c r="B7495" s="16"/>
      <c r="C7495" s="16"/>
      <c r="D7495" s="16"/>
      <c r="E7495" s="16"/>
      <c r="F7495" s="20">
        <f t="shared" si="235"/>
        <v>0</v>
      </c>
      <c r="G7495" s="20" t="str">
        <f>IF(D7495="","",((('Turbine Performance'!$D$6*'Hourly Average Analysis'!F7495^2)+('Turbine Performance'!$D$7*'Hourly Average Analysis'!F7495)+('Turbine Performance'!$D$8))))</f>
        <v/>
      </c>
      <c r="H7495" s="57">
        <f t="shared" si="234"/>
        <v>0</v>
      </c>
    </row>
    <row r="7496" spans="2:8" x14ac:dyDescent="0.25">
      <c r="B7496" s="16"/>
      <c r="C7496" s="16"/>
      <c r="D7496" s="16"/>
      <c r="E7496" s="16"/>
      <c r="F7496" s="20">
        <f t="shared" si="235"/>
        <v>0</v>
      </c>
      <c r="G7496" s="20" t="str">
        <f>IF(D7496="","",((('Turbine Performance'!$D$6*'Hourly Average Analysis'!F7496^2)+('Turbine Performance'!$D$7*'Hourly Average Analysis'!F7496)+('Turbine Performance'!$D$8))))</f>
        <v/>
      </c>
      <c r="H7496" s="57">
        <f t="shared" ref="H7496:H7559" si="236">IF(E7496&gt;G7496,G7496,E7496)</f>
        <v>0</v>
      </c>
    </row>
    <row r="7497" spans="2:8" x14ac:dyDescent="0.25">
      <c r="B7497" s="16"/>
      <c r="C7497" s="16"/>
      <c r="D7497" s="16"/>
      <c r="E7497" s="16"/>
      <c r="F7497" s="20">
        <f t="shared" si="235"/>
        <v>0</v>
      </c>
      <c r="G7497" s="20" t="str">
        <f>IF(D7497="","",((('Turbine Performance'!$D$6*'Hourly Average Analysis'!F7497^2)+('Turbine Performance'!$D$7*'Hourly Average Analysis'!F7497)+('Turbine Performance'!$D$8))))</f>
        <v/>
      </c>
      <c r="H7497" s="57">
        <f t="shared" si="236"/>
        <v>0</v>
      </c>
    </row>
    <row r="7498" spans="2:8" x14ac:dyDescent="0.25">
      <c r="B7498" s="16"/>
      <c r="C7498" s="16"/>
      <c r="D7498" s="16"/>
      <c r="E7498" s="16"/>
      <c r="F7498" s="20">
        <f t="shared" si="235"/>
        <v>0</v>
      </c>
      <c r="G7498" s="20" t="str">
        <f>IF(D7498="","",((('Turbine Performance'!$D$6*'Hourly Average Analysis'!F7498^2)+('Turbine Performance'!$D$7*'Hourly Average Analysis'!F7498)+('Turbine Performance'!$D$8))))</f>
        <v/>
      </c>
      <c r="H7498" s="57">
        <f t="shared" si="236"/>
        <v>0</v>
      </c>
    </row>
    <row r="7499" spans="2:8" x14ac:dyDescent="0.25">
      <c r="B7499" s="16"/>
      <c r="C7499" s="16"/>
      <c r="D7499" s="16"/>
      <c r="E7499" s="16"/>
      <c r="F7499" s="20">
        <f t="shared" ref="F7499:F7562" si="237">D7499/1000</f>
        <v>0</v>
      </c>
      <c r="G7499" s="20" t="str">
        <f>IF(D7499="","",((('Turbine Performance'!$D$6*'Hourly Average Analysis'!F7499^2)+('Turbine Performance'!$D$7*'Hourly Average Analysis'!F7499)+('Turbine Performance'!$D$8))))</f>
        <v/>
      </c>
      <c r="H7499" s="57">
        <f t="shared" si="236"/>
        <v>0</v>
      </c>
    </row>
    <row r="7500" spans="2:8" x14ac:dyDescent="0.25">
      <c r="B7500" s="16"/>
      <c r="C7500" s="16"/>
      <c r="D7500" s="16"/>
      <c r="E7500" s="16"/>
      <c r="F7500" s="20">
        <f t="shared" si="237"/>
        <v>0</v>
      </c>
      <c r="G7500" s="20" t="str">
        <f>IF(D7500="","",((('Turbine Performance'!$D$6*'Hourly Average Analysis'!F7500^2)+('Turbine Performance'!$D$7*'Hourly Average Analysis'!F7500)+('Turbine Performance'!$D$8))))</f>
        <v/>
      </c>
      <c r="H7500" s="57">
        <f t="shared" si="236"/>
        <v>0</v>
      </c>
    </row>
    <row r="7501" spans="2:8" x14ac:dyDescent="0.25">
      <c r="B7501" s="16"/>
      <c r="C7501" s="16"/>
      <c r="D7501" s="16"/>
      <c r="E7501" s="16"/>
      <c r="F7501" s="20">
        <f t="shared" si="237"/>
        <v>0</v>
      </c>
      <c r="G7501" s="20" t="str">
        <f>IF(D7501="","",((('Turbine Performance'!$D$6*'Hourly Average Analysis'!F7501^2)+('Turbine Performance'!$D$7*'Hourly Average Analysis'!F7501)+('Turbine Performance'!$D$8))))</f>
        <v/>
      </c>
      <c r="H7501" s="57">
        <f t="shared" si="236"/>
        <v>0</v>
      </c>
    </row>
    <row r="7502" spans="2:8" x14ac:dyDescent="0.25">
      <c r="B7502" s="16"/>
      <c r="C7502" s="16"/>
      <c r="D7502" s="16"/>
      <c r="E7502" s="16"/>
      <c r="F7502" s="20">
        <f t="shared" si="237"/>
        <v>0</v>
      </c>
      <c r="G7502" s="20" t="str">
        <f>IF(D7502="","",((('Turbine Performance'!$D$6*'Hourly Average Analysis'!F7502^2)+('Turbine Performance'!$D$7*'Hourly Average Analysis'!F7502)+('Turbine Performance'!$D$8))))</f>
        <v/>
      </c>
      <c r="H7502" s="57">
        <f t="shared" si="236"/>
        <v>0</v>
      </c>
    </row>
    <row r="7503" spans="2:8" x14ac:dyDescent="0.25">
      <c r="B7503" s="16"/>
      <c r="C7503" s="16"/>
      <c r="D7503" s="16"/>
      <c r="E7503" s="16"/>
      <c r="F7503" s="20">
        <f t="shared" si="237"/>
        <v>0</v>
      </c>
      <c r="G7503" s="20" t="str">
        <f>IF(D7503="","",((('Turbine Performance'!$D$6*'Hourly Average Analysis'!F7503^2)+('Turbine Performance'!$D$7*'Hourly Average Analysis'!F7503)+('Turbine Performance'!$D$8))))</f>
        <v/>
      </c>
      <c r="H7503" s="57">
        <f t="shared" si="236"/>
        <v>0</v>
      </c>
    </row>
    <row r="7504" spans="2:8" x14ac:dyDescent="0.25">
      <c r="B7504" s="16"/>
      <c r="C7504" s="16"/>
      <c r="D7504" s="16"/>
      <c r="E7504" s="16"/>
      <c r="F7504" s="20">
        <f t="shared" si="237"/>
        <v>0</v>
      </c>
      <c r="G7504" s="20" t="str">
        <f>IF(D7504="","",((('Turbine Performance'!$D$6*'Hourly Average Analysis'!F7504^2)+('Turbine Performance'!$D$7*'Hourly Average Analysis'!F7504)+('Turbine Performance'!$D$8))))</f>
        <v/>
      </c>
      <c r="H7504" s="57">
        <f t="shared" si="236"/>
        <v>0</v>
      </c>
    </row>
    <row r="7505" spans="2:8" x14ac:dyDescent="0.25">
      <c r="B7505" s="16"/>
      <c r="C7505" s="16"/>
      <c r="D7505" s="16"/>
      <c r="E7505" s="16"/>
      <c r="F7505" s="20">
        <f t="shared" si="237"/>
        <v>0</v>
      </c>
      <c r="G7505" s="20" t="str">
        <f>IF(D7505="","",((('Turbine Performance'!$D$6*'Hourly Average Analysis'!F7505^2)+('Turbine Performance'!$D$7*'Hourly Average Analysis'!F7505)+('Turbine Performance'!$D$8))))</f>
        <v/>
      </c>
      <c r="H7505" s="57">
        <f t="shared" si="236"/>
        <v>0</v>
      </c>
    </row>
    <row r="7506" spans="2:8" x14ac:dyDescent="0.25">
      <c r="B7506" s="16"/>
      <c r="C7506" s="16"/>
      <c r="D7506" s="16"/>
      <c r="E7506" s="16"/>
      <c r="F7506" s="20">
        <f t="shared" si="237"/>
        <v>0</v>
      </c>
      <c r="G7506" s="20" t="str">
        <f>IF(D7506="","",((('Turbine Performance'!$D$6*'Hourly Average Analysis'!F7506^2)+('Turbine Performance'!$D$7*'Hourly Average Analysis'!F7506)+('Turbine Performance'!$D$8))))</f>
        <v/>
      </c>
      <c r="H7506" s="57">
        <f t="shared" si="236"/>
        <v>0</v>
      </c>
    </row>
    <row r="7507" spans="2:8" x14ac:dyDescent="0.25">
      <c r="B7507" s="16"/>
      <c r="C7507" s="16"/>
      <c r="D7507" s="16"/>
      <c r="E7507" s="16"/>
      <c r="F7507" s="20">
        <f t="shared" si="237"/>
        <v>0</v>
      </c>
      <c r="G7507" s="20" t="str">
        <f>IF(D7507="","",((('Turbine Performance'!$D$6*'Hourly Average Analysis'!F7507^2)+('Turbine Performance'!$D$7*'Hourly Average Analysis'!F7507)+('Turbine Performance'!$D$8))))</f>
        <v/>
      </c>
      <c r="H7507" s="57">
        <f t="shared" si="236"/>
        <v>0</v>
      </c>
    </row>
    <row r="7508" spans="2:8" x14ac:dyDescent="0.25">
      <c r="B7508" s="16"/>
      <c r="C7508" s="16"/>
      <c r="D7508" s="16"/>
      <c r="E7508" s="16"/>
      <c r="F7508" s="20">
        <f t="shared" si="237"/>
        <v>0</v>
      </c>
      <c r="G7508" s="20" t="str">
        <f>IF(D7508="","",((('Turbine Performance'!$D$6*'Hourly Average Analysis'!F7508^2)+('Turbine Performance'!$D$7*'Hourly Average Analysis'!F7508)+('Turbine Performance'!$D$8))))</f>
        <v/>
      </c>
      <c r="H7508" s="57">
        <f t="shared" si="236"/>
        <v>0</v>
      </c>
    </row>
    <row r="7509" spans="2:8" x14ac:dyDescent="0.25">
      <c r="B7509" s="16"/>
      <c r="C7509" s="16"/>
      <c r="D7509" s="16"/>
      <c r="E7509" s="16"/>
      <c r="F7509" s="20">
        <f t="shared" si="237"/>
        <v>0</v>
      </c>
      <c r="G7509" s="20" t="str">
        <f>IF(D7509="","",((('Turbine Performance'!$D$6*'Hourly Average Analysis'!F7509^2)+('Turbine Performance'!$D$7*'Hourly Average Analysis'!F7509)+('Turbine Performance'!$D$8))))</f>
        <v/>
      </c>
      <c r="H7509" s="57">
        <f t="shared" si="236"/>
        <v>0</v>
      </c>
    </row>
    <row r="7510" spans="2:8" x14ac:dyDescent="0.25">
      <c r="B7510" s="16"/>
      <c r="C7510" s="16"/>
      <c r="D7510" s="16"/>
      <c r="E7510" s="16"/>
      <c r="F7510" s="20">
        <f t="shared" si="237"/>
        <v>0</v>
      </c>
      <c r="G7510" s="20" t="str">
        <f>IF(D7510="","",((('Turbine Performance'!$D$6*'Hourly Average Analysis'!F7510^2)+('Turbine Performance'!$D$7*'Hourly Average Analysis'!F7510)+('Turbine Performance'!$D$8))))</f>
        <v/>
      </c>
      <c r="H7510" s="57">
        <f t="shared" si="236"/>
        <v>0</v>
      </c>
    </row>
    <row r="7511" spans="2:8" x14ac:dyDescent="0.25">
      <c r="B7511" s="16"/>
      <c r="C7511" s="16"/>
      <c r="D7511" s="16"/>
      <c r="E7511" s="16"/>
      <c r="F7511" s="20">
        <f t="shared" si="237"/>
        <v>0</v>
      </c>
      <c r="G7511" s="20" t="str">
        <f>IF(D7511="","",((('Turbine Performance'!$D$6*'Hourly Average Analysis'!F7511^2)+('Turbine Performance'!$D$7*'Hourly Average Analysis'!F7511)+('Turbine Performance'!$D$8))))</f>
        <v/>
      </c>
      <c r="H7511" s="57">
        <f t="shared" si="236"/>
        <v>0</v>
      </c>
    </row>
    <row r="7512" spans="2:8" x14ac:dyDescent="0.25">
      <c r="B7512" s="16"/>
      <c r="C7512" s="16"/>
      <c r="D7512" s="16"/>
      <c r="E7512" s="16"/>
      <c r="F7512" s="20">
        <f t="shared" si="237"/>
        <v>0</v>
      </c>
      <c r="G7512" s="20" t="str">
        <f>IF(D7512="","",((('Turbine Performance'!$D$6*'Hourly Average Analysis'!F7512^2)+('Turbine Performance'!$D$7*'Hourly Average Analysis'!F7512)+('Turbine Performance'!$D$8))))</f>
        <v/>
      </c>
      <c r="H7512" s="57">
        <f t="shared" si="236"/>
        <v>0</v>
      </c>
    </row>
    <row r="7513" spans="2:8" x14ac:dyDescent="0.25">
      <c r="B7513" s="16"/>
      <c r="C7513" s="16"/>
      <c r="D7513" s="16"/>
      <c r="E7513" s="16"/>
      <c r="F7513" s="20">
        <f t="shared" si="237"/>
        <v>0</v>
      </c>
      <c r="G7513" s="20" t="str">
        <f>IF(D7513="","",((('Turbine Performance'!$D$6*'Hourly Average Analysis'!F7513^2)+('Turbine Performance'!$D$7*'Hourly Average Analysis'!F7513)+('Turbine Performance'!$D$8))))</f>
        <v/>
      </c>
      <c r="H7513" s="57">
        <f t="shared" si="236"/>
        <v>0</v>
      </c>
    </row>
    <row r="7514" spans="2:8" x14ac:dyDescent="0.25">
      <c r="B7514" s="16"/>
      <c r="C7514" s="16"/>
      <c r="D7514" s="16"/>
      <c r="E7514" s="16"/>
      <c r="F7514" s="20">
        <f t="shared" si="237"/>
        <v>0</v>
      </c>
      <c r="G7514" s="20" t="str">
        <f>IF(D7514="","",((('Turbine Performance'!$D$6*'Hourly Average Analysis'!F7514^2)+('Turbine Performance'!$D$7*'Hourly Average Analysis'!F7514)+('Turbine Performance'!$D$8))))</f>
        <v/>
      </c>
      <c r="H7514" s="57">
        <f t="shared" si="236"/>
        <v>0</v>
      </c>
    </row>
    <row r="7515" spans="2:8" x14ac:dyDescent="0.25">
      <c r="B7515" s="16"/>
      <c r="C7515" s="16"/>
      <c r="D7515" s="16"/>
      <c r="E7515" s="16"/>
      <c r="F7515" s="20">
        <f t="shared" si="237"/>
        <v>0</v>
      </c>
      <c r="G7515" s="20" t="str">
        <f>IF(D7515="","",((('Turbine Performance'!$D$6*'Hourly Average Analysis'!F7515^2)+('Turbine Performance'!$D$7*'Hourly Average Analysis'!F7515)+('Turbine Performance'!$D$8))))</f>
        <v/>
      </c>
      <c r="H7515" s="57">
        <f t="shared" si="236"/>
        <v>0</v>
      </c>
    </row>
    <row r="7516" spans="2:8" x14ac:dyDescent="0.25">
      <c r="B7516" s="16"/>
      <c r="C7516" s="16"/>
      <c r="D7516" s="16"/>
      <c r="E7516" s="16"/>
      <c r="F7516" s="20">
        <f t="shared" si="237"/>
        <v>0</v>
      </c>
      <c r="G7516" s="20" t="str">
        <f>IF(D7516="","",((('Turbine Performance'!$D$6*'Hourly Average Analysis'!F7516^2)+('Turbine Performance'!$D$7*'Hourly Average Analysis'!F7516)+('Turbine Performance'!$D$8))))</f>
        <v/>
      </c>
      <c r="H7516" s="57">
        <f t="shared" si="236"/>
        <v>0</v>
      </c>
    </row>
    <row r="7517" spans="2:8" x14ac:dyDescent="0.25">
      <c r="B7517" s="16"/>
      <c r="C7517" s="16"/>
      <c r="D7517" s="16"/>
      <c r="E7517" s="16"/>
      <c r="F7517" s="20">
        <f t="shared" si="237"/>
        <v>0</v>
      </c>
      <c r="G7517" s="20" t="str">
        <f>IF(D7517="","",((('Turbine Performance'!$D$6*'Hourly Average Analysis'!F7517^2)+('Turbine Performance'!$D$7*'Hourly Average Analysis'!F7517)+('Turbine Performance'!$D$8))))</f>
        <v/>
      </c>
      <c r="H7517" s="57">
        <f t="shared" si="236"/>
        <v>0</v>
      </c>
    </row>
    <row r="7518" spans="2:8" x14ac:dyDescent="0.25">
      <c r="B7518" s="16"/>
      <c r="C7518" s="16"/>
      <c r="D7518" s="16"/>
      <c r="E7518" s="16"/>
      <c r="F7518" s="20">
        <f t="shared" si="237"/>
        <v>0</v>
      </c>
      <c r="G7518" s="20" t="str">
        <f>IF(D7518="","",((('Turbine Performance'!$D$6*'Hourly Average Analysis'!F7518^2)+('Turbine Performance'!$D$7*'Hourly Average Analysis'!F7518)+('Turbine Performance'!$D$8))))</f>
        <v/>
      </c>
      <c r="H7518" s="57">
        <f t="shared" si="236"/>
        <v>0</v>
      </c>
    </row>
    <row r="7519" spans="2:8" x14ac:dyDescent="0.25">
      <c r="B7519" s="16"/>
      <c r="C7519" s="16"/>
      <c r="D7519" s="16"/>
      <c r="E7519" s="16"/>
      <c r="F7519" s="20">
        <f t="shared" si="237"/>
        <v>0</v>
      </c>
      <c r="G7519" s="20" t="str">
        <f>IF(D7519="","",((('Turbine Performance'!$D$6*'Hourly Average Analysis'!F7519^2)+('Turbine Performance'!$D$7*'Hourly Average Analysis'!F7519)+('Turbine Performance'!$D$8))))</f>
        <v/>
      </c>
      <c r="H7519" s="57">
        <f t="shared" si="236"/>
        <v>0</v>
      </c>
    </row>
    <row r="7520" spans="2:8" x14ac:dyDescent="0.25">
      <c r="B7520" s="16"/>
      <c r="C7520" s="16"/>
      <c r="D7520" s="16"/>
      <c r="E7520" s="16"/>
      <c r="F7520" s="20">
        <f t="shared" si="237"/>
        <v>0</v>
      </c>
      <c r="G7520" s="20" t="str">
        <f>IF(D7520="","",((('Turbine Performance'!$D$6*'Hourly Average Analysis'!F7520^2)+('Turbine Performance'!$D$7*'Hourly Average Analysis'!F7520)+('Turbine Performance'!$D$8))))</f>
        <v/>
      </c>
      <c r="H7520" s="57">
        <f t="shared" si="236"/>
        <v>0</v>
      </c>
    </row>
    <row r="7521" spans="2:8" x14ac:dyDescent="0.25">
      <c r="B7521" s="16"/>
      <c r="C7521" s="16"/>
      <c r="D7521" s="16"/>
      <c r="E7521" s="16"/>
      <c r="F7521" s="20">
        <f t="shared" si="237"/>
        <v>0</v>
      </c>
      <c r="G7521" s="20" t="str">
        <f>IF(D7521="","",((('Turbine Performance'!$D$6*'Hourly Average Analysis'!F7521^2)+('Turbine Performance'!$D$7*'Hourly Average Analysis'!F7521)+('Turbine Performance'!$D$8))))</f>
        <v/>
      </c>
      <c r="H7521" s="57">
        <f t="shared" si="236"/>
        <v>0</v>
      </c>
    </row>
    <row r="7522" spans="2:8" x14ac:dyDescent="0.25">
      <c r="B7522" s="16"/>
      <c r="C7522" s="16"/>
      <c r="D7522" s="16"/>
      <c r="E7522" s="16"/>
      <c r="F7522" s="20">
        <f t="shared" si="237"/>
        <v>0</v>
      </c>
      <c r="G7522" s="20" t="str">
        <f>IF(D7522="","",((('Turbine Performance'!$D$6*'Hourly Average Analysis'!F7522^2)+('Turbine Performance'!$D$7*'Hourly Average Analysis'!F7522)+('Turbine Performance'!$D$8))))</f>
        <v/>
      </c>
      <c r="H7522" s="57">
        <f t="shared" si="236"/>
        <v>0</v>
      </c>
    </row>
    <row r="7523" spans="2:8" x14ac:dyDescent="0.25">
      <c r="B7523" s="16"/>
      <c r="C7523" s="16"/>
      <c r="D7523" s="16"/>
      <c r="E7523" s="16"/>
      <c r="F7523" s="20">
        <f t="shared" si="237"/>
        <v>0</v>
      </c>
      <c r="G7523" s="20" t="str">
        <f>IF(D7523="","",((('Turbine Performance'!$D$6*'Hourly Average Analysis'!F7523^2)+('Turbine Performance'!$D$7*'Hourly Average Analysis'!F7523)+('Turbine Performance'!$D$8))))</f>
        <v/>
      </c>
      <c r="H7523" s="57">
        <f t="shared" si="236"/>
        <v>0</v>
      </c>
    </row>
    <row r="7524" spans="2:8" x14ac:dyDescent="0.25">
      <c r="B7524" s="16"/>
      <c r="C7524" s="16"/>
      <c r="D7524" s="16"/>
      <c r="E7524" s="16"/>
      <c r="F7524" s="20">
        <f t="shared" si="237"/>
        <v>0</v>
      </c>
      <c r="G7524" s="20" t="str">
        <f>IF(D7524="","",((('Turbine Performance'!$D$6*'Hourly Average Analysis'!F7524^2)+('Turbine Performance'!$D$7*'Hourly Average Analysis'!F7524)+('Turbine Performance'!$D$8))))</f>
        <v/>
      </c>
      <c r="H7524" s="57">
        <f t="shared" si="236"/>
        <v>0</v>
      </c>
    </row>
    <row r="7525" spans="2:8" x14ac:dyDescent="0.25">
      <c r="B7525" s="16"/>
      <c r="C7525" s="16"/>
      <c r="D7525" s="16"/>
      <c r="E7525" s="16"/>
      <c r="F7525" s="20">
        <f t="shared" si="237"/>
        <v>0</v>
      </c>
      <c r="G7525" s="20" t="str">
        <f>IF(D7525="","",((('Turbine Performance'!$D$6*'Hourly Average Analysis'!F7525^2)+('Turbine Performance'!$D$7*'Hourly Average Analysis'!F7525)+('Turbine Performance'!$D$8))))</f>
        <v/>
      </c>
      <c r="H7525" s="57">
        <f t="shared" si="236"/>
        <v>0</v>
      </c>
    </row>
    <row r="7526" spans="2:8" x14ac:dyDescent="0.25">
      <c r="B7526" s="16"/>
      <c r="C7526" s="16"/>
      <c r="D7526" s="16"/>
      <c r="E7526" s="16"/>
      <c r="F7526" s="20">
        <f t="shared" si="237"/>
        <v>0</v>
      </c>
      <c r="G7526" s="20" t="str">
        <f>IF(D7526="","",((('Turbine Performance'!$D$6*'Hourly Average Analysis'!F7526^2)+('Turbine Performance'!$D$7*'Hourly Average Analysis'!F7526)+('Turbine Performance'!$D$8))))</f>
        <v/>
      </c>
      <c r="H7526" s="57">
        <f t="shared" si="236"/>
        <v>0</v>
      </c>
    </row>
    <row r="7527" spans="2:8" x14ac:dyDescent="0.25">
      <c r="B7527" s="16"/>
      <c r="C7527" s="16"/>
      <c r="D7527" s="16"/>
      <c r="E7527" s="16"/>
      <c r="F7527" s="20">
        <f t="shared" si="237"/>
        <v>0</v>
      </c>
      <c r="G7527" s="20" t="str">
        <f>IF(D7527="","",((('Turbine Performance'!$D$6*'Hourly Average Analysis'!F7527^2)+('Turbine Performance'!$D$7*'Hourly Average Analysis'!F7527)+('Turbine Performance'!$D$8))))</f>
        <v/>
      </c>
      <c r="H7527" s="57">
        <f t="shared" si="236"/>
        <v>0</v>
      </c>
    </row>
    <row r="7528" spans="2:8" x14ac:dyDescent="0.25">
      <c r="B7528" s="16"/>
      <c r="C7528" s="16"/>
      <c r="D7528" s="16"/>
      <c r="E7528" s="16"/>
      <c r="F7528" s="20">
        <f t="shared" si="237"/>
        <v>0</v>
      </c>
      <c r="G7528" s="20" t="str">
        <f>IF(D7528="","",((('Turbine Performance'!$D$6*'Hourly Average Analysis'!F7528^2)+('Turbine Performance'!$D$7*'Hourly Average Analysis'!F7528)+('Turbine Performance'!$D$8))))</f>
        <v/>
      </c>
      <c r="H7528" s="57">
        <f t="shared" si="236"/>
        <v>0</v>
      </c>
    </row>
    <row r="7529" spans="2:8" x14ac:dyDescent="0.25">
      <c r="B7529" s="16"/>
      <c r="C7529" s="16"/>
      <c r="D7529" s="16"/>
      <c r="E7529" s="16"/>
      <c r="F7529" s="20">
        <f t="shared" si="237"/>
        <v>0</v>
      </c>
      <c r="G7529" s="20" t="str">
        <f>IF(D7529="","",((('Turbine Performance'!$D$6*'Hourly Average Analysis'!F7529^2)+('Turbine Performance'!$D$7*'Hourly Average Analysis'!F7529)+('Turbine Performance'!$D$8))))</f>
        <v/>
      </c>
      <c r="H7529" s="57">
        <f t="shared" si="236"/>
        <v>0</v>
      </c>
    </row>
    <row r="7530" spans="2:8" x14ac:dyDescent="0.25">
      <c r="B7530" s="16"/>
      <c r="C7530" s="16"/>
      <c r="D7530" s="16"/>
      <c r="E7530" s="16"/>
      <c r="F7530" s="20">
        <f t="shared" si="237"/>
        <v>0</v>
      </c>
      <c r="G7530" s="20" t="str">
        <f>IF(D7530="","",((('Turbine Performance'!$D$6*'Hourly Average Analysis'!F7530^2)+('Turbine Performance'!$D$7*'Hourly Average Analysis'!F7530)+('Turbine Performance'!$D$8))))</f>
        <v/>
      </c>
      <c r="H7530" s="57">
        <f t="shared" si="236"/>
        <v>0</v>
      </c>
    </row>
    <row r="7531" spans="2:8" x14ac:dyDescent="0.25">
      <c r="B7531" s="16"/>
      <c r="C7531" s="16"/>
      <c r="D7531" s="16"/>
      <c r="E7531" s="16"/>
      <c r="F7531" s="20">
        <f t="shared" si="237"/>
        <v>0</v>
      </c>
      <c r="G7531" s="20" t="str">
        <f>IF(D7531="","",((('Turbine Performance'!$D$6*'Hourly Average Analysis'!F7531^2)+('Turbine Performance'!$D$7*'Hourly Average Analysis'!F7531)+('Turbine Performance'!$D$8))))</f>
        <v/>
      </c>
      <c r="H7531" s="57">
        <f t="shared" si="236"/>
        <v>0</v>
      </c>
    </row>
    <row r="7532" spans="2:8" x14ac:dyDescent="0.25">
      <c r="B7532" s="16"/>
      <c r="C7532" s="16"/>
      <c r="D7532" s="16"/>
      <c r="E7532" s="16"/>
      <c r="F7532" s="20">
        <f t="shared" si="237"/>
        <v>0</v>
      </c>
      <c r="G7532" s="20" t="str">
        <f>IF(D7532="","",((('Turbine Performance'!$D$6*'Hourly Average Analysis'!F7532^2)+('Turbine Performance'!$D$7*'Hourly Average Analysis'!F7532)+('Turbine Performance'!$D$8))))</f>
        <v/>
      </c>
      <c r="H7532" s="57">
        <f t="shared" si="236"/>
        <v>0</v>
      </c>
    </row>
    <row r="7533" spans="2:8" x14ac:dyDescent="0.25">
      <c r="B7533" s="16"/>
      <c r="C7533" s="16"/>
      <c r="D7533" s="16"/>
      <c r="E7533" s="16"/>
      <c r="F7533" s="20">
        <f t="shared" si="237"/>
        <v>0</v>
      </c>
      <c r="G7533" s="20" t="str">
        <f>IF(D7533="","",((('Turbine Performance'!$D$6*'Hourly Average Analysis'!F7533^2)+('Turbine Performance'!$D$7*'Hourly Average Analysis'!F7533)+('Turbine Performance'!$D$8))))</f>
        <v/>
      </c>
      <c r="H7533" s="57">
        <f t="shared" si="236"/>
        <v>0</v>
      </c>
    </row>
    <row r="7534" spans="2:8" x14ac:dyDescent="0.25">
      <c r="B7534" s="16"/>
      <c r="C7534" s="16"/>
      <c r="D7534" s="16"/>
      <c r="E7534" s="16"/>
      <c r="F7534" s="20">
        <f t="shared" si="237"/>
        <v>0</v>
      </c>
      <c r="G7534" s="20" t="str">
        <f>IF(D7534="","",((('Turbine Performance'!$D$6*'Hourly Average Analysis'!F7534^2)+('Turbine Performance'!$D$7*'Hourly Average Analysis'!F7534)+('Turbine Performance'!$D$8))))</f>
        <v/>
      </c>
      <c r="H7534" s="57">
        <f t="shared" si="236"/>
        <v>0</v>
      </c>
    </row>
    <row r="7535" spans="2:8" x14ac:dyDescent="0.25">
      <c r="B7535" s="16"/>
      <c r="C7535" s="16"/>
      <c r="D7535" s="16"/>
      <c r="E7535" s="16"/>
      <c r="F7535" s="20">
        <f t="shared" si="237"/>
        <v>0</v>
      </c>
      <c r="G7535" s="20" t="str">
        <f>IF(D7535="","",((('Turbine Performance'!$D$6*'Hourly Average Analysis'!F7535^2)+('Turbine Performance'!$D$7*'Hourly Average Analysis'!F7535)+('Turbine Performance'!$D$8))))</f>
        <v/>
      </c>
      <c r="H7535" s="57">
        <f t="shared" si="236"/>
        <v>0</v>
      </c>
    </row>
    <row r="7536" spans="2:8" x14ac:dyDescent="0.25">
      <c r="B7536" s="16"/>
      <c r="C7536" s="16"/>
      <c r="D7536" s="16"/>
      <c r="E7536" s="16"/>
      <c r="F7536" s="20">
        <f t="shared" si="237"/>
        <v>0</v>
      </c>
      <c r="G7536" s="20" t="str">
        <f>IF(D7536="","",((('Turbine Performance'!$D$6*'Hourly Average Analysis'!F7536^2)+('Turbine Performance'!$D$7*'Hourly Average Analysis'!F7536)+('Turbine Performance'!$D$8))))</f>
        <v/>
      </c>
      <c r="H7536" s="57">
        <f t="shared" si="236"/>
        <v>0</v>
      </c>
    </row>
    <row r="7537" spans="2:8" x14ac:dyDescent="0.25">
      <c r="B7537" s="16"/>
      <c r="C7537" s="16"/>
      <c r="D7537" s="16"/>
      <c r="E7537" s="16"/>
      <c r="F7537" s="20">
        <f t="shared" si="237"/>
        <v>0</v>
      </c>
      <c r="G7537" s="20" t="str">
        <f>IF(D7537="","",((('Turbine Performance'!$D$6*'Hourly Average Analysis'!F7537^2)+('Turbine Performance'!$D$7*'Hourly Average Analysis'!F7537)+('Turbine Performance'!$D$8))))</f>
        <v/>
      </c>
      <c r="H7537" s="57">
        <f t="shared" si="236"/>
        <v>0</v>
      </c>
    </row>
    <row r="7538" spans="2:8" x14ac:dyDescent="0.25">
      <c r="B7538" s="16"/>
      <c r="C7538" s="16"/>
      <c r="D7538" s="16"/>
      <c r="E7538" s="16"/>
      <c r="F7538" s="20">
        <f t="shared" si="237"/>
        <v>0</v>
      </c>
      <c r="G7538" s="20" t="str">
        <f>IF(D7538="","",((('Turbine Performance'!$D$6*'Hourly Average Analysis'!F7538^2)+('Turbine Performance'!$D$7*'Hourly Average Analysis'!F7538)+('Turbine Performance'!$D$8))))</f>
        <v/>
      </c>
      <c r="H7538" s="57">
        <f t="shared" si="236"/>
        <v>0</v>
      </c>
    </row>
    <row r="7539" spans="2:8" x14ac:dyDescent="0.25">
      <c r="B7539" s="16"/>
      <c r="C7539" s="16"/>
      <c r="D7539" s="16"/>
      <c r="E7539" s="16"/>
      <c r="F7539" s="20">
        <f t="shared" si="237"/>
        <v>0</v>
      </c>
      <c r="G7539" s="20" t="str">
        <f>IF(D7539="","",((('Turbine Performance'!$D$6*'Hourly Average Analysis'!F7539^2)+('Turbine Performance'!$D$7*'Hourly Average Analysis'!F7539)+('Turbine Performance'!$D$8))))</f>
        <v/>
      </c>
      <c r="H7539" s="57">
        <f t="shared" si="236"/>
        <v>0</v>
      </c>
    </row>
    <row r="7540" spans="2:8" x14ac:dyDescent="0.25">
      <c r="B7540" s="16"/>
      <c r="C7540" s="16"/>
      <c r="D7540" s="16"/>
      <c r="E7540" s="16"/>
      <c r="F7540" s="20">
        <f t="shared" si="237"/>
        <v>0</v>
      </c>
      <c r="G7540" s="20" t="str">
        <f>IF(D7540="","",((('Turbine Performance'!$D$6*'Hourly Average Analysis'!F7540^2)+('Turbine Performance'!$D$7*'Hourly Average Analysis'!F7540)+('Turbine Performance'!$D$8))))</f>
        <v/>
      </c>
      <c r="H7540" s="57">
        <f t="shared" si="236"/>
        <v>0</v>
      </c>
    </row>
    <row r="7541" spans="2:8" x14ac:dyDescent="0.25">
      <c r="B7541" s="16"/>
      <c r="C7541" s="16"/>
      <c r="D7541" s="16"/>
      <c r="E7541" s="16"/>
      <c r="F7541" s="20">
        <f t="shared" si="237"/>
        <v>0</v>
      </c>
      <c r="G7541" s="20" t="str">
        <f>IF(D7541="","",((('Turbine Performance'!$D$6*'Hourly Average Analysis'!F7541^2)+('Turbine Performance'!$D$7*'Hourly Average Analysis'!F7541)+('Turbine Performance'!$D$8))))</f>
        <v/>
      </c>
      <c r="H7541" s="57">
        <f t="shared" si="236"/>
        <v>0</v>
      </c>
    </row>
    <row r="7542" spans="2:8" x14ac:dyDescent="0.25">
      <c r="B7542" s="16"/>
      <c r="C7542" s="16"/>
      <c r="D7542" s="16"/>
      <c r="E7542" s="16"/>
      <c r="F7542" s="20">
        <f t="shared" si="237"/>
        <v>0</v>
      </c>
      <c r="G7542" s="20" t="str">
        <f>IF(D7542="","",((('Turbine Performance'!$D$6*'Hourly Average Analysis'!F7542^2)+('Turbine Performance'!$D$7*'Hourly Average Analysis'!F7542)+('Turbine Performance'!$D$8))))</f>
        <v/>
      </c>
      <c r="H7542" s="57">
        <f t="shared" si="236"/>
        <v>0</v>
      </c>
    </row>
    <row r="7543" spans="2:8" x14ac:dyDescent="0.25">
      <c r="B7543" s="16"/>
      <c r="C7543" s="16"/>
      <c r="D7543" s="16"/>
      <c r="E7543" s="16"/>
      <c r="F7543" s="20">
        <f t="shared" si="237"/>
        <v>0</v>
      </c>
      <c r="G7543" s="20" t="str">
        <f>IF(D7543="","",((('Turbine Performance'!$D$6*'Hourly Average Analysis'!F7543^2)+('Turbine Performance'!$D$7*'Hourly Average Analysis'!F7543)+('Turbine Performance'!$D$8))))</f>
        <v/>
      </c>
      <c r="H7543" s="57">
        <f t="shared" si="236"/>
        <v>0</v>
      </c>
    </row>
    <row r="7544" spans="2:8" x14ac:dyDescent="0.25">
      <c r="B7544" s="16"/>
      <c r="C7544" s="16"/>
      <c r="D7544" s="16"/>
      <c r="E7544" s="16"/>
      <c r="F7544" s="20">
        <f t="shared" si="237"/>
        <v>0</v>
      </c>
      <c r="G7544" s="20" t="str">
        <f>IF(D7544="","",((('Turbine Performance'!$D$6*'Hourly Average Analysis'!F7544^2)+('Turbine Performance'!$D$7*'Hourly Average Analysis'!F7544)+('Turbine Performance'!$D$8))))</f>
        <v/>
      </c>
      <c r="H7544" s="57">
        <f t="shared" si="236"/>
        <v>0</v>
      </c>
    </row>
    <row r="7545" spans="2:8" x14ac:dyDescent="0.25">
      <c r="B7545" s="16"/>
      <c r="C7545" s="16"/>
      <c r="D7545" s="16"/>
      <c r="E7545" s="16"/>
      <c r="F7545" s="20">
        <f t="shared" si="237"/>
        <v>0</v>
      </c>
      <c r="G7545" s="20" t="str">
        <f>IF(D7545="","",((('Turbine Performance'!$D$6*'Hourly Average Analysis'!F7545^2)+('Turbine Performance'!$D$7*'Hourly Average Analysis'!F7545)+('Turbine Performance'!$D$8))))</f>
        <v/>
      </c>
      <c r="H7545" s="57">
        <f t="shared" si="236"/>
        <v>0</v>
      </c>
    </row>
    <row r="7546" spans="2:8" x14ac:dyDescent="0.25">
      <c r="B7546" s="16"/>
      <c r="C7546" s="16"/>
      <c r="D7546" s="16"/>
      <c r="E7546" s="16"/>
      <c r="F7546" s="20">
        <f t="shared" si="237"/>
        <v>0</v>
      </c>
      <c r="G7546" s="20" t="str">
        <f>IF(D7546="","",((('Turbine Performance'!$D$6*'Hourly Average Analysis'!F7546^2)+('Turbine Performance'!$D$7*'Hourly Average Analysis'!F7546)+('Turbine Performance'!$D$8))))</f>
        <v/>
      </c>
      <c r="H7546" s="57">
        <f t="shared" si="236"/>
        <v>0</v>
      </c>
    </row>
    <row r="7547" spans="2:8" x14ac:dyDescent="0.25">
      <c r="B7547" s="16"/>
      <c r="C7547" s="16"/>
      <c r="D7547" s="16"/>
      <c r="E7547" s="16"/>
      <c r="F7547" s="20">
        <f t="shared" si="237"/>
        <v>0</v>
      </c>
      <c r="G7547" s="20" t="str">
        <f>IF(D7547="","",((('Turbine Performance'!$D$6*'Hourly Average Analysis'!F7547^2)+('Turbine Performance'!$D$7*'Hourly Average Analysis'!F7547)+('Turbine Performance'!$D$8))))</f>
        <v/>
      </c>
      <c r="H7547" s="57">
        <f t="shared" si="236"/>
        <v>0</v>
      </c>
    </row>
    <row r="7548" spans="2:8" x14ac:dyDescent="0.25">
      <c r="B7548" s="16"/>
      <c r="C7548" s="16"/>
      <c r="D7548" s="16"/>
      <c r="E7548" s="16"/>
      <c r="F7548" s="20">
        <f t="shared" si="237"/>
        <v>0</v>
      </c>
      <c r="G7548" s="20" t="str">
        <f>IF(D7548="","",((('Turbine Performance'!$D$6*'Hourly Average Analysis'!F7548^2)+('Turbine Performance'!$D$7*'Hourly Average Analysis'!F7548)+('Turbine Performance'!$D$8))))</f>
        <v/>
      </c>
      <c r="H7548" s="57">
        <f t="shared" si="236"/>
        <v>0</v>
      </c>
    </row>
    <row r="7549" spans="2:8" x14ac:dyDescent="0.25">
      <c r="B7549" s="16"/>
      <c r="C7549" s="16"/>
      <c r="D7549" s="16"/>
      <c r="E7549" s="16"/>
      <c r="F7549" s="20">
        <f t="shared" si="237"/>
        <v>0</v>
      </c>
      <c r="G7549" s="20" t="str">
        <f>IF(D7549="","",((('Turbine Performance'!$D$6*'Hourly Average Analysis'!F7549^2)+('Turbine Performance'!$D$7*'Hourly Average Analysis'!F7549)+('Turbine Performance'!$D$8))))</f>
        <v/>
      </c>
      <c r="H7549" s="57">
        <f t="shared" si="236"/>
        <v>0</v>
      </c>
    </row>
    <row r="7550" spans="2:8" x14ac:dyDescent="0.25">
      <c r="B7550" s="16"/>
      <c r="C7550" s="16"/>
      <c r="D7550" s="16"/>
      <c r="E7550" s="16"/>
      <c r="F7550" s="20">
        <f t="shared" si="237"/>
        <v>0</v>
      </c>
      <c r="G7550" s="20" t="str">
        <f>IF(D7550="","",((('Turbine Performance'!$D$6*'Hourly Average Analysis'!F7550^2)+('Turbine Performance'!$D$7*'Hourly Average Analysis'!F7550)+('Turbine Performance'!$D$8))))</f>
        <v/>
      </c>
      <c r="H7550" s="57">
        <f t="shared" si="236"/>
        <v>0</v>
      </c>
    </row>
    <row r="7551" spans="2:8" x14ac:dyDescent="0.25">
      <c r="B7551" s="16"/>
      <c r="C7551" s="16"/>
      <c r="D7551" s="16"/>
      <c r="E7551" s="16"/>
      <c r="F7551" s="20">
        <f t="shared" si="237"/>
        <v>0</v>
      </c>
      <c r="G7551" s="20" t="str">
        <f>IF(D7551="","",((('Turbine Performance'!$D$6*'Hourly Average Analysis'!F7551^2)+('Turbine Performance'!$D$7*'Hourly Average Analysis'!F7551)+('Turbine Performance'!$D$8))))</f>
        <v/>
      </c>
      <c r="H7551" s="57">
        <f t="shared" si="236"/>
        <v>0</v>
      </c>
    </row>
    <row r="7552" spans="2:8" x14ac:dyDescent="0.25">
      <c r="B7552" s="16"/>
      <c r="C7552" s="16"/>
      <c r="D7552" s="16"/>
      <c r="E7552" s="16"/>
      <c r="F7552" s="20">
        <f t="shared" si="237"/>
        <v>0</v>
      </c>
      <c r="G7552" s="20" t="str">
        <f>IF(D7552="","",((('Turbine Performance'!$D$6*'Hourly Average Analysis'!F7552^2)+('Turbine Performance'!$D$7*'Hourly Average Analysis'!F7552)+('Turbine Performance'!$D$8))))</f>
        <v/>
      </c>
      <c r="H7552" s="57">
        <f t="shared" si="236"/>
        <v>0</v>
      </c>
    </row>
    <row r="7553" spans="2:8" x14ac:dyDescent="0.25">
      <c r="B7553" s="16"/>
      <c r="C7553" s="16"/>
      <c r="D7553" s="16"/>
      <c r="E7553" s="16"/>
      <c r="F7553" s="20">
        <f t="shared" si="237"/>
        <v>0</v>
      </c>
      <c r="G7553" s="20" t="str">
        <f>IF(D7553="","",((('Turbine Performance'!$D$6*'Hourly Average Analysis'!F7553^2)+('Turbine Performance'!$D$7*'Hourly Average Analysis'!F7553)+('Turbine Performance'!$D$8))))</f>
        <v/>
      </c>
      <c r="H7553" s="57">
        <f t="shared" si="236"/>
        <v>0</v>
      </c>
    </row>
    <row r="7554" spans="2:8" x14ac:dyDescent="0.25">
      <c r="B7554" s="16"/>
      <c r="C7554" s="16"/>
      <c r="D7554" s="16"/>
      <c r="E7554" s="16"/>
      <c r="F7554" s="20">
        <f t="shared" si="237"/>
        <v>0</v>
      </c>
      <c r="G7554" s="20" t="str">
        <f>IF(D7554="","",((('Turbine Performance'!$D$6*'Hourly Average Analysis'!F7554^2)+('Turbine Performance'!$D$7*'Hourly Average Analysis'!F7554)+('Turbine Performance'!$D$8))))</f>
        <v/>
      </c>
      <c r="H7554" s="57">
        <f t="shared" si="236"/>
        <v>0</v>
      </c>
    </row>
    <row r="7555" spans="2:8" x14ac:dyDescent="0.25">
      <c r="B7555" s="16"/>
      <c r="C7555" s="16"/>
      <c r="D7555" s="16"/>
      <c r="E7555" s="16"/>
      <c r="F7555" s="20">
        <f t="shared" si="237"/>
        <v>0</v>
      </c>
      <c r="G7555" s="20" t="str">
        <f>IF(D7555="","",((('Turbine Performance'!$D$6*'Hourly Average Analysis'!F7555^2)+('Turbine Performance'!$D$7*'Hourly Average Analysis'!F7555)+('Turbine Performance'!$D$8))))</f>
        <v/>
      </c>
      <c r="H7555" s="57">
        <f t="shared" si="236"/>
        <v>0</v>
      </c>
    </row>
    <row r="7556" spans="2:8" x14ac:dyDescent="0.25">
      <c r="B7556" s="16"/>
      <c r="C7556" s="16"/>
      <c r="D7556" s="16"/>
      <c r="E7556" s="16"/>
      <c r="F7556" s="20">
        <f t="shared" si="237"/>
        <v>0</v>
      </c>
      <c r="G7556" s="20" t="str">
        <f>IF(D7556="","",((('Turbine Performance'!$D$6*'Hourly Average Analysis'!F7556^2)+('Turbine Performance'!$D$7*'Hourly Average Analysis'!F7556)+('Turbine Performance'!$D$8))))</f>
        <v/>
      </c>
      <c r="H7556" s="57">
        <f t="shared" si="236"/>
        <v>0</v>
      </c>
    </row>
    <row r="7557" spans="2:8" x14ac:dyDescent="0.25">
      <c r="B7557" s="16"/>
      <c r="C7557" s="16"/>
      <c r="D7557" s="16"/>
      <c r="E7557" s="16"/>
      <c r="F7557" s="20">
        <f t="shared" si="237"/>
        <v>0</v>
      </c>
      <c r="G7557" s="20" t="str">
        <f>IF(D7557="","",((('Turbine Performance'!$D$6*'Hourly Average Analysis'!F7557^2)+('Turbine Performance'!$D$7*'Hourly Average Analysis'!F7557)+('Turbine Performance'!$D$8))))</f>
        <v/>
      </c>
      <c r="H7557" s="57">
        <f t="shared" si="236"/>
        <v>0</v>
      </c>
    </row>
    <row r="7558" spans="2:8" x14ac:dyDescent="0.25">
      <c r="B7558" s="16"/>
      <c r="C7558" s="16"/>
      <c r="D7558" s="16"/>
      <c r="E7558" s="16"/>
      <c r="F7558" s="20">
        <f t="shared" si="237"/>
        <v>0</v>
      </c>
      <c r="G7558" s="20" t="str">
        <f>IF(D7558="","",((('Turbine Performance'!$D$6*'Hourly Average Analysis'!F7558^2)+('Turbine Performance'!$D$7*'Hourly Average Analysis'!F7558)+('Turbine Performance'!$D$8))))</f>
        <v/>
      </c>
      <c r="H7558" s="57">
        <f t="shared" si="236"/>
        <v>0</v>
      </c>
    </row>
    <row r="7559" spans="2:8" x14ac:dyDescent="0.25">
      <c r="B7559" s="16"/>
      <c r="C7559" s="16"/>
      <c r="D7559" s="16"/>
      <c r="E7559" s="16"/>
      <c r="F7559" s="20">
        <f t="shared" si="237"/>
        <v>0</v>
      </c>
      <c r="G7559" s="20" t="str">
        <f>IF(D7559="","",((('Turbine Performance'!$D$6*'Hourly Average Analysis'!F7559^2)+('Turbine Performance'!$D$7*'Hourly Average Analysis'!F7559)+('Turbine Performance'!$D$8))))</f>
        <v/>
      </c>
      <c r="H7559" s="57">
        <f t="shared" si="236"/>
        <v>0</v>
      </c>
    </row>
    <row r="7560" spans="2:8" x14ac:dyDescent="0.25">
      <c r="B7560" s="16"/>
      <c r="C7560" s="16"/>
      <c r="D7560" s="16"/>
      <c r="E7560" s="16"/>
      <c r="F7560" s="20">
        <f t="shared" si="237"/>
        <v>0</v>
      </c>
      <c r="G7560" s="20" t="str">
        <f>IF(D7560="","",((('Turbine Performance'!$D$6*'Hourly Average Analysis'!F7560^2)+('Turbine Performance'!$D$7*'Hourly Average Analysis'!F7560)+('Turbine Performance'!$D$8))))</f>
        <v/>
      </c>
      <c r="H7560" s="57">
        <f t="shared" ref="H7560:H7623" si="238">IF(E7560&gt;G7560,G7560,E7560)</f>
        <v>0</v>
      </c>
    </row>
    <row r="7561" spans="2:8" x14ac:dyDescent="0.25">
      <c r="B7561" s="16"/>
      <c r="C7561" s="16"/>
      <c r="D7561" s="16"/>
      <c r="E7561" s="16"/>
      <c r="F7561" s="20">
        <f t="shared" si="237"/>
        <v>0</v>
      </c>
      <c r="G7561" s="20" t="str">
        <f>IF(D7561="","",((('Turbine Performance'!$D$6*'Hourly Average Analysis'!F7561^2)+('Turbine Performance'!$D$7*'Hourly Average Analysis'!F7561)+('Turbine Performance'!$D$8))))</f>
        <v/>
      </c>
      <c r="H7561" s="57">
        <f t="shared" si="238"/>
        <v>0</v>
      </c>
    </row>
    <row r="7562" spans="2:8" x14ac:dyDescent="0.25">
      <c r="B7562" s="16"/>
      <c r="C7562" s="16"/>
      <c r="D7562" s="16"/>
      <c r="E7562" s="16"/>
      <c r="F7562" s="20">
        <f t="shared" si="237"/>
        <v>0</v>
      </c>
      <c r="G7562" s="20" t="str">
        <f>IF(D7562="","",((('Turbine Performance'!$D$6*'Hourly Average Analysis'!F7562^2)+('Turbine Performance'!$D$7*'Hourly Average Analysis'!F7562)+('Turbine Performance'!$D$8))))</f>
        <v/>
      </c>
      <c r="H7562" s="57">
        <f t="shared" si="238"/>
        <v>0</v>
      </c>
    </row>
    <row r="7563" spans="2:8" x14ac:dyDescent="0.25">
      <c r="B7563" s="16"/>
      <c r="C7563" s="16"/>
      <c r="D7563" s="16"/>
      <c r="E7563" s="16"/>
      <c r="F7563" s="20">
        <f t="shared" ref="F7563:F7626" si="239">D7563/1000</f>
        <v>0</v>
      </c>
      <c r="G7563" s="20" t="str">
        <f>IF(D7563="","",((('Turbine Performance'!$D$6*'Hourly Average Analysis'!F7563^2)+('Turbine Performance'!$D$7*'Hourly Average Analysis'!F7563)+('Turbine Performance'!$D$8))))</f>
        <v/>
      </c>
      <c r="H7563" s="57">
        <f t="shared" si="238"/>
        <v>0</v>
      </c>
    </row>
    <row r="7564" spans="2:8" x14ac:dyDescent="0.25">
      <c r="B7564" s="16"/>
      <c r="C7564" s="16"/>
      <c r="D7564" s="16"/>
      <c r="E7564" s="16"/>
      <c r="F7564" s="20">
        <f t="shared" si="239"/>
        <v>0</v>
      </c>
      <c r="G7564" s="20" t="str">
        <f>IF(D7564="","",((('Turbine Performance'!$D$6*'Hourly Average Analysis'!F7564^2)+('Turbine Performance'!$D$7*'Hourly Average Analysis'!F7564)+('Turbine Performance'!$D$8))))</f>
        <v/>
      </c>
      <c r="H7564" s="57">
        <f t="shared" si="238"/>
        <v>0</v>
      </c>
    </row>
    <row r="7565" spans="2:8" x14ac:dyDescent="0.25">
      <c r="B7565" s="16"/>
      <c r="C7565" s="16"/>
      <c r="D7565" s="16"/>
      <c r="E7565" s="16"/>
      <c r="F7565" s="20">
        <f t="shared" si="239"/>
        <v>0</v>
      </c>
      <c r="G7565" s="20" t="str">
        <f>IF(D7565="","",((('Turbine Performance'!$D$6*'Hourly Average Analysis'!F7565^2)+('Turbine Performance'!$D$7*'Hourly Average Analysis'!F7565)+('Turbine Performance'!$D$8))))</f>
        <v/>
      </c>
      <c r="H7565" s="57">
        <f t="shared" si="238"/>
        <v>0</v>
      </c>
    </row>
    <row r="7566" spans="2:8" x14ac:dyDescent="0.25">
      <c r="B7566" s="16"/>
      <c r="C7566" s="16"/>
      <c r="D7566" s="16"/>
      <c r="E7566" s="16"/>
      <c r="F7566" s="20">
        <f t="shared" si="239"/>
        <v>0</v>
      </c>
      <c r="G7566" s="20" t="str">
        <f>IF(D7566="","",((('Turbine Performance'!$D$6*'Hourly Average Analysis'!F7566^2)+('Turbine Performance'!$D$7*'Hourly Average Analysis'!F7566)+('Turbine Performance'!$D$8))))</f>
        <v/>
      </c>
      <c r="H7566" s="57">
        <f t="shared" si="238"/>
        <v>0</v>
      </c>
    </row>
    <row r="7567" spans="2:8" x14ac:dyDescent="0.25">
      <c r="B7567" s="16"/>
      <c r="C7567" s="16"/>
      <c r="D7567" s="16"/>
      <c r="E7567" s="16"/>
      <c r="F7567" s="20">
        <f t="shared" si="239"/>
        <v>0</v>
      </c>
      <c r="G7567" s="20" t="str">
        <f>IF(D7567="","",((('Turbine Performance'!$D$6*'Hourly Average Analysis'!F7567^2)+('Turbine Performance'!$D$7*'Hourly Average Analysis'!F7567)+('Turbine Performance'!$D$8))))</f>
        <v/>
      </c>
      <c r="H7567" s="57">
        <f t="shared" si="238"/>
        <v>0</v>
      </c>
    </row>
    <row r="7568" spans="2:8" x14ac:dyDescent="0.25">
      <c r="B7568" s="16"/>
      <c r="C7568" s="16"/>
      <c r="D7568" s="16"/>
      <c r="E7568" s="16"/>
      <c r="F7568" s="20">
        <f t="shared" si="239"/>
        <v>0</v>
      </c>
      <c r="G7568" s="20" t="str">
        <f>IF(D7568="","",((('Turbine Performance'!$D$6*'Hourly Average Analysis'!F7568^2)+('Turbine Performance'!$D$7*'Hourly Average Analysis'!F7568)+('Turbine Performance'!$D$8))))</f>
        <v/>
      </c>
      <c r="H7568" s="57">
        <f t="shared" si="238"/>
        <v>0</v>
      </c>
    </row>
    <row r="7569" spans="2:8" x14ac:dyDescent="0.25">
      <c r="B7569" s="16"/>
      <c r="C7569" s="16"/>
      <c r="D7569" s="16"/>
      <c r="E7569" s="16"/>
      <c r="F7569" s="20">
        <f t="shared" si="239"/>
        <v>0</v>
      </c>
      <c r="G7569" s="20" t="str">
        <f>IF(D7569="","",((('Turbine Performance'!$D$6*'Hourly Average Analysis'!F7569^2)+('Turbine Performance'!$D$7*'Hourly Average Analysis'!F7569)+('Turbine Performance'!$D$8))))</f>
        <v/>
      </c>
      <c r="H7569" s="57">
        <f t="shared" si="238"/>
        <v>0</v>
      </c>
    </row>
    <row r="7570" spans="2:8" x14ac:dyDescent="0.25">
      <c r="B7570" s="16"/>
      <c r="C7570" s="16"/>
      <c r="D7570" s="16"/>
      <c r="E7570" s="16"/>
      <c r="F7570" s="20">
        <f t="shared" si="239"/>
        <v>0</v>
      </c>
      <c r="G7570" s="20" t="str">
        <f>IF(D7570="","",((('Turbine Performance'!$D$6*'Hourly Average Analysis'!F7570^2)+('Turbine Performance'!$D$7*'Hourly Average Analysis'!F7570)+('Turbine Performance'!$D$8))))</f>
        <v/>
      </c>
      <c r="H7570" s="57">
        <f t="shared" si="238"/>
        <v>0</v>
      </c>
    </row>
    <row r="7571" spans="2:8" x14ac:dyDescent="0.25">
      <c r="B7571" s="16"/>
      <c r="C7571" s="16"/>
      <c r="D7571" s="16"/>
      <c r="E7571" s="16"/>
      <c r="F7571" s="20">
        <f t="shared" si="239"/>
        <v>0</v>
      </c>
      <c r="G7571" s="20" t="str">
        <f>IF(D7571="","",((('Turbine Performance'!$D$6*'Hourly Average Analysis'!F7571^2)+('Turbine Performance'!$D$7*'Hourly Average Analysis'!F7571)+('Turbine Performance'!$D$8))))</f>
        <v/>
      </c>
      <c r="H7571" s="57">
        <f t="shared" si="238"/>
        <v>0</v>
      </c>
    </row>
    <row r="7572" spans="2:8" x14ac:dyDescent="0.25">
      <c r="B7572" s="16"/>
      <c r="C7572" s="16"/>
      <c r="D7572" s="16"/>
      <c r="E7572" s="16"/>
      <c r="F7572" s="20">
        <f t="shared" si="239"/>
        <v>0</v>
      </c>
      <c r="G7572" s="20" t="str">
        <f>IF(D7572="","",((('Turbine Performance'!$D$6*'Hourly Average Analysis'!F7572^2)+('Turbine Performance'!$D$7*'Hourly Average Analysis'!F7572)+('Turbine Performance'!$D$8))))</f>
        <v/>
      </c>
      <c r="H7572" s="57">
        <f t="shared" si="238"/>
        <v>0</v>
      </c>
    </row>
    <row r="7573" spans="2:8" x14ac:dyDescent="0.25">
      <c r="B7573" s="16"/>
      <c r="C7573" s="16"/>
      <c r="D7573" s="16"/>
      <c r="E7573" s="16"/>
      <c r="F7573" s="20">
        <f t="shared" si="239"/>
        <v>0</v>
      </c>
      <c r="G7573" s="20" t="str">
        <f>IF(D7573="","",((('Turbine Performance'!$D$6*'Hourly Average Analysis'!F7573^2)+('Turbine Performance'!$D$7*'Hourly Average Analysis'!F7573)+('Turbine Performance'!$D$8))))</f>
        <v/>
      </c>
      <c r="H7573" s="57">
        <f t="shared" si="238"/>
        <v>0</v>
      </c>
    </row>
    <row r="7574" spans="2:8" x14ac:dyDescent="0.25">
      <c r="B7574" s="16"/>
      <c r="C7574" s="16"/>
      <c r="D7574" s="16"/>
      <c r="E7574" s="16"/>
      <c r="F7574" s="20">
        <f t="shared" si="239"/>
        <v>0</v>
      </c>
      <c r="G7574" s="20" t="str">
        <f>IF(D7574="","",((('Turbine Performance'!$D$6*'Hourly Average Analysis'!F7574^2)+('Turbine Performance'!$D$7*'Hourly Average Analysis'!F7574)+('Turbine Performance'!$D$8))))</f>
        <v/>
      </c>
      <c r="H7574" s="57">
        <f t="shared" si="238"/>
        <v>0</v>
      </c>
    </row>
    <row r="7575" spans="2:8" x14ac:dyDescent="0.25">
      <c r="B7575" s="16"/>
      <c r="C7575" s="16"/>
      <c r="D7575" s="16"/>
      <c r="E7575" s="16"/>
      <c r="F7575" s="20">
        <f t="shared" si="239"/>
        <v>0</v>
      </c>
      <c r="G7575" s="20" t="str">
        <f>IF(D7575="","",((('Turbine Performance'!$D$6*'Hourly Average Analysis'!F7575^2)+('Turbine Performance'!$D$7*'Hourly Average Analysis'!F7575)+('Turbine Performance'!$D$8))))</f>
        <v/>
      </c>
      <c r="H7575" s="57">
        <f t="shared" si="238"/>
        <v>0</v>
      </c>
    </row>
    <row r="7576" spans="2:8" x14ac:dyDescent="0.25">
      <c r="B7576" s="16"/>
      <c r="C7576" s="16"/>
      <c r="D7576" s="16"/>
      <c r="E7576" s="16"/>
      <c r="F7576" s="20">
        <f t="shared" si="239"/>
        <v>0</v>
      </c>
      <c r="G7576" s="20" t="str">
        <f>IF(D7576="","",((('Turbine Performance'!$D$6*'Hourly Average Analysis'!F7576^2)+('Turbine Performance'!$D$7*'Hourly Average Analysis'!F7576)+('Turbine Performance'!$D$8))))</f>
        <v/>
      </c>
      <c r="H7576" s="57">
        <f t="shared" si="238"/>
        <v>0</v>
      </c>
    </row>
    <row r="7577" spans="2:8" x14ac:dyDescent="0.25">
      <c r="B7577" s="16"/>
      <c r="C7577" s="16"/>
      <c r="D7577" s="16"/>
      <c r="E7577" s="16"/>
      <c r="F7577" s="20">
        <f t="shared" si="239"/>
        <v>0</v>
      </c>
      <c r="G7577" s="20" t="str">
        <f>IF(D7577="","",((('Turbine Performance'!$D$6*'Hourly Average Analysis'!F7577^2)+('Turbine Performance'!$D$7*'Hourly Average Analysis'!F7577)+('Turbine Performance'!$D$8))))</f>
        <v/>
      </c>
      <c r="H7577" s="57">
        <f t="shared" si="238"/>
        <v>0</v>
      </c>
    </row>
    <row r="7578" spans="2:8" x14ac:dyDescent="0.25">
      <c r="B7578" s="16"/>
      <c r="C7578" s="16"/>
      <c r="D7578" s="16"/>
      <c r="E7578" s="16"/>
      <c r="F7578" s="20">
        <f t="shared" si="239"/>
        <v>0</v>
      </c>
      <c r="G7578" s="20" t="str">
        <f>IF(D7578="","",((('Turbine Performance'!$D$6*'Hourly Average Analysis'!F7578^2)+('Turbine Performance'!$D$7*'Hourly Average Analysis'!F7578)+('Turbine Performance'!$D$8))))</f>
        <v/>
      </c>
      <c r="H7578" s="57">
        <f t="shared" si="238"/>
        <v>0</v>
      </c>
    </row>
    <row r="7579" spans="2:8" x14ac:dyDescent="0.25">
      <c r="B7579" s="16"/>
      <c r="C7579" s="16"/>
      <c r="D7579" s="16"/>
      <c r="E7579" s="16"/>
      <c r="F7579" s="20">
        <f t="shared" si="239"/>
        <v>0</v>
      </c>
      <c r="G7579" s="20" t="str">
        <f>IF(D7579="","",((('Turbine Performance'!$D$6*'Hourly Average Analysis'!F7579^2)+('Turbine Performance'!$D$7*'Hourly Average Analysis'!F7579)+('Turbine Performance'!$D$8))))</f>
        <v/>
      </c>
      <c r="H7579" s="57">
        <f t="shared" si="238"/>
        <v>0</v>
      </c>
    </row>
    <row r="7580" spans="2:8" x14ac:dyDescent="0.25">
      <c r="B7580" s="16"/>
      <c r="C7580" s="16"/>
      <c r="D7580" s="16"/>
      <c r="E7580" s="16"/>
      <c r="F7580" s="20">
        <f t="shared" si="239"/>
        <v>0</v>
      </c>
      <c r="G7580" s="20" t="str">
        <f>IF(D7580="","",((('Turbine Performance'!$D$6*'Hourly Average Analysis'!F7580^2)+('Turbine Performance'!$D$7*'Hourly Average Analysis'!F7580)+('Turbine Performance'!$D$8))))</f>
        <v/>
      </c>
      <c r="H7580" s="57">
        <f t="shared" si="238"/>
        <v>0</v>
      </c>
    </row>
    <row r="7581" spans="2:8" x14ac:dyDescent="0.25">
      <c r="B7581" s="16"/>
      <c r="C7581" s="16"/>
      <c r="D7581" s="16"/>
      <c r="E7581" s="16"/>
      <c r="F7581" s="20">
        <f t="shared" si="239"/>
        <v>0</v>
      </c>
      <c r="G7581" s="20" t="str">
        <f>IF(D7581="","",((('Turbine Performance'!$D$6*'Hourly Average Analysis'!F7581^2)+('Turbine Performance'!$D$7*'Hourly Average Analysis'!F7581)+('Turbine Performance'!$D$8))))</f>
        <v/>
      </c>
      <c r="H7581" s="57">
        <f t="shared" si="238"/>
        <v>0</v>
      </c>
    </row>
    <row r="7582" spans="2:8" x14ac:dyDescent="0.25">
      <c r="B7582" s="16"/>
      <c r="C7582" s="16"/>
      <c r="D7582" s="16"/>
      <c r="E7582" s="16"/>
      <c r="F7582" s="20">
        <f t="shared" si="239"/>
        <v>0</v>
      </c>
      <c r="G7582" s="20" t="str">
        <f>IF(D7582="","",((('Turbine Performance'!$D$6*'Hourly Average Analysis'!F7582^2)+('Turbine Performance'!$D$7*'Hourly Average Analysis'!F7582)+('Turbine Performance'!$D$8))))</f>
        <v/>
      </c>
      <c r="H7582" s="57">
        <f t="shared" si="238"/>
        <v>0</v>
      </c>
    </row>
    <row r="7583" spans="2:8" x14ac:dyDescent="0.25">
      <c r="B7583" s="16"/>
      <c r="C7583" s="16"/>
      <c r="D7583" s="16"/>
      <c r="E7583" s="16"/>
      <c r="F7583" s="20">
        <f t="shared" si="239"/>
        <v>0</v>
      </c>
      <c r="G7583" s="20" t="str">
        <f>IF(D7583="","",((('Turbine Performance'!$D$6*'Hourly Average Analysis'!F7583^2)+('Turbine Performance'!$D$7*'Hourly Average Analysis'!F7583)+('Turbine Performance'!$D$8))))</f>
        <v/>
      </c>
      <c r="H7583" s="57">
        <f t="shared" si="238"/>
        <v>0</v>
      </c>
    </row>
    <row r="7584" spans="2:8" x14ac:dyDescent="0.25">
      <c r="B7584" s="16"/>
      <c r="C7584" s="16"/>
      <c r="D7584" s="16"/>
      <c r="E7584" s="16"/>
      <c r="F7584" s="20">
        <f t="shared" si="239"/>
        <v>0</v>
      </c>
      <c r="G7584" s="20" t="str">
        <f>IF(D7584="","",((('Turbine Performance'!$D$6*'Hourly Average Analysis'!F7584^2)+('Turbine Performance'!$D$7*'Hourly Average Analysis'!F7584)+('Turbine Performance'!$D$8))))</f>
        <v/>
      </c>
      <c r="H7584" s="57">
        <f t="shared" si="238"/>
        <v>0</v>
      </c>
    </row>
    <row r="7585" spans="2:8" x14ac:dyDescent="0.25">
      <c r="B7585" s="16"/>
      <c r="C7585" s="16"/>
      <c r="D7585" s="16"/>
      <c r="E7585" s="16"/>
      <c r="F7585" s="20">
        <f t="shared" si="239"/>
        <v>0</v>
      </c>
      <c r="G7585" s="20" t="str">
        <f>IF(D7585="","",((('Turbine Performance'!$D$6*'Hourly Average Analysis'!F7585^2)+('Turbine Performance'!$D$7*'Hourly Average Analysis'!F7585)+('Turbine Performance'!$D$8))))</f>
        <v/>
      </c>
      <c r="H7585" s="57">
        <f t="shared" si="238"/>
        <v>0</v>
      </c>
    </row>
    <row r="7586" spans="2:8" x14ac:dyDescent="0.25">
      <c r="B7586" s="16"/>
      <c r="C7586" s="16"/>
      <c r="D7586" s="16"/>
      <c r="E7586" s="16"/>
      <c r="F7586" s="20">
        <f t="shared" si="239"/>
        <v>0</v>
      </c>
      <c r="G7586" s="20" t="str">
        <f>IF(D7586="","",((('Turbine Performance'!$D$6*'Hourly Average Analysis'!F7586^2)+('Turbine Performance'!$D$7*'Hourly Average Analysis'!F7586)+('Turbine Performance'!$D$8))))</f>
        <v/>
      </c>
      <c r="H7586" s="57">
        <f t="shared" si="238"/>
        <v>0</v>
      </c>
    </row>
    <row r="7587" spans="2:8" x14ac:dyDescent="0.25">
      <c r="B7587" s="16"/>
      <c r="C7587" s="16"/>
      <c r="D7587" s="16"/>
      <c r="E7587" s="16"/>
      <c r="F7587" s="20">
        <f t="shared" si="239"/>
        <v>0</v>
      </c>
      <c r="G7587" s="20" t="str">
        <f>IF(D7587="","",((('Turbine Performance'!$D$6*'Hourly Average Analysis'!F7587^2)+('Turbine Performance'!$D$7*'Hourly Average Analysis'!F7587)+('Turbine Performance'!$D$8))))</f>
        <v/>
      </c>
      <c r="H7587" s="57">
        <f t="shared" si="238"/>
        <v>0</v>
      </c>
    </row>
    <row r="7588" spans="2:8" x14ac:dyDescent="0.25">
      <c r="B7588" s="16"/>
      <c r="C7588" s="16"/>
      <c r="D7588" s="16"/>
      <c r="E7588" s="16"/>
      <c r="F7588" s="20">
        <f t="shared" si="239"/>
        <v>0</v>
      </c>
      <c r="G7588" s="20" t="str">
        <f>IF(D7588="","",((('Turbine Performance'!$D$6*'Hourly Average Analysis'!F7588^2)+('Turbine Performance'!$D$7*'Hourly Average Analysis'!F7588)+('Turbine Performance'!$D$8))))</f>
        <v/>
      </c>
      <c r="H7588" s="57">
        <f t="shared" si="238"/>
        <v>0</v>
      </c>
    </row>
    <row r="7589" spans="2:8" x14ac:dyDescent="0.25">
      <c r="B7589" s="16"/>
      <c r="C7589" s="16"/>
      <c r="D7589" s="16"/>
      <c r="E7589" s="16"/>
      <c r="F7589" s="20">
        <f t="shared" si="239"/>
        <v>0</v>
      </c>
      <c r="G7589" s="20" t="str">
        <f>IF(D7589="","",((('Turbine Performance'!$D$6*'Hourly Average Analysis'!F7589^2)+('Turbine Performance'!$D$7*'Hourly Average Analysis'!F7589)+('Turbine Performance'!$D$8))))</f>
        <v/>
      </c>
      <c r="H7589" s="57">
        <f t="shared" si="238"/>
        <v>0</v>
      </c>
    </row>
    <row r="7590" spans="2:8" x14ac:dyDescent="0.25">
      <c r="B7590" s="16"/>
      <c r="C7590" s="16"/>
      <c r="D7590" s="16"/>
      <c r="E7590" s="16"/>
      <c r="F7590" s="20">
        <f t="shared" si="239"/>
        <v>0</v>
      </c>
      <c r="G7590" s="20" t="str">
        <f>IF(D7590="","",((('Turbine Performance'!$D$6*'Hourly Average Analysis'!F7590^2)+('Turbine Performance'!$D$7*'Hourly Average Analysis'!F7590)+('Turbine Performance'!$D$8))))</f>
        <v/>
      </c>
      <c r="H7590" s="57">
        <f t="shared" si="238"/>
        <v>0</v>
      </c>
    </row>
    <row r="7591" spans="2:8" x14ac:dyDescent="0.25">
      <c r="B7591" s="16"/>
      <c r="C7591" s="16"/>
      <c r="D7591" s="16"/>
      <c r="E7591" s="16"/>
      <c r="F7591" s="20">
        <f t="shared" si="239"/>
        <v>0</v>
      </c>
      <c r="G7591" s="20" t="str">
        <f>IF(D7591="","",((('Turbine Performance'!$D$6*'Hourly Average Analysis'!F7591^2)+('Turbine Performance'!$D$7*'Hourly Average Analysis'!F7591)+('Turbine Performance'!$D$8))))</f>
        <v/>
      </c>
      <c r="H7591" s="57">
        <f t="shared" si="238"/>
        <v>0</v>
      </c>
    </row>
    <row r="7592" spans="2:8" x14ac:dyDescent="0.25">
      <c r="B7592" s="16"/>
      <c r="C7592" s="16"/>
      <c r="D7592" s="16"/>
      <c r="E7592" s="16"/>
      <c r="F7592" s="20">
        <f t="shared" si="239"/>
        <v>0</v>
      </c>
      <c r="G7592" s="20" t="str">
        <f>IF(D7592="","",((('Turbine Performance'!$D$6*'Hourly Average Analysis'!F7592^2)+('Turbine Performance'!$D$7*'Hourly Average Analysis'!F7592)+('Turbine Performance'!$D$8))))</f>
        <v/>
      </c>
      <c r="H7592" s="57">
        <f t="shared" si="238"/>
        <v>0</v>
      </c>
    </row>
    <row r="7593" spans="2:8" x14ac:dyDescent="0.25">
      <c r="B7593" s="16"/>
      <c r="C7593" s="16"/>
      <c r="D7593" s="16"/>
      <c r="E7593" s="16"/>
      <c r="F7593" s="20">
        <f t="shared" si="239"/>
        <v>0</v>
      </c>
      <c r="G7593" s="20" t="str">
        <f>IF(D7593="","",((('Turbine Performance'!$D$6*'Hourly Average Analysis'!F7593^2)+('Turbine Performance'!$D$7*'Hourly Average Analysis'!F7593)+('Turbine Performance'!$D$8))))</f>
        <v/>
      </c>
      <c r="H7593" s="57">
        <f t="shared" si="238"/>
        <v>0</v>
      </c>
    </row>
    <row r="7594" spans="2:8" x14ac:dyDescent="0.25">
      <c r="B7594" s="16"/>
      <c r="C7594" s="16"/>
      <c r="D7594" s="16"/>
      <c r="E7594" s="16"/>
      <c r="F7594" s="20">
        <f t="shared" si="239"/>
        <v>0</v>
      </c>
      <c r="G7594" s="20" t="str">
        <f>IF(D7594="","",((('Turbine Performance'!$D$6*'Hourly Average Analysis'!F7594^2)+('Turbine Performance'!$D$7*'Hourly Average Analysis'!F7594)+('Turbine Performance'!$D$8))))</f>
        <v/>
      </c>
      <c r="H7594" s="57">
        <f t="shared" si="238"/>
        <v>0</v>
      </c>
    </row>
    <row r="7595" spans="2:8" x14ac:dyDescent="0.25">
      <c r="B7595" s="16"/>
      <c r="C7595" s="16"/>
      <c r="D7595" s="16"/>
      <c r="E7595" s="16"/>
      <c r="F7595" s="20">
        <f t="shared" si="239"/>
        <v>0</v>
      </c>
      <c r="G7595" s="20" t="str">
        <f>IF(D7595="","",((('Turbine Performance'!$D$6*'Hourly Average Analysis'!F7595^2)+('Turbine Performance'!$D$7*'Hourly Average Analysis'!F7595)+('Turbine Performance'!$D$8))))</f>
        <v/>
      </c>
      <c r="H7595" s="57">
        <f t="shared" si="238"/>
        <v>0</v>
      </c>
    </row>
    <row r="7596" spans="2:8" x14ac:dyDescent="0.25">
      <c r="B7596" s="16"/>
      <c r="C7596" s="16"/>
      <c r="D7596" s="16"/>
      <c r="E7596" s="16"/>
      <c r="F7596" s="20">
        <f t="shared" si="239"/>
        <v>0</v>
      </c>
      <c r="G7596" s="20" t="str">
        <f>IF(D7596="","",((('Turbine Performance'!$D$6*'Hourly Average Analysis'!F7596^2)+('Turbine Performance'!$D$7*'Hourly Average Analysis'!F7596)+('Turbine Performance'!$D$8))))</f>
        <v/>
      </c>
      <c r="H7596" s="57">
        <f t="shared" si="238"/>
        <v>0</v>
      </c>
    </row>
    <row r="7597" spans="2:8" x14ac:dyDescent="0.25">
      <c r="B7597" s="16"/>
      <c r="C7597" s="16"/>
      <c r="D7597" s="16"/>
      <c r="E7597" s="16"/>
      <c r="F7597" s="20">
        <f t="shared" si="239"/>
        <v>0</v>
      </c>
      <c r="G7597" s="20" t="str">
        <f>IF(D7597="","",((('Turbine Performance'!$D$6*'Hourly Average Analysis'!F7597^2)+('Turbine Performance'!$D$7*'Hourly Average Analysis'!F7597)+('Turbine Performance'!$D$8))))</f>
        <v/>
      </c>
      <c r="H7597" s="57">
        <f t="shared" si="238"/>
        <v>0</v>
      </c>
    </row>
    <row r="7598" spans="2:8" x14ac:dyDescent="0.25">
      <c r="B7598" s="16"/>
      <c r="C7598" s="16"/>
      <c r="D7598" s="16"/>
      <c r="E7598" s="16"/>
      <c r="F7598" s="20">
        <f t="shared" si="239"/>
        <v>0</v>
      </c>
      <c r="G7598" s="20" t="str">
        <f>IF(D7598="","",((('Turbine Performance'!$D$6*'Hourly Average Analysis'!F7598^2)+('Turbine Performance'!$D$7*'Hourly Average Analysis'!F7598)+('Turbine Performance'!$D$8))))</f>
        <v/>
      </c>
      <c r="H7598" s="57">
        <f t="shared" si="238"/>
        <v>0</v>
      </c>
    </row>
    <row r="7599" spans="2:8" x14ac:dyDescent="0.25">
      <c r="B7599" s="16"/>
      <c r="C7599" s="16"/>
      <c r="D7599" s="16"/>
      <c r="E7599" s="16"/>
      <c r="F7599" s="20">
        <f t="shared" si="239"/>
        <v>0</v>
      </c>
      <c r="G7599" s="20" t="str">
        <f>IF(D7599="","",((('Turbine Performance'!$D$6*'Hourly Average Analysis'!F7599^2)+('Turbine Performance'!$D$7*'Hourly Average Analysis'!F7599)+('Turbine Performance'!$D$8))))</f>
        <v/>
      </c>
      <c r="H7599" s="57">
        <f t="shared" si="238"/>
        <v>0</v>
      </c>
    </row>
    <row r="7600" spans="2:8" x14ac:dyDescent="0.25">
      <c r="B7600" s="16"/>
      <c r="C7600" s="16"/>
      <c r="D7600" s="16"/>
      <c r="E7600" s="16"/>
      <c r="F7600" s="20">
        <f t="shared" si="239"/>
        <v>0</v>
      </c>
      <c r="G7600" s="20" t="str">
        <f>IF(D7600="","",((('Turbine Performance'!$D$6*'Hourly Average Analysis'!F7600^2)+('Turbine Performance'!$D$7*'Hourly Average Analysis'!F7600)+('Turbine Performance'!$D$8))))</f>
        <v/>
      </c>
      <c r="H7600" s="57">
        <f t="shared" si="238"/>
        <v>0</v>
      </c>
    </row>
    <row r="7601" spans="2:8" x14ac:dyDescent="0.25">
      <c r="B7601" s="16"/>
      <c r="C7601" s="16"/>
      <c r="D7601" s="16"/>
      <c r="E7601" s="16"/>
      <c r="F7601" s="20">
        <f t="shared" si="239"/>
        <v>0</v>
      </c>
      <c r="G7601" s="20" t="str">
        <f>IF(D7601="","",((('Turbine Performance'!$D$6*'Hourly Average Analysis'!F7601^2)+('Turbine Performance'!$D$7*'Hourly Average Analysis'!F7601)+('Turbine Performance'!$D$8))))</f>
        <v/>
      </c>
      <c r="H7601" s="57">
        <f t="shared" si="238"/>
        <v>0</v>
      </c>
    </row>
    <row r="7602" spans="2:8" x14ac:dyDescent="0.25">
      <c r="B7602" s="16"/>
      <c r="C7602" s="16"/>
      <c r="D7602" s="16"/>
      <c r="E7602" s="16"/>
      <c r="F7602" s="20">
        <f t="shared" si="239"/>
        <v>0</v>
      </c>
      <c r="G7602" s="20" t="str">
        <f>IF(D7602="","",((('Turbine Performance'!$D$6*'Hourly Average Analysis'!F7602^2)+('Turbine Performance'!$D$7*'Hourly Average Analysis'!F7602)+('Turbine Performance'!$D$8))))</f>
        <v/>
      </c>
      <c r="H7602" s="57">
        <f t="shared" si="238"/>
        <v>0</v>
      </c>
    </row>
    <row r="7603" spans="2:8" x14ac:dyDescent="0.25">
      <c r="B7603" s="16"/>
      <c r="C7603" s="16"/>
      <c r="D7603" s="16"/>
      <c r="E7603" s="16"/>
      <c r="F7603" s="20">
        <f t="shared" si="239"/>
        <v>0</v>
      </c>
      <c r="G7603" s="20" t="str">
        <f>IF(D7603="","",((('Turbine Performance'!$D$6*'Hourly Average Analysis'!F7603^2)+('Turbine Performance'!$D$7*'Hourly Average Analysis'!F7603)+('Turbine Performance'!$D$8))))</f>
        <v/>
      </c>
      <c r="H7603" s="57">
        <f t="shared" si="238"/>
        <v>0</v>
      </c>
    </row>
    <row r="7604" spans="2:8" x14ac:dyDescent="0.25">
      <c r="B7604" s="16"/>
      <c r="C7604" s="16"/>
      <c r="D7604" s="16"/>
      <c r="E7604" s="16"/>
      <c r="F7604" s="20">
        <f t="shared" si="239"/>
        <v>0</v>
      </c>
      <c r="G7604" s="20" t="str">
        <f>IF(D7604="","",((('Turbine Performance'!$D$6*'Hourly Average Analysis'!F7604^2)+('Turbine Performance'!$D$7*'Hourly Average Analysis'!F7604)+('Turbine Performance'!$D$8))))</f>
        <v/>
      </c>
      <c r="H7604" s="57">
        <f t="shared" si="238"/>
        <v>0</v>
      </c>
    </row>
    <row r="7605" spans="2:8" x14ac:dyDescent="0.25">
      <c r="B7605" s="16"/>
      <c r="C7605" s="16"/>
      <c r="D7605" s="16"/>
      <c r="E7605" s="16"/>
      <c r="F7605" s="20">
        <f t="shared" si="239"/>
        <v>0</v>
      </c>
      <c r="G7605" s="20" t="str">
        <f>IF(D7605="","",((('Turbine Performance'!$D$6*'Hourly Average Analysis'!F7605^2)+('Turbine Performance'!$D$7*'Hourly Average Analysis'!F7605)+('Turbine Performance'!$D$8))))</f>
        <v/>
      </c>
      <c r="H7605" s="57">
        <f t="shared" si="238"/>
        <v>0</v>
      </c>
    </row>
    <row r="7606" spans="2:8" x14ac:dyDescent="0.25">
      <c r="B7606" s="16"/>
      <c r="C7606" s="16"/>
      <c r="D7606" s="16"/>
      <c r="E7606" s="16"/>
      <c r="F7606" s="20">
        <f t="shared" si="239"/>
        <v>0</v>
      </c>
      <c r="G7606" s="20" t="str">
        <f>IF(D7606="","",((('Turbine Performance'!$D$6*'Hourly Average Analysis'!F7606^2)+('Turbine Performance'!$D$7*'Hourly Average Analysis'!F7606)+('Turbine Performance'!$D$8))))</f>
        <v/>
      </c>
      <c r="H7606" s="57">
        <f t="shared" si="238"/>
        <v>0</v>
      </c>
    </row>
    <row r="7607" spans="2:8" x14ac:dyDescent="0.25">
      <c r="B7607" s="16"/>
      <c r="C7607" s="16"/>
      <c r="D7607" s="16"/>
      <c r="E7607" s="16"/>
      <c r="F7607" s="20">
        <f t="shared" si="239"/>
        <v>0</v>
      </c>
      <c r="G7607" s="20" t="str">
        <f>IF(D7607="","",((('Turbine Performance'!$D$6*'Hourly Average Analysis'!F7607^2)+('Turbine Performance'!$D$7*'Hourly Average Analysis'!F7607)+('Turbine Performance'!$D$8))))</f>
        <v/>
      </c>
      <c r="H7607" s="57">
        <f t="shared" si="238"/>
        <v>0</v>
      </c>
    </row>
    <row r="7608" spans="2:8" x14ac:dyDescent="0.25">
      <c r="B7608" s="16"/>
      <c r="C7608" s="16"/>
      <c r="D7608" s="16"/>
      <c r="E7608" s="16"/>
      <c r="F7608" s="20">
        <f t="shared" si="239"/>
        <v>0</v>
      </c>
      <c r="G7608" s="20" t="str">
        <f>IF(D7608="","",((('Turbine Performance'!$D$6*'Hourly Average Analysis'!F7608^2)+('Turbine Performance'!$D$7*'Hourly Average Analysis'!F7608)+('Turbine Performance'!$D$8))))</f>
        <v/>
      </c>
      <c r="H7608" s="57">
        <f t="shared" si="238"/>
        <v>0</v>
      </c>
    </row>
    <row r="7609" spans="2:8" x14ac:dyDescent="0.25">
      <c r="B7609" s="16"/>
      <c r="C7609" s="16"/>
      <c r="D7609" s="16"/>
      <c r="E7609" s="16"/>
      <c r="F7609" s="20">
        <f t="shared" si="239"/>
        <v>0</v>
      </c>
      <c r="G7609" s="20" t="str">
        <f>IF(D7609="","",((('Turbine Performance'!$D$6*'Hourly Average Analysis'!F7609^2)+('Turbine Performance'!$D$7*'Hourly Average Analysis'!F7609)+('Turbine Performance'!$D$8))))</f>
        <v/>
      </c>
      <c r="H7609" s="57">
        <f t="shared" si="238"/>
        <v>0</v>
      </c>
    </row>
    <row r="7610" spans="2:8" x14ac:dyDescent="0.25">
      <c r="B7610" s="16"/>
      <c r="C7610" s="16"/>
      <c r="D7610" s="16"/>
      <c r="E7610" s="16"/>
      <c r="F7610" s="20">
        <f t="shared" si="239"/>
        <v>0</v>
      </c>
      <c r="G7610" s="20" t="str">
        <f>IF(D7610="","",((('Turbine Performance'!$D$6*'Hourly Average Analysis'!F7610^2)+('Turbine Performance'!$D$7*'Hourly Average Analysis'!F7610)+('Turbine Performance'!$D$8))))</f>
        <v/>
      </c>
      <c r="H7610" s="57">
        <f t="shared" si="238"/>
        <v>0</v>
      </c>
    </row>
    <row r="7611" spans="2:8" x14ac:dyDescent="0.25">
      <c r="B7611" s="16"/>
      <c r="C7611" s="16"/>
      <c r="D7611" s="16"/>
      <c r="E7611" s="16"/>
      <c r="F7611" s="20">
        <f t="shared" si="239"/>
        <v>0</v>
      </c>
      <c r="G7611" s="20" t="str">
        <f>IF(D7611="","",((('Turbine Performance'!$D$6*'Hourly Average Analysis'!F7611^2)+('Turbine Performance'!$D$7*'Hourly Average Analysis'!F7611)+('Turbine Performance'!$D$8))))</f>
        <v/>
      </c>
      <c r="H7611" s="57">
        <f t="shared" si="238"/>
        <v>0</v>
      </c>
    </row>
    <row r="7612" spans="2:8" x14ac:dyDescent="0.25">
      <c r="B7612" s="16"/>
      <c r="C7612" s="16"/>
      <c r="D7612" s="16"/>
      <c r="E7612" s="16"/>
      <c r="F7612" s="20">
        <f t="shared" si="239"/>
        <v>0</v>
      </c>
      <c r="G7612" s="20" t="str">
        <f>IF(D7612="","",((('Turbine Performance'!$D$6*'Hourly Average Analysis'!F7612^2)+('Turbine Performance'!$D$7*'Hourly Average Analysis'!F7612)+('Turbine Performance'!$D$8))))</f>
        <v/>
      </c>
      <c r="H7612" s="57">
        <f t="shared" si="238"/>
        <v>0</v>
      </c>
    </row>
    <row r="7613" spans="2:8" x14ac:dyDescent="0.25">
      <c r="B7613" s="16"/>
      <c r="C7613" s="16"/>
      <c r="D7613" s="16"/>
      <c r="E7613" s="16"/>
      <c r="F7613" s="20">
        <f t="shared" si="239"/>
        <v>0</v>
      </c>
      <c r="G7613" s="20" t="str">
        <f>IF(D7613="","",((('Turbine Performance'!$D$6*'Hourly Average Analysis'!F7613^2)+('Turbine Performance'!$D$7*'Hourly Average Analysis'!F7613)+('Turbine Performance'!$D$8))))</f>
        <v/>
      </c>
      <c r="H7613" s="57">
        <f t="shared" si="238"/>
        <v>0</v>
      </c>
    </row>
    <row r="7614" spans="2:8" x14ac:dyDescent="0.25">
      <c r="B7614" s="16"/>
      <c r="C7614" s="16"/>
      <c r="D7614" s="16"/>
      <c r="E7614" s="16"/>
      <c r="F7614" s="20">
        <f t="shared" si="239"/>
        <v>0</v>
      </c>
      <c r="G7614" s="20" t="str">
        <f>IF(D7614="","",((('Turbine Performance'!$D$6*'Hourly Average Analysis'!F7614^2)+('Turbine Performance'!$D$7*'Hourly Average Analysis'!F7614)+('Turbine Performance'!$D$8))))</f>
        <v/>
      </c>
      <c r="H7614" s="57">
        <f t="shared" si="238"/>
        <v>0</v>
      </c>
    </row>
    <row r="7615" spans="2:8" x14ac:dyDescent="0.25">
      <c r="B7615" s="16"/>
      <c r="C7615" s="16"/>
      <c r="D7615" s="16"/>
      <c r="E7615" s="16"/>
      <c r="F7615" s="20">
        <f t="shared" si="239"/>
        <v>0</v>
      </c>
      <c r="G7615" s="20" t="str">
        <f>IF(D7615="","",((('Turbine Performance'!$D$6*'Hourly Average Analysis'!F7615^2)+('Turbine Performance'!$D$7*'Hourly Average Analysis'!F7615)+('Turbine Performance'!$D$8))))</f>
        <v/>
      </c>
      <c r="H7615" s="57">
        <f t="shared" si="238"/>
        <v>0</v>
      </c>
    </row>
    <row r="7616" spans="2:8" x14ac:dyDescent="0.25">
      <c r="B7616" s="16"/>
      <c r="C7616" s="16"/>
      <c r="D7616" s="16"/>
      <c r="E7616" s="16"/>
      <c r="F7616" s="20">
        <f t="shared" si="239"/>
        <v>0</v>
      </c>
      <c r="G7616" s="20" t="str">
        <f>IF(D7616="","",((('Turbine Performance'!$D$6*'Hourly Average Analysis'!F7616^2)+('Turbine Performance'!$D$7*'Hourly Average Analysis'!F7616)+('Turbine Performance'!$D$8))))</f>
        <v/>
      </c>
      <c r="H7616" s="57">
        <f t="shared" si="238"/>
        <v>0</v>
      </c>
    </row>
    <row r="7617" spans="2:8" x14ac:dyDescent="0.25">
      <c r="B7617" s="16"/>
      <c r="C7617" s="16"/>
      <c r="D7617" s="16"/>
      <c r="E7617" s="16"/>
      <c r="F7617" s="20">
        <f t="shared" si="239"/>
        <v>0</v>
      </c>
      <c r="G7617" s="20" t="str">
        <f>IF(D7617="","",((('Turbine Performance'!$D$6*'Hourly Average Analysis'!F7617^2)+('Turbine Performance'!$D$7*'Hourly Average Analysis'!F7617)+('Turbine Performance'!$D$8))))</f>
        <v/>
      </c>
      <c r="H7617" s="57">
        <f t="shared" si="238"/>
        <v>0</v>
      </c>
    </row>
    <row r="7618" spans="2:8" x14ac:dyDescent="0.25">
      <c r="B7618" s="16"/>
      <c r="C7618" s="16"/>
      <c r="D7618" s="16"/>
      <c r="E7618" s="16"/>
      <c r="F7618" s="20">
        <f t="shared" si="239"/>
        <v>0</v>
      </c>
      <c r="G7618" s="20" t="str">
        <f>IF(D7618="","",((('Turbine Performance'!$D$6*'Hourly Average Analysis'!F7618^2)+('Turbine Performance'!$D$7*'Hourly Average Analysis'!F7618)+('Turbine Performance'!$D$8))))</f>
        <v/>
      </c>
      <c r="H7618" s="57">
        <f t="shared" si="238"/>
        <v>0</v>
      </c>
    </row>
    <row r="7619" spans="2:8" x14ac:dyDescent="0.25">
      <c r="B7619" s="16"/>
      <c r="C7619" s="16"/>
      <c r="D7619" s="16"/>
      <c r="E7619" s="16"/>
      <c r="F7619" s="20">
        <f t="shared" si="239"/>
        <v>0</v>
      </c>
      <c r="G7619" s="20" t="str">
        <f>IF(D7619="","",((('Turbine Performance'!$D$6*'Hourly Average Analysis'!F7619^2)+('Turbine Performance'!$D$7*'Hourly Average Analysis'!F7619)+('Turbine Performance'!$D$8))))</f>
        <v/>
      </c>
      <c r="H7619" s="57">
        <f t="shared" si="238"/>
        <v>0</v>
      </c>
    </row>
    <row r="7620" spans="2:8" x14ac:dyDescent="0.25">
      <c r="B7620" s="16"/>
      <c r="C7620" s="16"/>
      <c r="D7620" s="16"/>
      <c r="E7620" s="16"/>
      <c r="F7620" s="20">
        <f t="shared" si="239"/>
        <v>0</v>
      </c>
      <c r="G7620" s="20" t="str">
        <f>IF(D7620="","",((('Turbine Performance'!$D$6*'Hourly Average Analysis'!F7620^2)+('Turbine Performance'!$D$7*'Hourly Average Analysis'!F7620)+('Turbine Performance'!$D$8))))</f>
        <v/>
      </c>
      <c r="H7620" s="57">
        <f t="shared" si="238"/>
        <v>0</v>
      </c>
    </row>
    <row r="7621" spans="2:8" x14ac:dyDescent="0.25">
      <c r="B7621" s="16"/>
      <c r="C7621" s="16"/>
      <c r="D7621" s="16"/>
      <c r="E7621" s="16"/>
      <c r="F7621" s="20">
        <f t="shared" si="239"/>
        <v>0</v>
      </c>
      <c r="G7621" s="20" t="str">
        <f>IF(D7621="","",((('Turbine Performance'!$D$6*'Hourly Average Analysis'!F7621^2)+('Turbine Performance'!$D$7*'Hourly Average Analysis'!F7621)+('Turbine Performance'!$D$8))))</f>
        <v/>
      </c>
      <c r="H7621" s="57">
        <f t="shared" si="238"/>
        <v>0</v>
      </c>
    </row>
    <row r="7622" spans="2:8" x14ac:dyDescent="0.25">
      <c r="B7622" s="16"/>
      <c r="C7622" s="16"/>
      <c r="D7622" s="16"/>
      <c r="E7622" s="16"/>
      <c r="F7622" s="20">
        <f t="shared" si="239"/>
        <v>0</v>
      </c>
      <c r="G7622" s="20" t="str">
        <f>IF(D7622="","",((('Turbine Performance'!$D$6*'Hourly Average Analysis'!F7622^2)+('Turbine Performance'!$D$7*'Hourly Average Analysis'!F7622)+('Turbine Performance'!$D$8))))</f>
        <v/>
      </c>
      <c r="H7622" s="57">
        <f t="shared" si="238"/>
        <v>0</v>
      </c>
    </row>
    <row r="7623" spans="2:8" x14ac:dyDescent="0.25">
      <c r="B7623" s="16"/>
      <c r="C7623" s="16"/>
      <c r="D7623" s="16"/>
      <c r="E7623" s="16"/>
      <c r="F7623" s="20">
        <f t="shared" si="239"/>
        <v>0</v>
      </c>
      <c r="G7623" s="20" t="str">
        <f>IF(D7623="","",((('Turbine Performance'!$D$6*'Hourly Average Analysis'!F7623^2)+('Turbine Performance'!$D$7*'Hourly Average Analysis'!F7623)+('Turbine Performance'!$D$8))))</f>
        <v/>
      </c>
      <c r="H7623" s="57">
        <f t="shared" si="238"/>
        <v>0</v>
      </c>
    </row>
    <row r="7624" spans="2:8" x14ac:dyDescent="0.25">
      <c r="B7624" s="16"/>
      <c r="C7624" s="16"/>
      <c r="D7624" s="16"/>
      <c r="E7624" s="16"/>
      <c r="F7624" s="20">
        <f t="shared" si="239"/>
        <v>0</v>
      </c>
      <c r="G7624" s="20" t="str">
        <f>IF(D7624="","",((('Turbine Performance'!$D$6*'Hourly Average Analysis'!F7624^2)+('Turbine Performance'!$D$7*'Hourly Average Analysis'!F7624)+('Turbine Performance'!$D$8))))</f>
        <v/>
      </c>
      <c r="H7624" s="57">
        <f t="shared" ref="H7624:H7687" si="240">IF(E7624&gt;G7624,G7624,E7624)</f>
        <v>0</v>
      </c>
    </row>
    <row r="7625" spans="2:8" x14ac:dyDescent="0.25">
      <c r="B7625" s="16"/>
      <c r="C7625" s="16"/>
      <c r="D7625" s="16"/>
      <c r="E7625" s="16"/>
      <c r="F7625" s="20">
        <f t="shared" si="239"/>
        <v>0</v>
      </c>
      <c r="G7625" s="20" t="str">
        <f>IF(D7625="","",((('Turbine Performance'!$D$6*'Hourly Average Analysis'!F7625^2)+('Turbine Performance'!$D$7*'Hourly Average Analysis'!F7625)+('Turbine Performance'!$D$8))))</f>
        <v/>
      </c>
      <c r="H7625" s="57">
        <f t="shared" si="240"/>
        <v>0</v>
      </c>
    </row>
    <row r="7626" spans="2:8" x14ac:dyDescent="0.25">
      <c r="B7626" s="16"/>
      <c r="C7626" s="16"/>
      <c r="D7626" s="16"/>
      <c r="E7626" s="16"/>
      <c r="F7626" s="20">
        <f t="shared" si="239"/>
        <v>0</v>
      </c>
      <c r="G7626" s="20" t="str">
        <f>IF(D7626="","",((('Turbine Performance'!$D$6*'Hourly Average Analysis'!F7626^2)+('Turbine Performance'!$D$7*'Hourly Average Analysis'!F7626)+('Turbine Performance'!$D$8))))</f>
        <v/>
      </c>
      <c r="H7626" s="57">
        <f t="shared" si="240"/>
        <v>0</v>
      </c>
    </row>
    <row r="7627" spans="2:8" x14ac:dyDescent="0.25">
      <c r="B7627" s="16"/>
      <c r="C7627" s="16"/>
      <c r="D7627" s="16"/>
      <c r="E7627" s="16"/>
      <c r="F7627" s="20">
        <f t="shared" ref="F7627:F7690" si="241">D7627/1000</f>
        <v>0</v>
      </c>
      <c r="G7627" s="20" t="str">
        <f>IF(D7627="","",((('Turbine Performance'!$D$6*'Hourly Average Analysis'!F7627^2)+('Turbine Performance'!$D$7*'Hourly Average Analysis'!F7627)+('Turbine Performance'!$D$8))))</f>
        <v/>
      </c>
      <c r="H7627" s="57">
        <f t="shared" si="240"/>
        <v>0</v>
      </c>
    </row>
    <row r="7628" spans="2:8" x14ac:dyDescent="0.25">
      <c r="B7628" s="16"/>
      <c r="C7628" s="16"/>
      <c r="D7628" s="16"/>
      <c r="E7628" s="16"/>
      <c r="F7628" s="20">
        <f t="shared" si="241"/>
        <v>0</v>
      </c>
      <c r="G7628" s="20" t="str">
        <f>IF(D7628="","",((('Turbine Performance'!$D$6*'Hourly Average Analysis'!F7628^2)+('Turbine Performance'!$D$7*'Hourly Average Analysis'!F7628)+('Turbine Performance'!$D$8))))</f>
        <v/>
      </c>
      <c r="H7628" s="57">
        <f t="shared" si="240"/>
        <v>0</v>
      </c>
    </row>
    <row r="7629" spans="2:8" x14ac:dyDescent="0.25">
      <c r="B7629" s="16"/>
      <c r="C7629" s="16"/>
      <c r="D7629" s="16"/>
      <c r="E7629" s="16"/>
      <c r="F7629" s="20">
        <f t="shared" si="241"/>
        <v>0</v>
      </c>
      <c r="G7629" s="20" t="str">
        <f>IF(D7629="","",((('Turbine Performance'!$D$6*'Hourly Average Analysis'!F7629^2)+('Turbine Performance'!$D$7*'Hourly Average Analysis'!F7629)+('Turbine Performance'!$D$8))))</f>
        <v/>
      </c>
      <c r="H7629" s="57">
        <f t="shared" si="240"/>
        <v>0</v>
      </c>
    </row>
    <row r="7630" spans="2:8" x14ac:dyDescent="0.25">
      <c r="B7630" s="16"/>
      <c r="C7630" s="16"/>
      <c r="D7630" s="16"/>
      <c r="E7630" s="16"/>
      <c r="F7630" s="20">
        <f t="shared" si="241"/>
        <v>0</v>
      </c>
      <c r="G7630" s="20" t="str">
        <f>IF(D7630="","",((('Turbine Performance'!$D$6*'Hourly Average Analysis'!F7630^2)+('Turbine Performance'!$D$7*'Hourly Average Analysis'!F7630)+('Turbine Performance'!$D$8))))</f>
        <v/>
      </c>
      <c r="H7630" s="57">
        <f t="shared" si="240"/>
        <v>0</v>
      </c>
    </row>
    <row r="7631" spans="2:8" x14ac:dyDescent="0.25">
      <c r="B7631" s="16"/>
      <c r="C7631" s="16"/>
      <c r="D7631" s="16"/>
      <c r="E7631" s="16"/>
      <c r="F7631" s="20">
        <f t="shared" si="241"/>
        <v>0</v>
      </c>
      <c r="G7631" s="20" t="str">
        <f>IF(D7631="","",((('Turbine Performance'!$D$6*'Hourly Average Analysis'!F7631^2)+('Turbine Performance'!$D$7*'Hourly Average Analysis'!F7631)+('Turbine Performance'!$D$8))))</f>
        <v/>
      </c>
      <c r="H7631" s="57">
        <f t="shared" si="240"/>
        <v>0</v>
      </c>
    </row>
    <row r="7632" spans="2:8" x14ac:dyDescent="0.25">
      <c r="B7632" s="16"/>
      <c r="C7632" s="16"/>
      <c r="D7632" s="16"/>
      <c r="E7632" s="16"/>
      <c r="F7632" s="20">
        <f t="shared" si="241"/>
        <v>0</v>
      </c>
      <c r="G7632" s="20" t="str">
        <f>IF(D7632="","",((('Turbine Performance'!$D$6*'Hourly Average Analysis'!F7632^2)+('Turbine Performance'!$D$7*'Hourly Average Analysis'!F7632)+('Turbine Performance'!$D$8))))</f>
        <v/>
      </c>
      <c r="H7632" s="57">
        <f t="shared" si="240"/>
        <v>0</v>
      </c>
    </row>
    <row r="7633" spans="2:8" x14ac:dyDescent="0.25">
      <c r="B7633" s="16"/>
      <c r="C7633" s="16"/>
      <c r="D7633" s="16"/>
      <c r="E7633" s="16"/>
      <c r="F7633" s="20">
        <f t="shared" si="241"/>
        <v>0</v>
      </c>
      <c r="G7633" s="20" t="str">
        <f>IF(D7633="","",((('Turbine Performance'!$D$6*'Hourly Average Analysis'!F7633^2)+('Turbine Performance'!$D$7*'Hourly Average Analysis'!F7633)+('Turbine Performance'!$D$8))))</f>
        <v/>
      </c>
      <c r="H7633" s="57">
        <f t="shared" si="240"/>
        <v>0</v>
      </c>
    </row>
    <row r="7634" spans="2:8" x14ac:dyDescent="0.25">
      <c r="B7634" s="16"/>
      <c r="C7634" s="16"/>
      <c r="D7634" s="16"/>
      <c r="E7634" s="16"/>
      <c r="F7634" s="20">
        <f t="shared" si="241"/>
        <v>0</v>
      </c>
      <c r="G7634" s="20" t="str">
        <f>IF(D7634="","",((('Turbine Performance'!$D$6*'Hourly Average Analysis'!F7634^2)+('Turbine Performance'!$D$7*'Hourly Average Analysis'!F7634)+('Turbine Performance'!$D$8))))</f>
        <v/>
      </c>
      <c r="H7634" s="57">
        <f t="shared" si="240"/>
        <v>0</v>
      </c>
    </row>
    <row r="7635" spans="2:8" x14ac:dyDescent="0.25">
      <c r="B7635" s="16"/>
      <c r="C7635" s="16"/>
      <c r="D7635" s="16"/>
      <c r="E7635" s="16"/>
      <c r="F7635" s="20">
        <f t="shared" si="241"/>
        <v>0</v>
      </c>
      <c r="G7635" s="20" t="str">
        <f>IF(D7635="","",((('Turbine Performance'!$D$6*'Hourly Average Analysis'!F7635^2)+('Turbine Performance'!$D$7*'Hourly Average Analysis'!F7635)+('Turbine Performance'!$D$8))))</f>
        <v/>
      </c>
      <c r="H7635" s="57">
        <f t="shared" si="240"/>
        <v>0</v>
      </c>
    </row>
    <row r="7636" spans="2:8" x14ac:dyDescent="0.25">
      <c r="B7636" s="16"/>
      <c r="C7636" s="16"/>
      <c r="D7636" s="16"/>
      <c r="E7636" s="16"/>
      <c r="F7636" s="20">
        <f t="shared" si="241"/>
        <v>0</v>
      </c>
      <c r="G7636" s="20" t="str">
        <f>IF(D7636="","",((('Turbine Performance'!$D$6*'Hourly Average Analysis'!F7636^2)+('Turbine Performance'!$D$7*'Hourly Average Analysis'!F7636)+('Turbine Performance'!$D$8))))</f>
        <v/>
      </c>
      <c r="H7636" s="57">
        <f t="shared" si="240"/>
        <v>0</v>
      </c>
    </row>
    <row r="7637" spans="2:8" x14ac:dyDescent="0.25">
      <c r="B7637" s="16"/>
      <c r="C7637" s="16"/>
      <c r="D7637" s="16"/>
      <c r="E7637" s="16"/>
      <c r="F7637" s="20">
        <f t="shared" si="241"/>
        <v>0</v>
      </c>
      <c r="G7637" s="20" t="str">
        <f>IF(D7637="","",((('Turbine Performance'!$D$6*'Hourly Average Analysis'!F7637^2)+('Turbine Performance'!$D$7*'Hourly Average Analysis'!F7637)+('Turbine Performance'!$D$8))))</f>
        <v/>
      </c>
      <c r="H7637" s="57">
        <f t="shared" si="240"/>
        <v>0</v>
      </c>
    </row>
    <row r="7638" spans="2:8" x14ac:dyDescent="0.25">
      <c r="B7638" s="16"/>
      <c r="C7638" s="16"/>
      <c r="D7638" s="16"/>
      <c r="E7638" s="16"/>
      <c r="F7638" s="20">
        <f t="shared" si="241"/>
        <v>0</v>
      </c>
      <c r="G7638" s="20" t="str">
        <f>IF(D7638="","",((('Turbine Performance'!$D$6*'Hourly Average Analysis'!F7638^2)+('Turbine Performance'!$D$7*'Hourly Average Analysis'!F7638)+('Turbine Performance'!$D$8))))</f>
        <v/>
      </c>
      <c r="H7638" s="57">
        <f t="shared" si="240"/>
        <v>0</v>
      </c>
    </row>
    <row r="7639" spans="2:8" x14ac:dyDescent="0.25">
      <c r="B7639" s="16"/>
      <c r="C7639" s="16"/>
      <c r="D7639" s="16"/>
      <c r="E7639" s="16"/>
      <c r="F7639" s="20">
        <f t="shared" si="241"/>
        <v>0</v>
      </c>
      <c r="G7639" s="20" t="str">
        <f>IF(D7639="","",((('Turbine Performance'!$D$6*'Hourly Average Analysis'!F7639^2)+('Turbine Performance'!$D$7*'Hourly Average Analysis'!F7639)+('Turbine Performance'!$D$8))))</f>
        <v/>
      </c>
      <c r="H7639" s="57">
        <f t="shared" si="240"/>
        <v>0</v>
      </c>
    </row>
    <row r="7640" spans="2:8" x14ac:dyDescent="0.25">
      <c r="B7640" s="16"/>
      <c r="C7640" s="16"/>
      <c r="D7640" s="16"/>
      <c r="E7640" s="16"/>
      <c r="F7640" s="20">
        <f t="shared" si="241"/>
        <v>0</v>
      </c>
      <c r="G7640" s="20" t="str">
        <f>IF(D7640="","",((('Turbine Performance'!$D$6*'Hourly Average Analysis'!F7640^2)+('Turbine Performance'!$D$7*'Hourly Average Analysis'!F7640)+('Turbine Performance'!$D$8))))</f>
        <v/>
      </c>
      <c r="H7640" s="57">
        <f t="shared" si="240"/>
        <v>0</v>
      </c>
    </row>
    <row r="7641" spans="2:8" x14ac:dyDescent="0.25">
      <c r="B7641" s="16"/>
      <c r="C7641" s="16"/>
      <c r="D7641" s="16"/>
      <c r="E7641" s="16"/>
      <c r="F7641" s="20">
        <f t="shared" si="241"/>
        <v>0</v>
      </c>
      <c r="G7641" s="20" t="str">
        <f>IF(D7641="","",((('Turbine Performance'!$D$6*'Hourly Average Analysis'!F7641^2)+('Turbine Performance'!$D$7*'Hourly Average Analysis'!F7641)+('Turbine Performance'!$D$8))))</f>
        <v/>
      </c>
      <c r="H7641" s="57">
        <f t="shared" si="240"/>
        <v>0</v>
      </c>
    </row>
    <row r="7642" spans="2:8" x14ac:dyDescent="0.25">
      <c r="B7642" s="16"/>
      <c r="C7642" s="16"/>
      <c r="D7642" s="16"/>
      <c r="E7642" s="16"/>
      <c r="F7642" s="20">
        <f t="shared" si="241"/>
        <v>0</v>
      </c>
      <c r="G7642" s="20" t="str">
        <f>IF(D7642="","",((('Turbine Performance'!$D$6*'Hourly Average Analysis'!F7642^2)+('Turbine Performance'!$D$7*'Hourly Average Analysis'!F7642)+('Turbine Performance'!$D$8))))</f>
        <v/>
      </c>
      <c r="H7642" s="57">
        <f t="shared" si="240"/>
        <v>0</v>
      </c>
    </row>
    <row r="7643" spans="2:8" x14ac:dyDescent="0.25">
      <c r="B7643" s="16"/>
      <c r="C7643" s="16"/>
      <c r="D7643" s="16"/>
      <c r="E7643" s="16"/>
      <c r="F7643" s="20">
        <f t="shared" si="241"/>
        <v>0</v>
      </c>
      <c r="G7643" s="20" t="str">
        <f>IF(D7643="","",((('Turbine Performance'!$D$6*'Hourly Average Analysis'!F7643^2)+('Turbine Performance'!$D$7*'Hourly Average Analysis'!F7643)+('Turbine Performance'!$D$8))))</f>
        <v/>
      </c>
      <c r="H7643" s="57">
        <f t="shared" si="240"/>
        <v>0</v>
      </c>
    </row>
    <row r="7644" spans="2:8" x14ac:dyDescent="0.25">
      <c r="B7644" s="16"/>
      <c r="C7644" s="16"/>
      <c r="D7644" s="16"/>
      <c r="E7644" s="16"/>
      <c r="F7644" s="20">
        <f t="shared" si="241"/>
        <v>0</v>
      </c>
      <c r="G7644" s="20" t="str">
        <f>IF(D7644="","",((('Turbine Performance'!$D$6*'Hourly Average Analysis'!F7644^2)+('Turbine Performance'!$D$7*'Hourly Average Analysis'!F7644)+('Turbine Performance'!$D$8))))</f>
        <v/>
      </c>
      <c r="H7644" s="57">
        <f t="shared" si="240"/>
        <v>0</v>
      </c>
    </row>
    <row r="7645" spans="2:8" x14ac:dyDescent="0.25">
      <c r="B7645" s="16"/>
      <c r="C7645" s="16"/>
      <c r="D7645" s="16"/>
      <c r="E7645" s="16"/>
      <c r="F7645" s="20">
        <f t="shared" si="241"/>
        <v>0</v>
      </c>
      <c r="G7645" s="20" t="str">
        <f>IF(D7645="","",((('Turbine Performance'!$D$6*'Hourly Average Analysis'!F7645^2)+('Turbine Performance'!$D$7*'Hourly Average Analysis'!F7645)+('Turbine Performance'!$D$8))))</f>
        <v/>
      </c>
      <c r="H7645" s="57">
        <f t="shared" si="240"/>
        <v>0</v>
      </c>
    </row>
    <row r="7646" spans="2:8" x14ac:dyDescent="0.25">
      <c r="B7646" s="16"/>
      <c r="C7646" s="16"/>
      <c r="D7646" s="16"/>
      <c r="E7646" s="16"/>
      <c r="F7646" s="20">
        <f t="shared" si="241"/>
        <v>0</v>
      </c>
      <c r="G7646" s="20" t="str">
        <f>IF(D7646="","",((('Turbine Performance'!$D$6*'Hourly Average Analysis'!F7646^2)+('Turbine Performance'!$D$7*'Hourly Average Analysis'!F7646)+('Turbine Performance'!$D$8))))</f>
        <v/>
      </c>
      <c r="H7646" s="57">
        <f t="shared" si="240"/>
        <v>0</v>
      </c>
    </row>
    <row r="7647" spans="2:8" x14ac:dyDescent="0.25">
      <c r="B7647" s="16"/>
      <c r="C7647" s="16"/>
      <c r="D7647" s="16"/>
      <c r="E7647" s="16"/>
      <c r="F7647" s="20">
        <f t="shared" si="241"/>
        <v>0</v>
      </c>
      <c r="G7647" s="20" t="str">
        <f>IF(D7647="","",((('Turbine Performance'!$D$6*'Hourly Average Analysis'!F7647^2)+('Turbine Performance'!$D$7*'Hourly Average Analysis'!F7647)+('Turbine Performance'!$D$8))))</f>
        <v/>
      </c>
      <c r="H7647" s="57">
        <f t="shared" si="240"/>
        <v>0</v>
      </c>
    </row>
    <row r="7648" spans="2:8" x14ac:dyDescent="0.25">
      <c r="B7648" s="16"/>
      <c r="C7648" s="16"/>
      <c r="D7648" s="16"/>
      <c r="E7648" s="16"/>
      <c r="F7648" s="20">
        <f t="shared" si="241"/>
        <v>0</v>
      </c>
      <c r="G7648" s="20" t="str">
        <f>IF(D7648="","",((('Turbine Performance'!$D$6*'Hourly Average Analysis'!F7648^2)+('Turbine Performance'!$D$7*'Hourly Average Analysis'!F7648)+('Turbine Performance'!$D$8))))</f>
        <v/>
      </c>
      <c r="H7648" s="57">
        <f t="shared" si="240"/>
        <v>0</v>
      </c>
    </row>
    <row r="7649" spans="2:8" x14ac:dyDescent="0.25">
      <c r="B7649" s="16"/>
      <c r="C7649" s="16"/>
      <c r="D7649" s="16"/>
      <c r="E7649" s="16"/>
      <c r="F7649" s="20">
        <f t="shared" si="241"/>
        <v>0</v>
      </c>
      <c r="G7649" s="20" t="str">
        <f>IF(D7649="","",((('Turbine Performance'!$D$6*'Hourly Average Analysis'!F7649^2)+('Turbine Performance'!$D$7*'Hourly Average Analysis'!F7649)+('Turbine Performance'!$D$8))))</f>
        <v/>
      </c>
      <c r="H7649" s="57">
        <f t="shared" si="240"/>
        <v>0</v>
      </c>
    </row>
    <row r="7650" spans="2:8" x14ac:dyDescent="0.25">
      <c r="B7650" s="16"/>
      <c r="C7650" s="16"/>
      <c r="D7650" s="16"/>
      <c r="E7650" s="16"/>
      <c r="F7650" s="20">
        <f t="shared" si="241"/>
        <v>0</v>
      </c>
      <c r="G7650" s="20" t="str">
        <f>IF(D7650="","",((('Turbine Performance'!$D$6*'Hourly Average Analysis'!F7650^2)+('Turbine Performance'!$D$7*'Hourly Average Analysis'!F7650)+('Turbine Performance'!$D$8))))</f>
        <v/>
      </c>
      <c r="H7650" s="57">
        <f t="shared" si="240"/>
        <v>0</v>
      </c>
    </row>
    <row r="7651" spans="2:8" x14ac:dyDescent="0.25">
      <c r="B7651" s="16"/>
      <c r="C7651" s="16"/>
      <c r="D7651" s="16"/>
      <c r="E7651" s="16"/>
      <c r="F7651" s="20">
        <f t="shared" si="241"/>
        <v>0</v>
      </c>
      <c r="G7651" s="20" t="str">
        <f>IF(D7651="","",((('Turbine Performance'!$D$6*'Hourly Average Analysis'!F7651^2)+('Turbine Performance'!$D$7*'Hourly Average Analysis'!F7651)+('Turbine Performance'!$D$8))))</f>
        <v/>
      </c>
      <c r="H7651" s="57">
        <f t="shared" si="240"/>
        <v>0</v>
      </c>
    </row>
    <row r="7652" spans="2:8" x14ac:dyDescent="0.25">
      <c r="B7652" s="16"/>
      <c r="C7652" s="16"/>
      <c r="D7652" s="16"/>
      <c r="E7652" s="16"/>
      <c r="F7652" s="20">
        <f t="shared" si="241"/>
        <v>0</v>
      </c>
      <c r="G7652" s="20" t="str">
        <f>IF(D7652="","",((('Turbine Performance'!$D$6*'Hourly Average Analysis'!F7652^2)+('Turbine Performance'!$D$7*'Hourly Average Analysis'!F7652)+('Turbine Performance'!$D$8))))</f>
        <v/>
      </c>
      <c r="H7652" s="57">
        <f t="shared" si="240"/>
        <v>0</v>
      </c>
    </row>
    <row r="7653" spans="2:8" x14ac:dyDescent="0.25">
      <c r="B7653" s="16"/>
      <c r="C7653" s="16"/>
      <c r="D7653" s="16"/>
      <c r="E7653" s="16"/>
      <c r="F7653" s="20">
        <f t="shared" si="241"/>
        <v>0</v>
      </c>
      <c r="G7653" s="20" t="str">
        <f>IF(D7653="","",((('Turbine Performance'!$D$6*'Hourly Average Analysis'!F7653^2)+('Turbine Performance'!$D$7*'Hourly Average Analysis'!F7653)+('Turbine Performance'!$D$8))))</f>
        <v/>
      </c>
      <c r="H7653" s="57">
        <f t="shared" si="240"/>
        <v>0</v>
      </c>
    </row>
    <row r="7654" spans="2:8" x14ac:dyDescent="0.25">
      <c r="B7654" s="16"/>
      <c r="C7654" s="16"/>
      <c r="D7654" s="16"/>
      <c r="E7654" s="16"/>
      <c r="F7654" s="20">
        <f t="shared" si="241"/>
        <v>0</v>
      </c>
      <c r="G7654" s="20" t="str">
        <f>IF(D7654="","",((('Turbine Performance'!$D$6*'Hourly Average Analysis'!F7654^2)+('Turbine Performance'!$D$7*'Hourly Average Analysis'!F7654)+('Turbine Performance'!$D$8))))</f>
        <v/>
      </c>
      <c r="H7654" s="57">
        <f t="shared" si="240"/>
        <v>0</v>
      </c>
    </row>
    <row r="7655" spans="2:8" x14ac:dyDescent="0.25">
      <c r="B7655" s="16"/>
      <c r="C7655" s="16"/>
      <c r="D7655" s="16"/>
      <c r="E7655" s="16"/>
      <c r="F7655" s="20">
        <f t="shared" si="241"/>
        <v>0</v>
      </c>
      <c r="G7655" s="20" t="str">
        <f>IF(D7655="","",((('Turbine Performance'!$D$6*'Hourly Average Analysis'!F7655^2)+('Turbine Performance'!$D$7*'Hourly Average Analysis'!F7655)+('Turbine Performance'!$D$8))))</f>
        <v/>
      </c>
      <c r="H7655" s="57">
        <f t="shared" si="240"/>
        <v>0</v>
      </c>
    </row>
    <row r="7656" spans="2:8" x14ac:dyDescent="0.25">
      <c r="B7656" s="16"/>
      <c r="C7656" s="16"/>
      <c r="D7656" s="16"/>
      <c r="E7656" s="16"/>
      <c r="F7656" s="20">
        <f t="shared" si="241"/>
        <v>0</v>
      </c>
      <c r="G7656" s="20" t="str">
        <f>IF(D7656="","",((('Turbine Performance'!$D$6*'Hourly Average Analysis'!F7656^2)+('Turbine Performance'!$D$7*'Hourly Average Analysis'!F7656)+('Turbine Performance'!$D$8))))</f>
        <v/>
      </c>
      <c r="H7656" s="57">
        <f t="shared" si="240"/>
        <v>0</v>
      </c>
    </row>
    <row r="7657" spans="2:8" x14ac:dyDescent="0.25">
      <c r="B7657" s="16"/>
      <c r="C7657" s="16"/>
      <c r="D7657" s="16"/>
      <c r="E7657" s="16"/>
      <c r="F7657" s="20">
        <f t="shared" si="241"/>
        <v>0</v>
      </c>
      <c r="G7657" s="20" t="str">
        <f>IF(D7657="","",((('Turbine Performance'!$D$6*'Hourly Average Analysis'!F7657^2)+('Turbine Performance'!$D$7*'Hourly Average Analysis'!F7657)+('Turbine Performance'!$D$8))))</f>
        <v/>
      </c>
      <c r="H7657" s="57">
        <f t="shared" si="240"/>
        <v>0</v>
      </c>
    </row>
    <row r="7658" spans="2:8" x14ac:dyDescent="0.25">
      <c r="B7658" s="16"/>
      <c r="C7658" s="16"/>
      <c r="D7658" s="16"/>
      <c r="E7658" s="16"/>
      <c r="F7658" s="20">
        <f t="shared" si="241"/>
        <v>0</v>
      </c>
      <c r="G7658" s="20" t="str">
        <f>IF(D7658="","",((('Turbine Performance'!$D$6*'Hourly Average Analysis'!F7658^2)+('Turbine Performance'!$D$7*'Hourly Average Analysis'!F7658)+('Turbine Performance'!$D$8))))</f>
        <v/>
      </c>
      <c r="H7658" s="57">
        <f t="shared" si="240"/>
        <v>0</v>
      </c>
    </row>
    <row r="7659" spans="2:8" x14ac:dyDescent="0.25">
      <c r="B7659" s="16"/>
      <c r="C7659" s="16"/>
      <c r="D7659" s="16"/>
      <c r="E7659" s="16"/>
      <c r="F7659" s="20">
        <f t="shared" si="241"/>
        <v>0</v>
      </c>
      <c r="G7659" s="20" t="str">
        <f>IF(D7659="","",((('Turbine Performance'!$D$6*'Hourly Average Analysis'!F7659^2)+('Turbine Performance'!$D$7*'Hourly Average Analysis'!F7659)+('Turbine Performance'!$D$8))))</f>
        <v/>
      </c>
      <c r="H7659" s="57">
        <f t="shared" si="240"/>
        <v>0</v>
      </c>
    </row>
    <row r="7660" spans="2:8" x14ac:dyDescent="0.25">
      <c r="B7660" s="16"/>
      <c r="C7660" s="16"/>
      <c r="D7660" s="16"/>
      <c r="E7660" s="16"/>
      <c r="F7660" s="20">
        <f t="shared" si="241"/>
        <v>0</v>
      </c>
      <c r="G7660" s="20" t="str">
        <f>IF(D7660="","",((('Turbine Performance'!$D$6*'Hourly Average Analysis'!F7660^2)+('Turbine Performance'!$D$7*'Hourly Average Analysis'!F7660)+('Turbine Performance'!$D$8))))</f>
        <v/>
      </c>
      <c r="H7660" s="57">
        <f t="shared" si="240"/>
        <v>0</v>
      </c>
    </row>
    <row r="7661" spans="2:8" x14ac:dyDescent="0.25">
      <c r="B7661" s="16"/>
      <c r="C7661" s="16"/>
      <c r="D7661" s="16"/>
      <c r="E7661" s="16"/>
      <c r="F7661" s="20">
        <f t="shared" si="241"/>
        <v>0</v>
      </c>
      <c r="G7661" s="20" t="str">
        <f>IF(D7661="","",((('Turbine Performance'!$D$6*'Hourly Average Analysis'!F7661^2)+('Turbine Performance'!$D$7*'Hourly Average Analysis'!F7661)+('Turbine Performance'!$D$8))))</f>
        <v/>
      </c>
      <c r="H7661" s="57">
        <f t="shared" si="240"/>
        <v>0</v>
      </c>
    </row>
    <row r="7662" spans="2:8" x14ac:dyDescent="0.25">
      <c r="B7662" s="16"/>
      <c r="C7662" s="16"/>
      <c r="D7662" s="16"/>
      <c r="E7662" s="16"/>
      <c r="F7662" s="20">
        <f t="shared" si="241"/>
        <v>0</v>
      </c>
      <c r="G7662" s="20" t="str">
        <f>IF(D7662="","",((('Turbine Performance'!$D$6*'Hourly Average Analysis'!F7662^2)+('Turbine Performance'!$D$7*'Hourly Average Analysis'!F7662)+('Turbine Performance'!$D$8))))</f>
        <v/>
      </c>
      <c r="H7662" s="57">
        <f t="shared" si="240"/>
        <v>0</v>
      </c>
    </row>
    <row r="7663" spans="2:8" x14ac:dyDescent="0.25">
      <c r="B7663" s="16"/>
      <c r="C7663" s="16"/>
      <c r="D7663" s="16"/>
      <c r="E7663" s="16"/>
      <c r="F7663" s="20">
        <f t="shared" si="241"/>
        <v>0</v>
      </c>
      <c r="G7663" s="20" t="str">
        <f>IF(D7663="","",((('Turbine Performance'!$D$6*'Hourly Average Analysis'!F7663^2)+('Turbine Performance'!$D$7*'Hourly Average Analysis'!F7663)+('Turbine Performance'!$D$8))))</f>
        <v/>
      </c>
      <c r="H7663" s="57">
        <f t="shared" si="240"/>
        <v>0</v>
      </c>
    </row>
    <row r="7664" spans="2:8" x14ac:dyDescent="0.25">
      <c r="B7664" s="16"/>
      <c r="C7664" s="16"/>
      <c r="D7664" s="16"/>
      <c r="E7664" s="16"/>
      <c r="F7664" s="20">
        <f t="shared" si="241"/>
        <v>0</v>
      </c>
      <c r="G7664" s="20" t="str">
        <f>IF(D7664="","",((('Turbine Performance'!$D$6*'Hourly Average Analysis'!F7664^2)+('Turbine Performance'!$D$7*'Hourly Average Analysis'!F7664)+('Turbine Performance'!$D$8))))</f>
        <v/>
      </c>
      <c r="H7664" s="57">
        <f t="shared" si="240"/>
        <v>0</v>
      </c>
    </row>
    <row r="7665" spans="2:8" x14ac:dyDescent="0.25">
      <c r="B7665" s="16"/>
      <c r="C7665" s="16"/>
      <c r="D7665" s="16"/>
      <c r="E7665" s="16"/>
      <c r="F7665" s="20">
        <f t="shared" si="241"/>
        <v>0</v>
      </c>
      <c r="G7665" s="20" t="str">
        <f>IF(D7665="","",((('Turbine Performance'!$D$6*'Hourly Average Analysis'!F7665^2)+('Turbine Performance'!$D$7*'Hourly Average Analysis'!F7665)+('Turbine Performance'!$D$8))))</f>
        <v/>
      </c>
      <c r="H7665" s="57">
        <f t="shared" si="240"/>
        <v>0</v>
      </c>
    </row>
    <row r="7666" spans="2:8" x14ac:dyDescent="0.25">
      <c r="B7666" s="16"/>
      <c r="C7666" s="16"/>
      <c r="D7666" s="16"/>
      <c r="E7666" s="16"/>
      <c r="F7666" s="20">
        <f t="shared" si="241"/>
        <v>0</v>
      </c>
      <c r="G7666" s="20" t="str">
        <f>IF(D7666="","",((('Turbine Performance'!$D$6*'Hourly Average Analysis'!F7666^2)+('Turbine Performance'!$D$7*'Hourly Average Analysis'!F7666)+('Turbine Performance'!$D$8))))</f>
        <v/>
      </c>
      <c r="H7666" s="57">
        <f t="shared" si="240"/>
        <v>0</v>
      </c>
    </row>
    <row r="7667" spans="2:8" x14ac:dyDescent="0.25">
      <c r="B7667" s="16"/>
      <c r="C7667" s="16"/>
      <c r="D7667" s="16"/>
      <c r="E7667" s="16"/>
      <c r="F7667" s="20">
        <f t="shared" si="241"/>
        <v>0</v>
      </c>
      <c r="G7667" s="20" t="str">
        <f>IF(D7667="","",((('Turbine Performance'!$D$6*'Hourly Average Analysis'!F7667^2)+('Turbine Performance'!$D$7*'Hourly Average Analysis'!F7667)+('Turbine Performance'!$D$8))))</f>
        <v/>
      </c>
      <c r="H7667" s="57">
        <f t="shared" si="240"/>
        <v>0</v>
      </c>
    </row>
    <row r="7668" spans="2:8" x14ac:dyDescent="0.25">
      <c r="B7668" s="16"/>
      <c r="C7668" s="16"/>
      <c r="D7668" s="16"/>
      <c r="E7668" s="16"/>
      <c r="F7668" s="20">
        <f t="shared" si="241"/>
        <v>0</v>
      </c>
      <c r="G7668" s="20" t="str">
        <f>IF(D7668="","",((('Turbine Performance'!$D$6*'Hourly Average Analysis'!F7668^2)+('Turbine Performance'!$D$7*'Hourly Average Analysis'!F7668)+('Turbine Performance'!$D$8))))</f>
        <v/>
      </c>
      <c r="H7668" s="57">
        <f t="shared" si="240"/>
        <v>0</v>
      </c>
    </row>
    <row r="7669" spans="2:8" x14ac:dyDescent="0.25">
      <c r="B7669" s="16"/>
      <c r="C7669" s="16"/>
      <c r="D7669" s="16"/>
      <c r="E7669" s="16"/>
      <c r="F7669" s="20">
        <f t="shared" si="241"/>
        <v>0</v>
      </c>
      <c r="G7669" s="20" t="str">
        <f>IF(D7669="","",((('Turbine Performance'!$D$6*'Hourly Average Analysis'!F7669^2)+('Turbine Performance'!$D$7*'Hourly Average Analysis'!F7669)+('Turbine Performance'!$D$8))))</f>
        <v/>
      </c>
      <c r="H7669" s="57">
        <f t="shared" si="240"/>
        <v>0</v>
      </c>
    </row>
    <row r="7670" spans="2:8" x14ac:dyDescent="0.25">
      <c r="B7670" s="16"/>
      <c r="C7670" s="16"/>
      <c r="D7670" s="16"/>
      <c r="E7670" s="16"/>
      <c r="F7670" s="20">
        <f t="shared" si="241"/>
        <v>0</v>
      </c>
      <c r="G7670" s="20" t="str">
        <f>IF(D7670="","",((('Turbine Performance'!$D$6*'Hourly Average Analysis'!F7670^2)+('Turbine Performance'!$D$7*'Hourly Average Analysis'!F7670)+('Turbine Performance'!$D$8))))</f>
        <v/>
      </c>
      <c r="H7670" s="57">
        <f t="shared" si="240"/>
        <v>0</v>
      </c>
    </row>
    <row r="7671" spans="2:8" x14ac:dyDescent="0.25">
      <c r="B7671" s="16"/>
      <c r="C7671" s="16"/>
      <c r="D7671" s="16"/>
      <c r="E7671" s="16"/>
      <c r="F7671" s="20">
        <f t="shared" si="241"/>
        <v>0</v>
      </c>
      <c r="G7671" s="20" t="str">
        <f>IF(D7671="","",((('Turbine Performance'!$D$6*'Hourly Average Analysis'!F7671^2)+('Turbine Performance'!$D$7*'Hourly Average Analysis'!F7671)+('Turbine Performance'!$D$8))))</f>
        <v/>
      </c>
      <c r="H7671" s="57">
        <f t="shared" si="240"/>
        <v>0</v>
      </c>
    </row>
    <row r="7672" spans="2:8" x14ac:dyDescent="0.25">
      <c r="B7672" s="16"/>
      <c r="C7672" s="16"/>
      <c r="D7672" s="16"/>
      <c r="E7672" s="16"/>
      <c r="F7672" s="20">
        <f t="shared" si="241"/>
        <v>0</v>
      </c>
      <c r="G7672" s="20" t="str">
        <f>IF(D7672="","",((('Turbine Performance'!$D$6*'Hourly Average Analysis'!F7672^2)+('Turbine Performance'!$D$7*'Hourly Average Analysis'!F7672)+('Turbine Performance'!$D$8))))</f>
        <v/>
      </c>
      <c r="H7672" s="57">
        <f t="shared" si="240"/>
        <v>0</v>
      </c>
    </row>
    <row r="7673" spans="2:8" x14ac:dyDescent="0.25">
      <c r="B7673" s="16"/>
      <c r="C7673" s="16"/>
      <c r="D7673" s="16"/>
      <c r="E7673" s="16"/>
      <c r="F7673" s="20">
        <f t="shared" si="241"/>
        <v>0</v>
      </c>
      <c r="G7673" s="20" t="str">
        <f>IF(D7673="","",((('Turbine Performance'!$D$6*'Hourly Average Analysis'!F7673^2)+('Turbine Performance'!$D$7*'Hourly Average Analysis'!F7673)+('Turbine Performance'!$D$8))))</f>
        <v/>
      </c>
      <c r="H7673" s="57">
        <f t="shared" si="240"/>
        <v>0</v>
      </c>
    </row>
    <row r="7674" spans="2:8" x14ac:dyDescent="0.25">
      <c r="B7674" s="16"/>
      <c r="C7674" s="16"/>
      <c r="D7674" s="16"/>
      <c r="E7674" s="16"/>
      <c r="F7674" s="20">
        <f t="shared" si="241"/>
        <v>0</v>
      </c>
      <c r="G7674" s="20" t="str">
        <f>IF(D7674="","",((('Turbine Performance'!$D$6*'Hourly Average Analysis'!F7674^2)+('Turbine Performance'!$D$7*'Hourly Average Analysis'!F7674)+('Turbine Performance'!$D$8))))</f>
        <v/>
      </c>
      <c r="H7674" s="57">
        <f t="shared" si="240"/>
        <v>0</v>
      </c>
    </row>
    <row r="7675" spans="2:8" x14ac:dyDescent="0.25">
      <c r="B7675" s="16"/>
      <c r="C7675" s="16"/>
      <c r="D7675" s="16"/>
      <c r="E7675" s="16"/>
      <c r="F7675" s="20">
        <f t="shared" si="241"/>
        <v>0</v>
      </c>
      <c r="G7675" s="20" t="str">
        <f>IF(D7675="","",((('Turbine Performance'!$D$6*'Hourly Average Analysis'!F7675^2)+('Turbine Performance'!$D$7*'Hourly Average Analysis'!F7675)+('Turbine Performance'!$D$8))))</f>
        <v/>
      </c>
      <c r="H7675" s="57">
        <f t="shared" si="240"/>
        <v>0</v>
      </c>
    </row>
    <row r="7676" spans="2:8" x14ac:dyDescent="0.25">
      <c r="B7676" s="16"/>
      <c r="C7676" s="16"/>
      <c r="D7676" s="16"/>
      <c r="E7676" s="16"/>
      <c r="F7676" s="20">
        <f t="shared" si="241"/>
        <v>0</v>
      </c>
      <c r="G7676" s="20" t="str">
        <f>IF(D7676="","",((('Turbine Performance'!$D$6*'Hourly Average Analysis'!F7676^2)+('Turbine Performance'!$D$7*'Hourly Average Analysis'!F7676)+('Turbine Performance'!$D$8))))</f>
        <v/>
      </c>
      <c r="H7676" s="57">
        <f t="shared" si="240"/>
        <v>0</v>
      </c>
    </row>
    <row r="7677" spans="2:8" x14ac:dyDescent="0.25">
      <c r="B7677" s="16"/>
      <c r="C7677" s="16"/>
      <c r="D7677" s="16"/>
      <c r="E7677" s="16"/>
      <c r="F7677" s="20">
        <f t="shared" si="241"/>
        <v>0</v>
      </c>
      <c r="G7677" s="20" t="str">
        <f>IF(D7677="","",((('Turbine Performance'!$D$6*'Hourly Average Analysis'!F7677^2)+('Turbine Performance'!$D$7*'Hourly Average Analysis'!F7677)+('Turbine Performance'!$D$8))))</f>
        <v/>
      </c>
      <c r="H7677" s="57">
        <f t="shared" si="240"/>
        <v>0</v>
      </c>
    </row>
    <row r="7678" spans="2:8" x14ac:dyDescent="0.25">
      <c r="B7678" s="16"/>
      <c r="C7678" s="16"/>
      <c r="D7678" s="16"/>
      <c r="E7678" s="16"/>
      <c r="F7678" s="20">
        <f t="shared" si="241"/>
        <v>0</v>
      </c>
      <c r="G7678" s="20" t="str">
        <f>IF(D7678="","",((('Turbine Performance'!$D$6*'Hourly Average Analysis'!F7678^2)+('Turbine Performance'!$D$7*'Hourly Average Analysis'!F7678)+('Turbine Performance'!$D$8))))</f>
        <v/>
      </c>
      <c r="H7678" s="57">
        <f t="shared" si="240"/>
        <v>0</v>
      </c>
    </row>
    <row r="7679" spans="2:8" x14ac:dyDescent="0.25">
      <c r="B7679" s="16"/>
      <c r="C7679" s="16"/>
      <c r="D7679" s="16"/>
      <c r="E7679" s="16"/>
      <c r="F7679" s="20">
        <f t="shared" si="241"/>
        <v>0</v>
      </c>
      <c r="G7679" s="20" t="str">
        <f>IF(D7679="","",((('Turbine Performance'!$D$6*'Hourly Average Analysis'!F7679^2)+('Turbine Performance'!$D$7*'Hourly Average Analysis'!F7679)+('Turbine Performance'!$D$8))))</f>
        <v/>
      </c>
      <c r="H7679" s="57">
        <f t="shared" si="240"/>
        <v>0</v>
      </c>
    </row>
    <row r="7680" spans="2:8" x14ac:dyDescent="0.25">
      <c r="B7680" s="16"/>
      <c r="C7680" s="16"/>
      <c r="D7680" s="16"/>
      <c r="E7680" s="16"/>
      <c r="F7680" s="20">
        <f t="shared" si="241"/>
        <v>0</v>
      </c>
      <c r="G7680" s="20" t="str">
        <f>IF(D7680="","",((('Turbine Performance'!$D$6*'Hourly Average Analysis'!F7680^2)+('Turbine Performance'!$D$7*'Hourly Average Analysis'!F7680)+('Turbine Performance'!$D$8))))</f>
        <v/>
      </c>
      <c r="H7680" s="57">
        <f t="shared" si="240"/>
        <v>0</v>
      </c>
    </row>
    <row r="7681" spans="2:8" x14ac:dyDescent="0.25">
      <c r="B7681" s="16"/>
      <c r="C7681" s="16"/>
      <c r="D7681" s="16"/>
      <c r="E7681" s="16"/>
      <c r="F7681" s="20">
        <f t="shared" si="241"/>
        <v>0</v>
      </c>
      <c r="G7681" s="20" t="str">
        <f>IF(D7681="","",((('Turbine Performance'!$D$6*'Hourly Average Analysis'!F7681^2)+('Turbine Performance'!$D$7*'Hourly Average Analysis'!F7681)+('Turbine Performance'!$D$8))))</f>
        <v/>
      </c>
      <c r="H7681" s="57">
        <f t="shared" si="240"/>
        <v>0</v>
      </c>
    </row>
    <row r="7682" spans="2:8" x14ac:dyDescent="0.25">
      <c r="B7682" s="16"/>
      <c r="C7682" s="16"/>
      <c r="D7682" s="16"/>
      <c r="E7682" s="16"/>
      <c r="F7682" s="20">
        <f t="shared" si="241"/>
        <v>0</v>
      </c>
      <c r="G7682" s="20" t="str">
        <f>IF(D7682="","",((('Turbine Performance'!$D$6*'Hourly Average Analysis'!F7682^2)+('Turbine Performance'!$D$7*'Hourly Average Analysis'!F7682)+('Turbine Performance'!$D$8))))</f>
        <v/>
      </c>
      <c r="H7682" s="57">
        <f t="shared" si="240"/>
        <v>0</v>
      </c>
    </row>
    <row r="7683" spans="2:8" x14ac:dyDescent="0.25">
      <c r="B7683" s="16"/>
      <c r="C7683" s="16"/>
      <c r="D7683" s="16"/>
      <c r="E7683" s="16"/>
      <c r="F7683" s="20">
        <f t="shared" si="241"/>
        <v>0</v>
      </c>
      <c r="G7683" s="20" t="str">
        <f>IF(D7683="","",((('Turbine Performance'!$D$6*'Hourly Average Analysis'!F7683^2)+('Turbine Performance'!$D$7*'Hourly Average Analysis'!F7683)+('Turbine Performance'!$D$8))))</f>
        <v/>
      </c>
      <c r="H7683" s="57">
        <f t="shared" si="240"/>
        <v>0</v>
      </c>
    </row>
    <row r="7684" spans="2:8" x14ac:dyDescent="0.25">
      <c r="B7684" s="16"/>
      <c r="C7684" s="16"/>
      <c r="D7684" s="16"/>
      <c r="E7684" s="16"/>
      <c r="F7684" s="20">
        <f t="shared" si="241"/>
        <v>0</v>
      </c>
      <c r="G7684" s="20" t="str">
        <f>IF(D7684="","",((('Turbine Performance'!$D$6*'Hourly Average Analysis'!F7684^2)+('Turbine Performance'!$D$7*'Hourly Average Analysis'!F7684)+('Turbine Performance'!$D$8))))</f>
        <v/>
      </c>
      <c r="H7684" s="57">
        <f t="shared" si="240"/>
        <v>0</v>
      </c>
    </row>
    <row r="7685" spans="2:8" x14ac:dyDescent="0.25">
      <c r="B7685" s="16"/>
      <c r="C7685" s="16"/>
      <c r="D7685" s="16"/>
      <c r="E7685" s="16"/>
      <c r="F7685" s="20">
        <f t="shared" si="241"/>
        <v>0</v>
      </c>
      <c r="G7685" s="20" t="str">
        <f>IF(D7685="","",((('Turbine Performance'!$D$6*'Hourly Average Analysis'!F7685^2)+('Turbine Performance'!$D$7*'Hourly Average Analysis'!F7685)+('Turbine Performance'!$D$8))))</f>
        <v/>
      </c>
      <c r="H7685" s="57">
        <f t="shared" si="240"/>
        <v>0</v>
      </c>
    </row>
    <row r="7686" spans="2:8" x14ac:dyDescent="0.25">
      <c r="B7686" s="16"/>
      <c r="C7686" s="16"/>
      <c r="D7686" s="16"/>
      <c r="E7686" s="16"/>
      <c r="F7686" s="20">
        <f t="shared" si="241"/>
        <v>0</v>
      </c>
      <c r="G7686" s="20" t="str">
        <f>IF(D7686="","",((('Turbine Performance'!$D$6*'Hourly Average Analysis'!F7686^2)+('Turbine Performance'!$D$7*'Hourly Average Analysis'!F7686)+('Turbine Performance'!$D$8))))</f>
        <v/>
      </c>
      <c r="H7686" s="57">
        <f t="shared" si="240"/>
        <v>0</v>
      </c>
    </row>
    <row r="7687" spans="2:8" x14ac:dyDescent="0.25">
      <c r="B7687" s="16"/>
      <c r="C7687" s="16"/>
      <c r="D7687" s="16"/>
      <c r="E7687" s="16"/>
      <c r="F7687" s="20">
        <f t="shared" si="241"/>
        <v>0</v>
      </c>
      <c r="G7687" s="20" t="str">
        <f>IF(D7687="","",((('Turbine Performance'!$D$6*'Hourly Average Analysis'!F7687^2)+('Turbine Performance'!$D$7*'Hourly Average Analysis'!F7687)+('Turbine Performance'!$D$8))))</f>
        <v/>
      </c>
      <c r="H7687" s="57">
        <f t="shared" si="240"/>
        <v>0</v>
      </c>
    </row>
    <row r="7688" spans="2:8" x14ac:dyDescent="0.25">
      <c r="B7688" s="16"/>
      <c r="C7688" s="16"/>
      <c r="D7688" s="16"/>
      <c r="E7688" s="16"/>
      <c r="F7688" s="20">
        <f t="shared" si="241"/>
        <v>0</v>
      </c>
      <c r="G7688" s="20" t="str">
        <f>IF(D7688="","",((('Turbine Performance'!$D$6*'Hourly Average Analysis'!F7688^2)+('Turbine Performance'!$D$7*'Hourly Average Analysis'!F7688)+('Turbine Performance'!$D$8))))</f>
        <v/>
      </c>
      <c r="H7688" s="57">
        <f t="shared" ref="H7688:H7751" si="242">IF(E7688&gt;G7688,G7688,E7688)</f>
        <v>0</v>
      </c>
    </row>
    <row r="7689" spans="2:8" x14ac:dyDescent="0.25">
      <c r="B7689" s="16"/>
      <c r="C7689" s="16"/>
      <c r="D7689" s="16"/>
      <c r="E7689" s="16"/>
      <c r="F7689" s="20">
        <f t="shared" si="241"/>
        <v>0</v>
      </c>
      <c r="G7689" s="20" t="str">
        <f>IF(D7689="","",((('Turbine Performance'!$D$6*'Hourly Average Analysis'!F7689^2)+('Turbine Performance'!$D$7*'Hourly Average Analysis'!F7689)+('Turbine Performance'!$D$8))))</f>
        <v/>
      </c>
      <c r="H7689" s="57">
        <f t="shared" si="242"/>
        <v>0</v>
      </c>
    </row>
    <row r="7690" spans="2:8" x14ac:dyDescent="0.25">
      <c r="B7690" s="16"/>
      <c r="C7690" s="16"/>
      <c r="D7690" s="16"/>
      <c r="E7690" s="16"/>
      <c r="F7690" s="20">
        <f t="shared" si="241"/>
        <v>0</v>
      </c>
      <c r="G7690" s="20" t="str">
        <f>IF(D7690="","",((('Turbine Performance'!$D$6*'Hourly Average Analysis'!F7690^2)+('Turbine Performance'!$D$7*'Hourly Average Analysis'!F7690)+('Turbine Performance'!$D$8))))</f>
        <v/>
      </c>
      <c r="H7690" s="57">
        <f t="shared" si="242"/>
        <v>0</v>
      </c>
    </row>
    <row r="7691" spans="2:8" x14ac:dyDescent="0.25">
      <c r="B7691" s="16"/>
      <c r="C7691" s="16"/>
      <c r="D7691" s="16"/>
      <c r="E7691" s="16"/>
      <c r="F7691" s="20">
        <f t="shared" ref="F7691:F7754" si="243">D7691/1000</f>
        <v>0</v>
      </c>
      <c r="G7691" s="20" t="str">
        <f>IF(D7691="","",((('Turbine Performance'!$D$6*'Hourly Average Analysis'!F7691^2)+('Turbine Performance'!$D$7*'Hourly Average Analysis'!F7691)+('Turbine Performance'!$D$8))))</f>
        <v/>
      </c>
      <c r="H7691" s="57">
        <f t="shared" si="242"/>
        <v>0</v>
      </c>
    </row>
    <row r="7692" spans="2:8" x14ac:dyDescent="0.25">
      <c r="B7692" s="16"/>
      <c r="C7692" s="16"/>
      <c r="D7692" s="16"/>
      <c r="E7692" s="16"/>
      <c r="F7692" s="20">
        <f t="shared" si="243"/>
        <v>0</v>
      </c>
      <c r="G7692" s="20" t="str">
        <f>IF(D7692="","",((('Turbine Performance'!$D$6*'Hourly Average Analysis'!F7692^2)+('Turbine Performance'!$D$7*'Hourly Average Analysis'!F7692)+('Turbine Performance'!$D$8))))</f>
        <v/>
      </c>
      <c r="H7692" s="57">
        <f t="shared" si="242"/>
        <v>0</v>
      </c>
    </row>
    <row r="7693" spans="2:8" x14ac:dyDescent="0.25">
      <c r="B7693" s="16"/>
      <c r="C7693" s="16"/>
      <c r="D7693" s="16"/>
      <c r="E7693" s="16"/>
      <c r="F7693" s="20">
        <f t="shared" si="243"/>
        <v>0</v>
      </c>
      <c r="G7693" s="20" t="str">
        <f>IF(D7693="","",((('Turbine Performance'!$D$6*'Hourly Average Analysis'!F7693^2)+('Turbine Performance'!$D$7*'Hourly Average Analysis'!F7693)+('Turbine Performance'!$D$8))))</f>
        <v/>
      </c>
      <c r="H7693" s="57">
        <f t="shared" si="242"/>
        <v>0</v>
      </c>
    </row>
    <row r="7694" spans="2:8" x14ac:dyDescent="0.25">
      <c r="B7694" s="16"/>
      <c r="C7694" s="16"/>
      <c r="D7694" s="16"/>
      <c r="E7694" s="16"/>
      <c r="F7694" s="20">
        <f t="shared" si="243"/>
        <v>0</v>
      </c>
      <c r="G7694" s="20" t="str">
        <f>IF(D7694="","",((('Turbine Performance'!$D$6*'Hourly Average Analysis'!F7694^2)+('Turbine Performance'!$D$7*'Hourly Average Analysis'!F7694)+('Turbine Performance'!$D$8))))</f>
        <v/>
      </c>
      <c r="H7694" s="57">
        <f t="shared" si="242"/>
        <v>0</v>
      </c>
    </row>
    <row r="7695" spans="2:8" x14ac:dyDescent="0.25">
      <c r="B7695" s="16"/>
      <c r="C7695" s="16"/>
      <c r="D7695" s="16"/>
      <c r="E7695" s="16"/>
      <c r="F7695" s="20">
        <f t="shared" si="243"/>
        <v>0</v>
      </c>
      <c r="G7695" s="20" t="str">
        <f>IF(D7695="","",((('Turbine Performance'!$D$6*'Hourly Average Analysis'!F7695^2)+('Turbine Performance'!$D$7*'Hourly Average Analysis'!F7695)+('Turbine Performance'!$D$8))))</f>
        <v/>
      </c>
      <c r="H7695" s="57">
        <f t="shared" si="242"/>
        <v>0</v>
      </c>
    </row>
    <row r="7696" spans="2:8" x14ac:dyDescent="0.25">
      <c r="B7696" s="16"/>
      <c r="C7696" s="16"/>
      <c r="D7696" s="16"/>
      <c r="E7696" s="16"/>
      <c r="F7696" s="20">
        <f t="shared" si="243"/>
        <v>0</v>
      </c>
      <c r="G7696" s="20" t="str">
        <f>IF(D7696="","",((('Turbine Performance'!$D$6*'Hourly Average Analysis'!F7696^2)+('Turbine Performance'!$D$7*'Hourly Average Analysis'!F7696)+('Turbine Performance'!$D$8))))</f>
        <v/>
      </c>
      <c r="H7696" s="57">
        <f t="shared" si="242"/>
        <v>0</v>
      </c>
    </row>
    <row r="7697" spans="2:8" x14ac:dyDescent="0.25">
      <c r="B7697" s="16"/>
      <c r="C7697" s="16"/>
      <c r="D7697" s="16"/>
      <c r="E7697" s="16"/>
      <c r="F7697" s="20">
        <f t="shared" si="243"/>
        <v>0</v>
      </c>
      <c r="G7697" s="20" t="str">
        <f>IF(D7697="","",((('Turbine Performance'!$D$6*'Hourly Average Analysis'!F7697^2)+('Turbine Performance'!$D$7*'Hourly Average Analysis'!F7697)+('Turbine Performance'!$D$8))))</f>
        <v/>
      </c>
      <c r="H7697" s="57">
        <f t="shared" si="242"/>
        <v>0</v>
      </c>
    </row>
    <row r="7698" spans="2:8" x14ac:dyDescent="0.25">
      <c r="B7698" s="16"/>
      <c r="C7698" s="16"/>
      <c r="D7698" s="16"/>
      <c r="E7698" s="16"/>
      <c r="F7698" s="20">
        <f t="shared" si="243"/>
        <v>0</v>
      </c>
      <c r="G7698" s="20" t="str">
        <f>IF(D7698="","",((('Turbine Performance'!$D$6*'Hourly Average Analysis'!F7698^2)+('Turbine Performance'!$D$7*'Hourly Average Analysis'!F7698)+('Turbine Performance'!$D$8))))</f>
        <v/>
      </c>
      <c r="H7698" s="57">
        <f t="shared" si="242"/>
        <v>0</v>
      </c>
    </row>
    <row r="7699" spans="2:8" x14ac:dyDescent="0.25">
      <c r="B7699" s="16"/>
      <c r="C7699" s="16"/>
      <c r="D7699" s="16"/>
      <c r="E7699" s="16"/>
      <c r="F7699" s="20">
        <f t="shared" si="243"/>
        <v>0</v>
      </c>
      <c r="G7699" s="20" t="str">
        <f>IF(D7699="","",((('Turbine Performance'!$D$6*'Hourly Average Analysis'!F7699^2)+('Turbine Performance'!$D$7*'Hourly Average Analysis'!F7699)+('Turbine Performance'!$D$8))))</f>
        <v/>
      </c>
      <c r="H7699" s="57">
        <f t="shared" si="242"/>
        <v>0</v>
      </c>
    </row>
    <row r="7700" spans="2:8" x14ac:dyDescent="0.25">
      <c r="B7700" s="16"/>
      <c r="C7700" s="16"/>
      <c r="D7700" s="16"/>
      <c r="E7700" s="16"/>
      <c r="F7700" s="20">
        <f t="shared" si="243"/>
        <v>0</v>
      </c>
      <c r="G7700" s="20" t="str">
        <f>IF(D7700="","",((('Turbine Performance'!$D$6*'Hourly Average Analysis'!F7700^2)+('Turbine Performance'!$D$7*'Hourly Average Analysis'!F7700)+('Turbine Performance'!$D$8))))</f>
        <v/>
      </c>
      <c r="H7700" s="57">
        <f t="shared" si="242"/>
        <v>0</v>
      </c>
    </row>
    <row r="7701" spans="2:8" x14ac:dyDescent="0.25">
      <c r="B7701" s="16"/>
      <c r="C7701" s="16"/>
      <c r="D7701" s="16"/>
      <c r="E7701" s="16"/>
      <c r="F7701" s="20">
        <f t="shared" si="243"/>
        <v>0</v>
      </c>
      <c r="G7701" s="20" t="str">
        <f>IF(D7701="","",((('Turbine Performance'!$D$6*'Hourly Average Analysis'!F7701^2)+('Turbine Performance'!$D$7*'Hourly Average Analysis'!F7701)+('Turbine Performance'!$D$8))))</f>
        <v/>
      </c>
      <c r="H7701" s="57">
        <f t="shared" si="242"/>
        <v>0</v>
      </c>
    </row>
    <row r="7702" spans="2:8" x14ac:dyDescent="0.25">
      <c r="B7702" s="16"/>
      <c r="C7702" s="16"/>
      <c r="D7702" s="16"/>
      <c r="E7702" s="16"/>
      <c r="F7702" s="20">
        <f t="shared" si="243"/>
        <v>0</v>
      </c>
      <c r="G7702" s="20" t="str">
        <f>IF(D7702="","",((('Turbine Performance'!$D$6*'Hourly Average Analysis'!F7702^2)+('Turbine Performance'!$D$7*'Hourly Average Analysis'!F7702)+('Turbine Performance'!$D$8))))</f>
        <v/>
      </c>
      <c r="H7702" s="57">
        <f t="shared" si="242"/>
        <v>0</v>
      </c>
    </row>
    <row r="7703" spans="2:8" x14ac:dyDescent="0.25">
      <c r="B7703" s="16"/>
      <c r="C7703" s="16"/>
      <c r="D7703" s="16"/>
      <c r="E7703" s="16"/>
      <c r="F7703" s="20">
        <f t="shared" si="243"/>
        <v>0</v>
      </c>
      <c r="G7703" s="20" t="str">
        <f>IF(D7703="","",((('Turbine Performance'!$D$6*'Hourly Average Analysis'!F7703^2)+('Turbine Performance'!$D$7*'Hourly Average Analysis'!F7703)+('Turbine Performance'!$D$8))))</f>
        <v/>
      </c>
      <c r="H7703" s="57">
        <f t="shared" si="242"/>
        <v>0</v>
      </c>
    </row>
    <row r="7704" spans="2:8" x14ac:dyDescent="0.25">
      <c r="B7704" s="16"/>
      <c r="C7704" s="16"/>
      <c r="D7704" s="16"/>
      <c r="E7704" s="16"/>
      <c r="F7704" s="20">
        <f t="shared" si="243"/>
        <v>0</v>
      </c>
      <c r="G7704" s="20" t="str">
        <f>IF(D7704="","",((('Turbine Performance'!$D$6*'Hourly Average Analysis'!F7704^2)+('Turbine Performance'!$D$7*'Hourly Average Analysis'!F7704)+('Turbine Performance'!$D$8))))</f>
        <v/>
      </c>
      <c r="H7704" s="57">
        <f t="shared" si="242"/>
        <v>0</v>
      </c>
    </row>
    <row r="7705" spans="2:8" x14ac:dyDescent="0.25">
      <c r="B7705" s="16"/>
      <c r="C7705" s="16"/>
      <c r="D7705" s="16"/>
      <c r="E7705" s="16"/>
      <c r="F7705" s="20">
        <f t="shared" si="243"/>
        <v>0</v>
      </c>
      <c r="G7705" s="20" t="str">
        <f>IF(D7705="","",((('Turbine Performance'!$D$6*'Hourly Average Analysis'!F7705^2)+('Turbine Performance'!$D$7*'Hourly Average Analysis'!F7705)+('Turbine Performance'!$D$8))))</f>
        <v/>
      </c>
      <c r="H7705" s="57">
        <f t="shared" si="242"/>
        <v>0</v>
      </c>
    </row>
    <row r="7706" spans="2:8" x14ac:dyDescent="0.25">
      <c r="B7706" s="16"/>
      <c r="C7706" s="16"/>
      <c r="D7706" s="16"/>
      <c r="E7706" s="16"/>
      <c r="F7706" s="20">
        <f t="shared" si="243"/>
        <v>0</v>
      </c>
      <c r="G7706" s="20" t="str">
        <f>IF(D7706="","",((('Turbine Performance'!$D$6*'Hourly Average Analysis'!F7706^2)+('Turbine Performance'!$D$7*'Hourly Average Analysis'!F7706)+('Turbine Performance'!$D$8))))</f>
        <v/>
      </c>
      <c r="H7706" s="57">
        <f t="shared" si="242"/>
        <v>0</v>
      </c>
    </row>
    <row r="7707" spans="2:8" x14ac:dyDescent="0.25">
      <c r="B7707" s="16"/>
      <c r="C7707" s="16"/>
      <c r="D7707" s="16"/>
      <c r="E7707" s="16"/>
      <c r="F7707" s="20">
        <f t="shared" si="243"/>
        <v>0</v>
      </c>
      <c r="G7707" s="20" t="str">
        <f>IF(D7707="","",((('Turbine Performance'!$D$6*'Hourly Average Analysis'!F7707^2)+('Turbine Performance'!$D$7*'Hourly Average Analysis'!F7707)+('Turbine Performance'!$D$8))))</f>
        <v/>
      </c>
      <c r="H7707" s="57">
        <f t="shared" si="242"/>
        <v>0</v>
      </c>
    </row>
    <row r="7708" spans="2:8" x14ac:dyDescent="0.25">
      <c r="B7708" s="16"/>
      <c r="C7708" s="16"/>
      <c r="D7708" s="16"/>
      <c r="E7708" s="16"/>
      <c r="F7708" s="20">
        <f t="shared" si="243"/>
        <v>0</v>
      </c>
      <c r="G7708" s="20" t="str">
        <f>IF(D7708="","",((('Turbine Performance'!$D$6*'Hourly Average Analysis'!F7708^2)+('Turbine Performance'!$D$7*'Hourly Average Analysis'!F7708)+('Turbine Performance'!$D$8))))</f>
        <v/>
      </c>
      <c r="H7708" s="57">
        <f t="shared" si="242"/>
        <v>0</v>
      </c>
    </row>
    <row r="7709" spans="2:8" x14ac:dyDescent="0.25">
      <c r="B7709" s="16"/>
      <c r="C7709" s="16"/>
      <c r="D7709" s="16"/>
      <c r="E7709" s="16"/>
      <c r="F7709" s="20">
        <f t="shared" si="243"/>
        <v>0</v>
      </c>
      <c r="G7709" s="20" t="str">
        <f>IF(D7709="","",((('Turbine Performance'!$D$6*'Hourly Average Analysis'!F7709^2)+('Turbine Performance'!$D$7*'Hourly Average Analysis'!F7709)+('Turbine Performance'!$D$8))))</f>
        <v/>
      </c>
      <c r="H7709" s="57">
        <f t="shared" si="242"/>
        <v>0</v>
      </c>
    </row>
    <row r="7710" spans="2:8" x14ac:dyDescent="0.25">
      <c r="B7710" s="16"/>
      <c r="C7710" s="16"/>
      <c r="D7710" s="16"/>
      <c r="E7710" s="16"/>
      <c r="F7710" s="20">
        <f t="shared" si="243"/>
        <v>0</v>
      </c>
      <c r="G7710" s="20" t="str">
        <f>IF(D7710="","",((('Turbine Performance'!$D$6*'Hourly Average Analysis'!F7710^2)+('Turbine Performance'!$D$7*'Hourly Average Analysis'!F7710)+('Turbine Performance'!$D$8))))</f>
        <v/>
      </c>
      <c r="H7710" s="57">
        <f t="shared" si="242"/>
        <v>0</v>
      </c>
    </row>
    <row r="7711" spans="2:8" x14ac:dyDescent="0.25">
      <c r="B7711" s="16"/>
      <c r="C7711" s="16"/>
      <c r="D7711" s="16"/>
      <c r="E7711" s="16"/>
      <c r="F7711" s="20">
        <f t="shared" si="243"/>
        <v>0</v>
      </c>
      <c r="G7711" s="20" t="str">
        <f>IF(D7711="","",((('Turbine Performance'!$D$6*'Hourly Average Analysis'!F7711^2)+('Turbine Performance'!$D$7*'Hourly Average Analysis'!F7711)+('Turbine Performance'!$D$8))))</f>
        <v/>
      </c>
      <c r="H7711" s="57">
        <f t="shared" si="242"/>
        <v>0</v>
      </c>
    </row>
    <row r="7712" spans="2:8" x14ac:dyDescent="0.25">
      <c r="B7712" s="16"/>
      <c r="C7712" s="16"/>
      <c r="D7712" s="16"/>
      <c r="E7712" s="16"/>
      <c r="F7712" s="20">
        <f t="shared" si="243"/>
        <v>0</v>
      </c>
      <c r="G7712" s="20" t="str">
        <f>IF(D7712="","",((('Turbine Performance'!$D$6*'Hourly Average Analysis'!F7712^2)+('Turbine Performance'!$D$7*'Hourly Average Analysis'!F7712)+('Turbine Performance'!$D$8))))</f>
        <v/>
      </c>
      <c r="H7712" s="57">
        <f t="shared" si="242"/>
        <v>0</v>
      </c>
    </row>
    <row r="7713" spans="2:8" x14ac:dyDescent="0.25">
      <c r="B7713" s="16"/>
      <c r="C7713" s="16"/>
      <c r="D7713" s="16"/>
      <c r="E7713" s="16"/>
      <c r="F7713" s="20">
        <f t="shared" si="243"/>
        <v>0</v>
      </c>
      <c r="G7713" s="20" t="str">
        <f>IF(D7713="","",((('Turbine Performance'!$D$6*'Hourly Average Analysis'!F7713^2)+('Turbine Performance'!$D$7*'Hourly Average Analysis'!F7713)+('Turbine Performance'!$D$8))))</f>
        <v/>
      </c>
      <c r="H7713" s="57">
        <f t="shared" si="242"/>
        <v>0</v>
      </c>
    </row>
    <row r="7714" spans="2:8" x14ac:dyDescent="0.25">
      <c r="B7714" s="16"/>
      <c r="C7714" s="16"/>
      <c r="D7714" s="16"/>
      <c r="E7714" s="16"/>
      <c r="F7714" s="20">
        <f t="shared" si="243"/>
        <v>0</v>
      </c>
      <c r="G7714" s="20" t="str">
        <f>IF(D7714="","",((('Turbine Performance'!$D$6*'Hourly Average Analysis'!F7714^2)+('Turbine Performance'!$D$7*'Hourly Average Analysis'!F7714)+('Turbine Performance'!$D$8))))</f>
        <v/>
      </c>
      <c r="H7714" s="57">
        <f t="shared" si="242"/>
        <v>0</v>
      </c>
    </row>
    <row r="7715" spans="2:8" x14ac:dyDescent="0.25">
      <c r="B7715" s="16"/>
      <c r="C7715" s="16"/>
      <c r="D7715" s="16"/>
      <c r="E7715" s="16"/>
      <c r="F7715" s="20">
        <f t="shared" si="243"/>
        <v>0</v>
      </c>
      <c r="G7715" s="20" t="str">
        <f>IF(D7715="","",((('Turbine Performance'!$D$6*'Hourly Average Analysis'!F7715^2)+('Turbine Performance'!$D$7*'Hourly Average Analysis'!F7715)+('Turbine Performance'!$D$8))))</f>
        <v/>
      </c>
      <c r="H7715" s="57">
        <f t="shared" si="242"/>
        <v>0</v>
      </c>
    </row>
    <row r="7716" spans="2:8" x14ac:dyDescent="0.25">
      <c r="B7716" s="16"/>
      <c r="C7716" s="16"/>
      <c r="D7716" s="16"/>
      <c r="E7716" s="16"/>
      <c r="F7716" s="20">
        <f t="shared" si="243"/>
        <v>0</v>
      </c>
      <c r="G7716" s="20" t="str">
        <f>IF(D7716="","",((('Turbine Performance'!$D$6*'Hourly Average Analysis'!F7716^2)+('Turbine Performance'!$D$7*'Hourly Average Analysis'!F7716)+('Turbine Performance'!$D$8))))</f>
        <v/>
      </c>
      <c r="H7716" s="57">
        <f t="shared" si="242"/>
        <v>0</v>
      </c>
    </row>
    <row r="7717" spans="2:8" x14ac:dyDescent="0.25">
      <c r="B7717" s="16"/>
      <c r="C7717" s="16"/>
      <c r="D7717" s="16"/>
      <c r="E7717" s="16"/>
      <c r="F7717" s="20">
        <f t="shared" si="243"/>
        <v>0</v>
      </c>
      <c r="G7717" s="20" t="str">
        <f>IF(D7717="","",((('Turbine Performance'!$D$6*'Hourly Average Analysis'!F7717^2)+('Turbine Performance'!$D$7*'Hourly Average Analysis'!F7717)+('Turbine Performance'!$D$8))))</f>
        <v/>
      </c>
      <c r="H7717" s="57">
        <f t="shared" si="242"/>
        <v>0</v>
      </c>
    </row>
    <row r="7718" spans="2:8" x14ac:dyDescent="0.25">
      <c r="B7718" s="16"/>
      <c r="C7718" s="16"/>
      <c r="D7718" s="16"/>
      <c r="E7718" s="16"/>
      <c r="F7718" s="20">
        <f t="shared" si="243"/>
        <v>0</v>
      </c>
      <c r="G7718" s="20" t="str">
        <f>IF(D7718="","",((('Turbine Performance'!$D$6*'Hourly Average Analysis'!F7718^2)+('Turbine Performance'!$D$7*'Hourly Average Analysis'!F7718)+('Turbine Performance'!$D$8))))</f>
        <v/>
      </c>
      <c r="H7718" s="57">
        <f t="shared" si="242"/>
        <v>0</v>
      </c>
    </row>
    <row r="7719" spans="2:8" x14ac:dyDescent="0.25">
      <c r="B7719" s="16"/>
      <c r="C7719" s="16"/>
      <c r="D7719" s="16"/>
      <c r="E7719" s="16"/>
      <c r="F7719" s="20">
        <f t="shared" si="243"/>
        <v>0</v>
      </c>
      <c r="G7719" s="20" t="str">
        <f>IF(D7719="","",((('Turbine Performance'!$D$6*'Hourly Average Analysis'!F7719^2)+('Turbine Performance'!$D$7*'Hourly Average Analysis'!F7719)+('Turbine Performance'!$D$8))))</f>
        <v/>
      </c>
      <c r="H7719" s="57">
        <f t="shared" si="242"/>
        <v>0</v>
      </c>
    </row>
    <row r="7720" spans="2:8" x14ac:dyDescent="0.25">
      <c r="B7720" s="16"/>
      <c r="C7720" s="16"/>
      <c r="D7720" s="16"/>
      <c r="E7720" s="16"/>
      <c r="F7720" s="20">
        <f t="shared" si="243"/>
        <v>0</v>
      </c>
      <c r="G7720" s="20" t="str">
        <f>IF(D7720="","",((('Turbine Performance'!$D$6*'Hourly Average Analysis'!F7720^2)+('Turbine Performance'!$D$7*'Hourly Average Analysis'!F7720)+('Turbine Performance'!$D$8))))</f>
        <v/>
      </c>
      <c r="H7720" s="57">
        <f t="shared" si="242"/>
        <v>0</v>
      </c>
    </row>
    <row r="7721" spans="2:8" x14ac:dyDescent="0.25">
      <c r="B7721" s="16"/>
      <c r="C7721" s="16"/>
      <c r="D7721" s="16"/>
      <c r="E7721" s="16"/>
      <c r="F7721" s="20">
        <f t="shared" si="243"/>
        <v>0</v>
      </c>
      <c r="G7721" s="20" t="str">
        <f>IF(D7721="","",((('Turbine Performance'!$D$6*'Hourly Average Analysis'!F7721^2)+('Turbine Performance'!$D$7*'Hourly Average Analysis'!F7721)+('Turbine Performance'!$D$8))))</f>
        <v/>
      </c>
      <c r="H7721" s="57">
        <f t="shared" si="242"/>
        <v>0</v>
      </c>
    </row>
    <row r="7722" spans="2:8" x14ac:dyDescent="0.25">
      <c r="B7722" s="16"/>
      <c r="C7722" s="16"/>
      <c r="D7722" s="16"/>
      <c r="E7722" s="16"/>
      <c r="F7722" s="20">
        <f t="shared" si="243"/>
        <v>0</v>
      </c>
      <c r="G7722" s="20" t="str">
        <f>IF(D7722="","",((('Turbine Performance'!$D$6*'Hourly Average Analysis'!F7722^2)+('Turbine Performance'!$D$7*'Hourly Average Analysis'!F7722)+('Turbine Performance'!$D$8))))</f>
        <v/>
      </c>
      <c r="H7722" s="57">
        <f t="shared" si="242"/>
        <v>0</v>
      </c>
    </row>
    <row r="7723" spans="2:8" x14ac:dyDescent="0.25">
      <c r="B7723" s="16"/>
      <c r="C7723" s="16"/>
      <c r="D7723" s="16"/>
      <c r="E7723" s="16"/>
      <c r="F7723" s="20">
        <f t="shared" si="243"/>
        <v>0</v>
      </c>
      <c r="G7723" s="20" t="str">
        <f>IF(D7723="","",((('Turbine Performance'!$D$6*'Hourly Average Analysis'!F7723^2)+('Turbine Performance'!$D$7*'Hourly Average Analysis'!F7723)+('Turbine Performance'!$D$8))))</f>
        <v/>
      </c>
      <c r="H7723" s="57">
        <f t="shared" si="242"/>
        <v>0</v>
      </c>
    </row>
    <row r="7724" spans="2:8" x14ac:dyDescent="0.25">
      <c r="B7724" s="16"/>
      <c r="C7724" s="16"/>
      <c r="D7724" s="16"/>
      <c r="E7724" s="16"/>
      <c r="F7724" s="20">
        <f t="shared" si="243"/>
        <v>0</v>
      </c>
      <c r="G7724" s="20" t="str">
        <f>IF(D7724="","",((('Turbine Performance'!$D$6*'Hourly Average Analysis'!F7724^2)+('Turbine Performance'!$D$7*'Hourly Average Analysis'!F7724)+('Turbine Performance'!$D$8))))</f>
        <v/>
      </c>
      <c r="H7724" s="57">
        <f t="shared" si="242"/>
        <v>0</v>
      </c>
    </row>
    <row r="7725" spans="2:8" x14ac:dyDescent="0.25">
      <c r="B7725" s="16"/>
      <c r="C7725" s="16"/>
      <c r="D7725" s="16"/>
      <c r="E7725" s="16"/>
      <c r="F7725" s="20">
        <f t="shared" si="243"/>
        <v>0</v>
      </c>
      <c r="G7725" s="20" t="str">
        <f>IF(D7725="","",((('Turbine Performance'!$D$6*'Hourly Average Analysis'!F7725^2)+('Turbine Performance'!$D$7*'Hourly Average Analysis'!F7725)+('Turbine Performance'!$D$8))))</f>
        <v/>
      </c>
      <c r="H7725" s="57">
        <f t="shared" si="242"/>
        <v>0</v>
      </c>
    </row>
    <row r="7726" spans="2:8" x14ac:dyDescent="0.25">
      <c r="B7726" s="16"/>
      <c r="C7726" s="16"/>
      <c r="D7726" s="16"/>
      <c r="E7726" s="16"/>
      <c r="F7726" s="20">
        <f t="shared" si="243"/>
        <v>0</v>
      </c>
      <c r="G7726" s="20" t="str">
        <f>IF(D7726="","",((('Turbine Performance'!$D$6*'Hourly Average Analysis'!F7726^2)+('Turbine Performance'!$D$7*'Hourly Average Analysis'!F7726)+('Turbine Performance'!$D$8))))</f>
        <v/>
      </c>
      <c r="H7726" s="57">
        <f t="shared" si="242"/>
        <v>0</v>
      </c>
    </row>
    <row r="7727" spans="2:8" x14ac:dyDescent="0.25">
      <c r="B7727" s="16"/>
      <c r="C7727" s="16"/>
      <c r="D7727" s="16"/>
      <c r="E7727" s="16"/>
      <c r="F7727" s="20">
        <f t="shared" si="243"/>
        <v>0</v>
      </c>
      <c r="G7727" s="20" t="str">
        <f>IF(D7727="","",((('Turbine Performance'!$D$6*'Hourly Average Analysis'!F7727^2)+('Turbine Performance'!$D$7*'Hourly Average Analysis'!F7727)+('Turbine Performance'!$D$8))))</f>
        <v/>
      </c>
      <c r="H7727" s="57">
        <f t="shared" si="242"/>
        <v>0</v>
      </c>
    </row>
    <row r="7728" spans="2:8" x14ac:dyDescent="0.25">
      <c r="B7728" s="16"/>
      <c r="C7728" s="16"/>
      <c r="D7728" s="16"/>
      <c r="E7728" s="16"/>
      <c r="F7728" s="20">
        <f t="shared" si="243"/>
        <v>0</v>
      </c>
      <c r="G7728" s="20" t="str">
        <f>IF(D7728="","",((('Turbine Performance'!$D$6*'Hourly Average Analysis'!F7728^2)+('Turbine Performance'!$D$7*'Hourly Average Analysis'!F7728)+('Turbine Performance'!$D$8))))</f>
        <v/>
      </c>
      <c r="H7728" s="57">
        <f t="shared" si="242"/>
        <v>0</v>
      </c>
    </row>
    <row r="7729" spans="2:8" x14ac:dyDescent="0.25">
      <c r="B7729" s="16"/>
      <c r="C7729" s="16"/>
      <c r="D7729" s="16"/>
      <c r="E7729" s="16"/>
      <c r="F7729" s="20">
        <f t="shared" si="243"/>
        <v>0</v>
      </c>
      <c r="G7729" s="20" t="str">
        <f>IF(D7729="","",((('Turbine Performance'!$D$6*'Hourly Average Analysis'!F7729^2)+('Turbine Performance'!$D$7*'Hourly Average Analysis'!F7729)+('Turbine Performance'!$D$8))))</f>
        <v/>
      </c>
      <c r="H7729" s="57">
        <f t="shared" si="242"/>
        <v>0</v>
      </c>
    </row>
    <row r="7730" spans="2:8" x14ac:dyDescent="0.25">
      <c r="B7730" s="16"/>
      <c r="C7730" s="16"/>
      <c r="D7730" s="16"/>
      <c r="E7730" s="16"/>
      <c r="F7730" s="20">
        <f t="shared" si="243"/>
        <v>0</v>
      </c>
      <c r="G7730" s="20" t="str">
        <f>IF(D7730="","",((('Turbine Performance'!$D$6*'Hourly Average Analysis'!F7730^2)+('Turbine Performance'!$D$7*'Hourly Average Analysis'!F7730)+('Turbine Performance'!$D$8))))</f>
        <v/>
      </c>
      <c r="H7730" s="57">
        <f t="shared" si="242"/>
        <v>0</v>
      </c>
    </row>
    <row r="7731" spans="2:8" x14ac:dyDescent="0.25">
      <c r="B7731" s="16"/>
      <c r="C7731" s="16"/>
      <c r="D7731" s="16"/>
      <c r="E7731" s="16"/>
      <c r="F7731" s="20">
        <f t="shared" si="243"/>
        <v>0</v>
      </c>
      <c r="G7731" s="20" t="str">
        <f>IF(D7731="","",((('Turbine Performance'!$D$6*'Hourly Average Analysis'!F7731^2)+('Turbine Performance'!$D$7*'Hourly Average Analysis'!F7731)+('Turbine Performance'!$D$8))))</f>
        <v/>
      </c>
      <c r="H7731" s="57">
        <f t="shared" si="242"/>
        <v>0</v>
      </c>
    </row>
    <row r="7732" spans="2:8" x14ac:dyDescent="0.25">
      <c r="B7732" s="16"/>
      <c r="C7732" s="16"/>
      <c r="D7732" s="16"/>
      <c r="E7732" s="16"/>
      <c r="F7732" s="20">
        <f t="shared" si="243"/>
        <v>0</v>
      </c>
      <c r="G7732" s="20" t="str">
        <f>IF(D7732="","",((('Turbine Performance'!$D$6*'Hourly Average Analysis'!F7732^2)+('Turbine Performance'!$D$7*'Hourly Average Analysis'!F7732)+('Turbine Performance'!$D$8))))</f>
        <v/>
      </c>
      <c r="H7732" s="57">
        <f t="shared" si="242"/>
        <v>0</v>
      </c>
    </row>
    <row r="7733" spans="2:8" x14ac:dyDescent="0.25">
      <c r="B7733" s="16"/>
      <c r="C7733" s="16"/>
      <c r="D7733" s="16"/>
      <c r="E7733" s="16"/>
      <c r="F7733" s="20">
        <f t="shared" si="243"/>
        <v>0</v>
      </c>
      <c r="G7733" s="20" t="str">
        <f>IF(D7733="","",((('Turbine Performance'!$D$6*'Hourly Average Analysis'!F7733^2)+('Turbine Performance'!$D$7*'Hourly Average Analysis'!F7733)+('Turbine Performance'!$D$8))))</f>
        <v/>
      </c>
      <c r="H7733" s="57">
        <f t="shared" si="242"/>
        <v>0</v>
      </c>
    </row>
    <row r="7734" spans="2:8" x14ac:dyDescent="0.25">
      <c r="B7734" s="16"/>
      <c r="C7734" s="16"/>
      <c r="D7734" s="16"/>
      <c r="E7734" s="16"/>
      <c r="F7734" s="20">
        <f t="shared" si="243"/>
        <v>0</v>
      </c>
      <c r="G7734" s="20" t="str">
        <f>IF(D7734="","",((('Turbine Performance'!$D$6*'Hourly Average Analysis'!F7734^2)+('Turbine Performance'!$D$7*'Hourly Average Analysis'!F7734)+('Turbine Performance'!$D$8))))</f>
        <v/>
      </c>
      <c r="H7734" s="57">
        <f t="shared" si="242"/>
        <v>0</v>
      </c>
    </row>
    <row r="7735" spans="2:8" x14ac:dyDescent="0.25">
      <c r="B7735" s="16"/>
      <c r="C7735" s="16"/>
      <c r="D7735" s="16"/>
      <c r="E7735" s="16"/>
      <c r="F7735" s="20">
        <f t="shared" si="243"/>
        <v>0</v>
      </c>
      <c r="G7735" s="20" t="str">
        <f>IF(D7735="","",((('Turbine Performance'!$D$6*'Hourly Average Analysis'!F7735^2)+('Turbine Performance'!$D$7*'Hourly Average Analysis'!F7735)+('Turbine Performance'!$D$8))))</f>
        <v/>
      </c>
      <c r="H7735" s="57">
        <f t="shared" si="242"/>
        <v>0</v>
      </c>
    </row>
    <row r="7736" spans="2:8" x14ac:dyDescent="0.25">
      <c r="B7736" s="16"/>
      <c r="C7736" s="16"/>
      <c r="D7736" s="16"/>
      <c r="E7736" s="16"/>
      <c r="F7736" s="20">
        <f t="shared" si="243"/>
        <v>0</v>
      </c>
      <c r="G7736" s="20" t="str">
        <f>IF(D7736="","",((('Turbine Performance'!$D$6*'Hourly Average Analysis'!F7736^2)+('Turbine Performance'!$D$7*'Hourly Average Analysis'!F7736)+('Turbine Performance'!$D$8))))</f>
        <v/>
      </c>
      <c r="H7736" s="57">
        <f t="shared" si="242"/>
        <v>0</v>
      </c>
    </row>
    <row r="7737" spans="2:8" x14ac:dyDescent="0.25">
      <c r="B7737" s="16"/>
      <c r="C7737" s="16"/>
      <c r="D7737" s="16"/>
      <c r="E7737" s="16"/>
      <c r="F7737" s="20">
        <f t="shared" si="243"/>
        <v>0</v>
      </c>
      <c r="G7737" s="20" t="str">
        <f>IF(D7737="","",((('Turbine Performance'!$D$6*'Hourly Average Analysis'!F7737^2)+('Turbine Performance'!$D$7*'Hourly Average Analysis'!F7737)+('Turbine Performance'!$D$8))))</f>
        <v/>
      </c>
      <c r="H7737" s="57">
        <f t="shared" si="242"/>
        <v>0</v>
      </c>
    </row>
    <row r="7738" spans="2:8" x14ac:dyDescent="0.25">
      <c r="B7738" s="16"/>
      <c r="C7738" s="16"/>
      <c r="D7738" s="16"/>
      <c r="E7738" s="16"/>
      <c r="F7738" s="20">
        <f t="shared" si="243"/>
        <v>0</v>
      </c>
      <c r="G7738" s="20" t="str">
        <f>IF(D7738="","",((('Turbine Performance'!$D$6*'Hourly Average Analysis'!F7738^2)+('Turbine Performance'!$D$7*'Hourly Average Analysis'!F7738)+('Turbine Performance'!$D$8))))</f>
        <v/>
      </c>
      <c r="H7738" s="57">
        <f t="shared" si="242"/>
        <v>0</v>
      </c>
    </row>
    <row r="7739" spans="2:8" x14ac:dyDescent="0.25">
      <c r="B7739" s="16"/>
      <c r="C7739" s="16"/>
      <c r="D7739" s="16"/>
      <c r="E7739" s="16"/>
      <c r="F7739" s="20">
        <f t="shared" si="243"/>
        <v>0</v>
      </c>
      <c r="G7739" s="20" t="str">
        <f>IF(D7739="","",((('Turbine Performance'!$D$6*'Hourly Average Analysis'!F7739^2)+('Turbine Performance'!$D$7*'Hourly Average Analysis'!F7739)+('Turbine Performance'!$D$8))))</f>
        <v/>
      </c>
      <c r="H7739" s="57">
        <f t="shared" si="242"/>
        <v>0</v>
      </c>
    </row>
    <row r="7740" spans="2:8" x14ac:dyDescent="0.25">
      <c r="B7740" s="16"/>
      <c r="C7740" s="16"/>
      <c r="D7740" s="16"/>
      <c r="E7740" s="16"/>
      <c r="F7740" s="20">
        <f t="shared" si="243"/>
        <v>0</v>
      </c>
      <c r="G7740" s="20" t="str">
        <f>IF(D7740="","",((('Turbine Performance'!$D$6*'Hourly Average Analysis'!F7740^2)+('Turbine Performance'!$D$7*'Hourly Average Analysis'!F7740)+('Turbine Performance'!$D$8))))</f>
        <v/>
      </c>
      <c r="H7740" s="57">
        <f t="shared" si="242"/>
        <v>0</v>
      </c>
    </row>
    <row r="7741" spans="2:8" x14ac:dyDescent="0.25">
      <c r="B7741" s="16"/>
      <c r="C7741" s="16"/>
      <c r="D7741" s="16"/>
      <c r="E7741" s="16"/>
      <c r="F7741" s="20">
        <f t="shared" si="243"/>
        <v>0</v>
      </c>
      <c r="G7741" s="20" t="str">
        <f>IF(D7741="","",((('Turbine Performance'!$D$6*'Hourly Average Analysis'!F7741^2)+('Turbine Performance'!$D$7*'Hourly Average Analysis'!F7741)+('Turbine Performance'!$D$8))))</f>
        <v/>
      </c>
      <c r="H7741" s="57">
        <f t="shared" si="242"/>
        <v>0</v>
      </c>
    </row>
    <row r="7742" spans="2:8" x14ac:dyDescent="0.25">
      <c r="B7742" s="16"/>
      <c r="C7742" s="16"/>
      <c r="D7742" s="16"/>
      <c r="E7742" s="16"/>
      <c r="F7742" s="20">
        <f t="shared" si="243"/>
        <v>0</v>
      </c>
      <c r="G7742" s="20" t="str">
        <f>IF(D7742="","",((('Turbine Performance'!$D$6*'Hourly Average Analysis'!F7742^2)+('Turbine Performance'!$D$7*'Hourly Average Analysis'!F7742)+('Turbine Performance'!$D$8))))</f>
        <v/>
      </c>
      <c r="H7742" s="57">
        <f t="shared" si="242"/>
        <v>0</v>
      </c>
    </row>
    <row r="7743" spans="2:8" x14ac:dyDescent="0.25">
      <c r="B7743" s="16"/>
      <c r="C7743" s="16"/>
      <c r="D7743" s="16"/>
      <c r="E7743" s="16"/>
      <c r="F7743" s="20">
        <f t="shared" si="243"/>
        <v>0</v>
      </c>
      <c r="G7743" s="20" t="str">
        <f>IF(D7743="","",((('Turbine Performance'!$D$6*'Hourly Average Analysis'!F7743^2)+('Turbine Performance'!$D$7*'Hourly Average Analysis'!F7743)+('Turbine Performance'!$D$8))))</f>
        <v/>
      </c>
      <c r="H7743" s="57">
        <f t="shared" si="242"/>
        <v>0</v>
      </c>
    </row>
    <row r="7744" spans="2:8" x14ac:dyDescent="0.25">
      <c r="B7744" s="16"/>
      <c r="C7744" s="16"/>
      <c r="D7744" s="16"/>
      <c r="E7744" s="16"/>
      <c r="F7744" s="20">
        <f t="shared" si="243"/>
        <v>0</v>
      </c>
      <c r="G7744" s="20" t="str">
        <f>IF(D7744="","",((('Turbine Performance'!$D$6*'Hourly Average Analysis'!F7744^2)+('Turbine Performance'!$D$7*'Hourly Average Analysis'!F7744)+('Turbine Performance'!$D$8))))</f>
        <v/>
      </c>
      <c r="H7744" s="57">
        <f t="shared" si="242"/>
        <v>0</v>
      </c>
    </row>
    <row r="7745" spans="2:8" x14ac:dyDescent="0.25">
      <c r="B7745" s="16"/>
      <c r="C7745" s="16"/>
      <c r="D7745" s="16"/>
      <c r="E7745" s="16"/>
      <c r="F7745" s="20">
        <f t="shared" si="243"/>
        <v>0</v>
      </c>
      <c r="G7745" s="20" t="str">
        <f>IF(D7745="","",((('Turbine Performance'!$D$6*'Hourly Average Analysis'!F7745^2)+('Turbine Performance'!$D$7*'Hourly Average Analysis'!F7745)+('Turbine Performance'!$D$8))))</f>
        <v/>
      </c>
      <c r="H7745" s="57">
        <f t="shared" si="242"/>
        <v>0</v>
      </c>
    </row>
    <row r="7746" spans="2:8" x14ac:dyDescent="0.25">
      <c r="B7746" s="16"/>
      <c r="C7746" s="16"/>
      <c r="D7746" s="16"/>
      <c r="E7746" s="16"/>
      <c r="F7746" s="20">
        <f t="shared" si="243"/>
        <v>0</v>
      </c>
      <c r="G7746" s="20" t="str">
        <f>IF(D7746="","",((('Turbine Performance'!$D$6*'Hourly Average Analysis'!F7746^2)+('Turbine Performance'!$D$7*'Hourly Average Analysis'!F7746)+('Turbine Performance'!$D$8))))</f>
        <v/>
      </c>
      <c r="H7746" s="57">
        <f t="shared" si="242"/>
        <v>0</v>
      </c>
    </row>
    <row r="7747" spans="2:8" x14ac:dyDescent="0.25">
      <c r="B7747" s="16"/>
      <c r="C7747" s="16"/>
      <c r="D7747" s="16"/>
      <c r="E7747" s="16"/>
      <c r="F7747" s="20">
        <f t="shared" si="243"/>
        <v>0</v>
      </c>
      <c r="G7747" s="20" t="str">
        <f>IF(D7747="","",((('Turbine Performance'!$D$6*'Hourly Average Analysis'!F7747^2)+('Turbine Performance'!$D$7*'Hourly Average Analysis'!F7747)+('Turbine Performance'!$D$8))))</f>
        <v/>
      </c>
      <c r="H7747" s="57">
        <f t="shared" si="242"/>
        <v>0</v>
      </c>
    </row>
    <row r="7748" spans="2:8" x14ac:dyDescent="0.25">
      <c r="B7748" s="16"/>
      <c r="C7748" s="16"/>
      <c r="D7748" s="16"/>
      <c r="E7748" s="16"/>
      <c r="F7748" s="20">
        <f t="shared" si="243"/>
        <v>0</v>
      </c>
      <c r="G7748" s="20" t="str">
        <f>IF(D7748="","",((('Turbine Performance'!$D$6*'Hourly Average Analysis'!F7748^2)+('Turbine Performance'!$D$7*'Hourly Average Analysis'!F7748)+('Turbine Performance'!$D$8))))</f>
        <v/>
      </c>
      <c r="H7748" s="57">
        <f t="shared" si="242"/>
        <v>0</v>
      </c>
    </row>
    <row r="7749" spans="2:8" x14ac:dyDescent="0.25">
      <c r="B7749" s="16"/>
      <c r="C7749" s="16"/>
      <c r="D7749" s="16"/>
      <c r="E7749" s="16"/>
      <c r="F7749" s="20">
        <f t="shared" si="243"/>
        <v>0</v>
      </c>
      <c r="G7749" s="20" t="str">
        <f>IF(D7749="","",((('Turbine Performance'!$D$6*'Hourly Average Analysis'!F7749^2)+('Turbine Performance'!$D$7*'Hourly Average Analysis'!F7749)+('Turbine Performance'!$D$8))))</f>
        <v/>
      </c>
      <c r="H7749" s="57">
        <f t="shared" si="242"/>
        <v>0</v>
      </c>
    </row>
    <row r="7750" spans="2:8" x14ac:dyDescent="0.25">
      <c r="B7750" s="16"/>
      <c r="C7750" s="16"/>
      <c r="D7750" s="16"/>
      <c r="E7750" s="16"/>
      <c r="F7750" s="20">
        <f t="shared" si="243"/>
        <v>0</v>
      </c>
      <c r="G7750" s="20" t="str">
        <f>IF(D7750="","",((('Turbine Performance'!$D$6*'Hourly Average Analysis'!F7750^2)+('Turbine Performance'!$D$7*'Hourly Average Analysis'!F7750)+('Turbine Performance'!$D$8))))</f>
        <v/>
      </c>
      <c r="H7750" s="57">
        <f t="shared" si="242"/>
        <v>0</v>
      </c>
    </row>
    <row r="7751" spans="2:8" x14ac:dyDescent="0.25">
      <c r="B7751" s="16"/>
      <c r="C7751" s="16"/>
      <c r="D7751" s="16"/>
      <c r="E7751" s="16"/>
      <c r="F7751" s="20">
        <f t="shared" si="243"/>
        <v>0</v>
      </c>
      <c r="G7751" s="20" t="str">
        <f>IF(D7751="","",((('Turbine Performance'!$D$6*'Hourly Average Analysis'!F7751^2)+('Turbine Performance'!$D$7*'Hourly Average Analysis'!F7751)+('Turbine Performance'!$D$8))))</f>
        <v/>
      </c>
      <c r="H7751" s="57">
        <f t="shared" si="242"/>
        <v>0</v>
      </c>
    </row>
    <row r="7752" spans="2:8" x14ac:dyDescent="0.25">
      <c r="B7752" s="16"/>
      <c r="C7752" s="16"/>
      <c r="D7752" s="16"/>
      <c r="E7752" s="16"/>
      <c r="F7752" s="20">
        <f t="shared" si="243"/>
        <v>0</v>
      </c>
      <c r="G7752" s="20" t="str">
        <f>IF(D7752="","",((('Turbine Performance'!$D$6*'Hourly Average Analysis'!F7752^2)+('Turbine Performance'!$D$7*'Hourly Average Analysis'!F7752)+('Turbine Performance'!$D$8))))</f>
        <v/>
      </c>
      <c r="H7752" s="57">
        <f t="shared" ref="H7752:H7815" si="244">IF(E7752&gt;G7752,G7752,E7752)</f>
        <v>0</v>
      </c>
    </row>
    <row r="7753" spans="2:8" x14ac:dyDescent="0.25">
      <c r="B7753" s="16"/>
      <c r="C7753" s="16"/>
      <c r="D7753" s="16"/>
      <c r="E7753" s="16"/>
      <c r="F7753" s="20">
        <f t="shared" si="243"/>
        <v>0</v>
      </c>
      <c r="G7753" s="20" t="str">
        <f>IF(D7753="","",((('Turbine Performance'!$D$6*'Hourly Average Analysis'!F7753^2)+('Turbine Performance'!$D$7*'Hourly Average Analysis'!F7753)+('Turbine Performance'!$D$8))))</f>
        <v/>
      </c>
      <c r="H7753" s="57">
        <f t="shared" si="244"/>
        <v>0</v>
      </c>
    </row>
    <row r="7754" spans="2:8" x14ac:dyDescent="0.25">
      <c r="B7754" s="16"/>
      <c r="C7754" s="16"/>
      <c r="D7754" s="16"/>
      <c r="E7754" s="16"/>
      <c r="F7754" s="20">
        <f t="shared" si="243"/>
        <v>0</v>
      </c>
      <c r="G7754" s="20" t="str">
        <f>IF(D7754="","",((('Turbine Performance'!$D$6*'Hourly Average Analysis'!F7754^2)+('Turbine Performance'!$D$7*'Hourly Average Analysis'!F7754)+('Turbine Performance'!$D$8))))</f>
        <v/>
      </c>
      <c r="H7754" s="57">
        <f t="shared" si="244"/>
        <v>0</v>
      </c>
    </row>
    <row r="7755" spans="2:8" x14ac:dyDescent="0.25">
      <c r="B7755" s="16"/>
      <c r="C7755" s="16"/>
      <c r="D7755" s="16"/>
      <c r="E7755" s="16"/>
      <c r="F7755" s="20">
        <f t="shared" ref="F7755:F7818" si="245">D7755/1000</f>
        <v>0</v>
      </c>
      <c r="G7755" s="20" t="str">
        <f>IF(D7755="","",((('Turbine Performance'!$D$6*'Hourly Average Analysis'!F7755^2)+('Turbine Performance'!$D$7*'Hourly Average Analysis'!F7755)+('Turbine Performance'!$D$8))))</f>
        <v/>
      </c>
      <c r="H7755" s="57">
        <f t="shared" si="244"/>
        <v>0</v>
      </c>
    </row>
    <row r="7756" spans="2:8" x14ac:dyDescent="0.25">
      <c r="B7756" s="16"/>
      <c r="C7756" s="16"/>
      <c r="D7756" s="16"/>
      <c r="E7756" s="16"/>
      <c r="F7756" s="20">
        <f t="shared" si="245"/>
        <v>0</v>
      </c>
      <c r="G7756" s="20" t="str">
        <f>IF(D7756="","",((('Turbine Performance'!$D$6*'Hourly Average Analysis'!F7756^2)+('Turbine Performance'!$D$7*'Hourly Average Analysis'!F7756)+('Turbine Performance'!$D$8))))</f>
        <v/>
      </c>
      <c r="H7756" s="57">
        <f t="shared" si="244"/>
        <v>0</v>
      </c>
    </row>
    <row r="7757" spans="2:8" x14ac:dyDescent="0.25">
      <c r="B7757" s="16"/>
      <c r="C7757" s="16"/>
      <c r="D7757" s="16"/>
      <c r="E7757" s="16"/>
      <c r="F7757" s="20">
        <f t="shared" si="245"/>
        <v>0</v>
      </c>
      <c r="G7757" s="20" t="str">
        <f>IF(D7757="","",((('Turbine Performance'!$D$6*'Hourly Average Analysis'!F7757^2)+('Turbine Performance'!$D$7*'Hourly Average Analysis'!F7757)+('Turbine Performance'!$D$8))))</f>
        <v/>
      </c>
      <c r="H7757" s="57">
        <f t="shared" si="244"/>
        <v>0</v>
      </c>
    </row>
    <row r="7758" spans="2:8" x14ac:dyDescent="0.25">
      <c r="B7758" s="16"/>
      <c r="C7758" s="16"/>
      <c r="D7758" s="16"/>
      <c r="E7758" s="16"/>
      <c r="F7758" s="20">
        <f t="shared" si="245"/>
        <v>0</v>
      </c>
      <c r="G7758" s="20" t="str">
        <f>IF(D7758="","",((('Turbine Performance'!$D$6*'Hourly Average Analysis'!F7758^2)+('Turbine Performance'!$D$7*'Hourly Average Analysis'!F7758)+('Turbine Performance'!$D$8))))</f>
        <v/>
      </c>
      <c r="H7758" s="57">
        <f t="shared" si="244"/>
        <v>0</v>
      </c>
    </row>
    <row r="7759" spans="2:8" x14ac:dyDescent="0.25">
      <c r="B7759" s="16"/>
      <c r="C7759" s="16"/>
      <c r="D7759" s="16"/>
      <c r="E7759" s="16"/>
      <c r="F7759" s="20">
        <f t="shared" si="245"/>
        <v>0</v>
      </c>
      <c r="G7759" s="20" t="str">
        <f>IF(D7759="","",((('Turbine Performance'!$D$6*'Hourly Average Analysis'!F7759^2)+('Turbine Performance'!$D$7*'Hourly Average Analysis'!F7759)+('Turbine Performance'!$D$8))))</f>
        <v/>
      </c>
      <c r="H7759" s="57">
        <f t="shared" si="244"/>
        <v>0</v>
      </c>
    </row>
    <row r="7760" spans="2:8" x14ac:dyDescent="0.25">
      <c r="B7760" s="16"/>
      <c r="C7760" s="16"/>
      <c r="D7760" s="16"/>
      <c r="E7760" s="16"/>
      <c r="F7760" s="20">
        <f t="shared" si="245"/>
        <v>0</v>
      </c>
      <c r="G7760" s="20" t="str">
        <f>IF(D7760="","",((('Turbine Performance'!$D$6*'Hourly Average Analysis'!F7760^2)+('Turbine Performance'!$D$7*'Hourly Average Analysis'!F7760)+('Turbine Performance'!$D$8))))</f>
        <v/>
      </c>
      <c r="H7760" s="57">
        <f t="shared" si="244"/>
        <v>0</v>
      </c>
    </row>
    <row r="7761" spans="2:8" x14ac:dyDescent="0.25">
      <c r="B7761" s="16"/>
      <c r="C7761" s="16"/>
      <c r="D7761" s="16"/>
      <c r="E7761" s="16"/>
      <c r="F7761" s="20">
        <f t="shared" si="245"/>
        <v>0</v>
      </c>
      <c r="G7761" s="20" t="str">
        <f>IF(D7761="","",((('Turbine Performance'!$D$6*'Hourly Average Analysis'!F7761^2)+('Turbine Performance'!$D$7*'Hourly Average Analysis'!F7761)+('Turbine Performance'!$D$8))))</f>
        <v/>
      </c>
      <c r="H7761" s="57">
        <f t="shared" si="244"/>
        <v>0</v>
      </c>
    </row>
    <row r="7762" spans="2:8" x14ac:dyDescent="0.25">
      <c r="B7762" s="16"/>
      <c r="C7762" s="16"/>
      <c r="D7762" s="16"/>
      <c r="E7762" s="16"/>
      <c r="F7762" s="20">
        <f t="shared" si="245"/>
        <v>0</v>
      </c>
      <c r="G7762" s="20" t="str">
        <f>IF(D7762="","",((('Turbine Performance'!$D$6*'Hourly Average Analysis'!F7762^2)+('Turbine Performance'!$D$7*'Hourly Average Analysis'!F7762)+('Turbine Performance'!$D$8))))</f>
        <v/>
      </c>
      <c r="H7762" s="57">
        <f t="shared" si="244"/>
        <v>0</v>
      </c>
    </row>
    <row r="7763" spans="2:8" x14ac:dyDescent="0.25">
      <c r="B7763" s="16"/>
      <c r="C7763" s="16"/>
      <c r="D7763" s="16"/>
      <c r="E7763" s="16"/>
      <c r="F7763" s="20">
        <f t="shared" si="245"/>
        <v>0</v>
      </c>
      <c r="G7763" s="20" t="str">
        <f>IF(D7763="","",((('Turbine Performance'!$D$6*'Hourly Average Analysis'!F7763^2)+('Turbine Performance'!$D$7*'Hourly Average Analysis'!F7763)+('Turbine Performance'!$D$8))))</f>
        <v/>
      </c>
      <c r="H7763" s="57">
        <f t="shared" si="244"/>
        <v>0</v>
      </c>
    </row>
    <row r="7764" spans="2:8" x14ac:dyDescent="0.25">
      <c r="B7764" s="16"/>
      <c r="C7764" s="16"/>
      <c r="D7764" s="16"/>
      <c r="E7764" s="16"/>
      <c r="F7764" s="20">
        <f t="shared" si="245"/>
        <v>0</v>
      </c>
      <c r="G7764" s="20" t="str">
        <f>IF(D7764="","",((('Turbine Performance'!$D$6*'Hourly Average Analysis'!F7764^2)+('Turbine Performance'!$D$7*'Hourly Average Analysis'!F7764)+('Turbine Performance'!$D$8))))</f>
        <v/>
      </c>
      <c r="H7764" s="57">
        <f t="shared" si="244"/>
        <v>0</v>
      </c>
    </row>
    <row r="7765" spans="2:8" x14ac:dyDescent="0.25">
      <c r="B7765" s="16"/>
      <c r="C7765" s="16"/>
      <c r="D7765" s="16"/>
      <c r="E7765" s="16"/>
      <c r="F7765" s="20">
        <f t="shared" si="245"/>
        <v>0</v>
      </c>
      <c r="G7765" s="20" t="str">
        <f>IF(D7765="","",((('Turbine Performance'!$D$6*'Hourly Average Analysis'!F7765^2)+('Turbine Performance'!$D$7*'Hourly Average Analysis'!F7765)+('Turbine Performance'!$D$8))))</f>
        <v/>
      </c>
      <c r="H7765" s="57">
        <f t="shared" si="244"/>
        <v>0</v>
      </c>
    </row>
    <row r="7766" spans="2:8" x14ac:dyDescent="0.25">
      <c r="B7766" s="16"/>
      <c r="C7766" s="16"/>
      <c r="D7766" s="16"/>
      <c r="E7766" s="16"/>
      <c r="F7766" s="20">
        <f t="shared" si="245"/>
        <v>0</v>
      </c>
      <c r="G7766" s="20" t="str">
        <f>IF(D7766="","",((('Turbine Performance'!$D$6*'Hourly Average Analysis'!F7766^2)+('Turbine Performance'!$D$7*'Hourly Average Analysis'!F7766)+('Turbine Performance'!$D$8))))</f>
        <v/>
      </c>
      <c r="H7766" s="57">
        <f t="shared" si="244"/>
        <v>0</v>
      </c>
    </row>
    <row r="7767" spans="2:8" x14ac:dyDescent="0.25">
      <c r="B7767" s="16"/>
      <c r="C7767" s="16"/>
      <c r="D7767" s="16"/>
      <c r="E7767" s="16"/>
      <c r="F7767" s="20">
        <f t="shared" si="245"/>
        <v>0</v>
      </c>
      <c r="G7767" s="20" t="str">
        <f>IF(D7767="","",((('Turbine Performance'!$D$6*'Hourly Average Analysis'!F7767^2)+('Turbine Performance'!$D$7*'Hourly Average Analysis'!F7767)+('Turbine Performance'!$D$8))))</f>
        <v/>
      </c>
      <c r="H7767" s="57">
        <f t="shared" si="244"/>
        <v>0</v>
      </c>
    </row>
    <row r="7768" spans="2:8" x14ac:dyDescent="0.25">
      <c r="B7768" s="16"/>
      <c r="C7768" s="16"/>
      <c r="D7768" s="16"/>
      <c r="E7768" s="16"/>
      <c r="F7768" s="20">
        <f t="shared" si="245"/>
        <v>0</v>
      </c>
      <c r="G7768" s="20" t="str">
        <f>IF(D7768="","",((('Turbine Performance'!$D$6*'Hourly Average Analysis'!F7768^2)+('Turbine Performance'!$D$7*'Hourly Average Analysis'!F7768)+('Turbine Performance'!$D$8))))</f>
        <v/>
      </c>
      <c r="H7768" s="57">
        <f t="shared" si="244"/>
        <v>0</v>
      </c>
    </row>
    <row r="7769" spans="2:8" x14ac:dyDescent="0.25">
      <c r="B7769" s="16"/>
      <c r="C7769" s="16"/>
      <c r="D7769" s="16"/>
      <c r="E7769" s="16"/>
      <c r="F7769" s="20">
        <f t="shared" si="245"/>
        <v>0</v>
      </c>
      <c r="G7769" s="20" t="str">
        <f>IF(D7769="","",((('Turbine Performance'!$D$6*'Hourly Average Analysis'!F7769^2)+('Turbine Performance'!$D$7*'Hourly Average Analysis'!F7769)+('Turbine Performance'!$D$8))))</f>
        <v/>
      </c>
      <c r="H7769" s="57">
        <f t="shared" si="244"/>
        <v>0</v>
      </c>
    </row>
    <row r="7770" spans="2:8" x14ac:dyDescent="0.25">
      <c r="B7770" s="16"/>
      <c r="C7770" s="16"/>
      <c r="D7770" s="16"/>
      <c r="E7770" s="16"/>
      <c r="F7770" s="20">
        <f t="shared" si="245"/>
        <v>0</v>
      </c>
      <c r="G7770" s="20" t="str">
        <f>IF(D7770="","",((('Turbine Performance'!$D$6*'Hourly Average Analysis'!F7770^2)+('Turbine Performance'!$D$7*'Hourly Average Analysis'!F7770)+('Turbine Performance'!$D$8))))</f>
        <v/>
      </c>
      <c r="H7770" s="57">
        <f t="shared" si="244"/>
        <v>0</v>
      </c>
    </row>
    <row r="7771" spans="2:8" x14ac:dyDescent="0.25">
      <c r="B7771" s="16"/>
      <c r="C7771" s="16"/>
      <c r="D7771" s="16"/>
      <c r="E7771" s="16"/>
      <c r="F7771" s="20">
        <f t="shared" si="245"/>
        <v>0</v>
      </c>
      <c r="G7771" s="20" t="str">
        <f>IF(D7771="","",((('Turbine Performance'!$D$6*'Hourly Average Analysis'!F7771^2)+('Turbine Performance'!$D$7*'Hourly Average Analysis'!F7771)+('Turbine Performance'!$D$8))))</f>
        <v/>
      </c>
      <c r="H7771" s="57">
        <f t="shared" si="244"/>
        <v>0</v>
      </c>
    </row>
    <row r="7772" spans="2:8" x14ac:dyDescent="0.25">
      <c r="B7772" s="16"/>
      <c r="C7772" s="16"/>
      <c r="D7772" s="16"/>
      <c r="E7772" s="16"/>
      <c r="F7772" s="20">
        <f t="shared" si="245"/>
        <v>0</v>
      </c>
      <c r="G7772" s="20" t="str">
        <f>IF(D7772="","",((('Turbine Performance'!$D$6*'Hourly Average Analysis'!F7772^2)+('Turbine Performance'!$D$7*'Hourly Average Analysis'!F7772)+('Turbine Performance'!$D$8))))</f>
        <v/>
      </c>
      <c r="H7772" s="57">
        <f t="shared" si="244"/>
        <v>0</v>
      </c>
    </row>
    <row r="7773" spans="2:8" x14ac:dyDescent="0.25">
      <c r="B7773" s="16"/>
      <c r="C7773" s="16"/>
      <c r="D7773" s="16"/>
      <c r="E7773" s="16"/>
      <c r="F7773" s="20">
        <f t="shared" si="245"/>
        <v>0</v>
      </c>
      <c r="G7773" s="20" t="str">
        <f>IF(D7773="","",((('Turbine Performance'!$D$6*'Hourly Average Analysis'!F7773^2)+('Turbine Performance'!$D$7*'Hourly Average Analysis'!F7773)+('Turbine Performance'!$D$8))))</f>
        <v/>
      </c>
      <c r="H7773" s="57">
        <f t="shared" si="244"/>
        <v>0</v>
      </c>
    </row>
    <row r="7774" spans="2:8" x14ac:dyDescent="0.25">
      <c r="B7774" s="16"/>
      <c r="C7774" s="16"/>
      <c r="D7774" s="16"/>
      <c r="E7774" s="16"/>
      <c r="F7774" s="20">
        <f t="shared" si="245"/>
        <v>0</v>
      </c>
      <c r="G7774" s="20" t="str">
        <f>IF(D7774="","",((('Turbine Performance'!$D$6*'Hourly Average Analysis'!F7774^2)+('Turbine Performance'!$D$7*'Hourly Average Analysis'!F7774)+('Turbine Performance'!$D$8))))</f>
        <v/>
      </c>
      <c r="H7774" s="57">
        <f t="shared" si="244"/>
        <v>0</v>
      </c>
    </row>
    <row r="7775" spans="2:8" x14ac:dyDescent="0.25">
      <c r="B7775" s="16"/>
      <c r="C7775" s="16"/>
      <c r="D7775" s="16"/>
      <c r="E7775" s="16"/>
      <c r="F7775" s="20">
        <f t="shared" si="245"/>
        <v>0</v>
      </c>
      <c r="G7775" s="20" t="str">
        <f>IF(D7775="","",((('Turbine Performance'!$D$6*'Hourly Average Analysis'!F7775^2)+('Turbine Performance'!$D$7*'Hourly Average Analysis'!F7775)+('Turbine Performance'!$D$8))))</f>
        <v/>
      </c>
      <c r="H7775" s="57">
        <f t="shared" si="244"/>
        <v>0</v>
      </c>
    </row>
    <row r="7776" spans="2:8" x14ac:dyDescent="0.25">
      <c r="B7776" s="16"/>
      <c r="C7776" s="16"/>
      <c r="D7776" s="16"/>
      <c r="E7776" s="16"/>
      <c r="F7776" s="20">
        <f t="shared" si="245"/>
        <v>0</v>
      </c>
      <c r="G7776" s="20" t="str">
        <f>IF(D7776="","",((('Turbine Performance'!$D$6*'Hourly Average Analysis'!F7776^2)+('Turbine Performance'!$D$7*'Hourly Average Analysis'!F7776)+('Turbine Performance'!$D$8))))</f>
        <v/>
      </c>
      <c r="H7776" s="57">
        <f t="shared" si="244"/>
        <v>0</v>
      </c>
    </row>
    <row r="7777" spans="2:8" x14ac:dyDescent="0.25">
      <c r="B7777" s="16"/>
      <c r="C7777" s="16"/>
      <c r="D7777" s="16"/>
      <c r="E7777" s="16"/>
      <c r="F7777" s="20">
        <f t="shared" si="245"/>
        <v>0</v>
      </c>
      <c r="G7777" s="20" t="str">
        <f>IF(D7777="","",((('Turbine Performance'!$D$6*'Hourly Average Analysis'!F7777^2)+('Turbine Performance'!$D$7*'Hourly Average Analysis'!F7777)+('Turbine Performance'!$D$8))))</f>
        <v/>
      </c>
      <c r="H7777" s="57">
        <f t="shared" si="244"/>
        <v>0</v>
      </c>
    </row>
    <row r="7778" spans="2:8" x14ac:dyDescent="0.25">
      <c r="B7778" s="16"/>
      <c r="C7778" s="16"/>
      <c r="D7778" s="16"/>
      <c r="E7778" s="16"/>
      <c r="F7778" s="20">
        <f t="shared" si="245"/>
        <v>0</v>
      </c>
      <c r="G7778" s="20" t="str">
        <f>IF(D7778="","",((('Turbine Performance'!$D$6*'Hourly Average Analysis'!F7778^2)+('Turbine Performance'!$D$7*'Hourly Average Analysis'!F7778)+('Turbine Performance'!$D$8))))</f>
        <v/>
      </c>
      <c r="H7778" s="57">
        <f t="shared" si="244"/>
        <v>0</v>
      </c>
    </row>
    <row r="7779" spans="2:8" x14ac:dyDescent="0.25">
      <c r="B7779" s="16"/>
      <c r="C7779" s="16"/>
      <c r="D7779" s="16"/>
      <c r="E7779" s="16"/>
      <c r="F7779" s="20">
        <f t="shared" si="245"/>
        <v>0</v>
      </c>
      <c r="G7779" s="20" t="str">
        <f>IF(D7779="","",((('Turbine Performance'!$D$6*'Hourly Average Analysis'!F7779^2)+('Turbine Performance'!$D$7*'Hourly Average Analysis'!F7779)+('Turbine Performance'!$D$8))))</f>
        <v/>
      </c>
      <c r="H7779" s="57">
        <f t="shared" si="244"/>
        <v>0</v>
      </c>
    </row>
    <row r="7780" spans="2:8" x14ac:dyDescent="0.25">
      <c r="B7780" s="16"/>
      <c r="C7780" s="16"/>
      <c r="D7780" s="16"/>
      <c r="E7780" s="16"/>
      <c r="F7780" s="20">
        <f t="shared" si="245"/>
        <v>0</v>
      </c>
      <c r="G7780" s="20" t="str">
        <f>IF(D7780="","",((('Turbine Performance'!$D$6*'Hourly Average Analysis'!F7780^2)+('Turbine Performance'!$D$7*'Hourly Average Analysis'!F7780)+('Turbine Performance'!$D$8))))</f>
        <v/>
      </c>
      <c r="H7780" s="57">
        <f t="shared" si="244"/>
        <v>0</v>
      </c>
    </row>
    <row r="7781" spans="2:8" x14ac:dyDescent="0.25">
      <c r="B7781" s="16"/>
      <c r="C7781" s="16"/>
      <c r="D7781" s="16"/>
      <c r="E7781" s="16"/>
      <c r="F7781" s="20">
        <f t="shared" si="245"/>
        <v>0</v>
      </c>
      <c r="G7781" s="20" t="str">
        <f>IF(D7781="","",((('Turbine Performance'!$D$6*'Hourly Average Analysis'!F7781^2)+('Turbine Performance'!$D$7*'Hourly Average Analysis'!F7781)+('Turbine Performance'!$D$8))))</f>
        <v/>
      </c>
      <c r="H7781" s="57">
        <f t="shared" si="244"/>
        <v>0</v>
      </c>
    </row>
    <row r="7782" spans="2:8" x14ac:dyDescent="0.25">
      <c r="B7782" s="16"/>
      <c r="C7782" s="16"/>
      <c r="D7782" s="16"/>
      <c r="E7782" s="16"/>
      <c r="F7782" s="20">
        <f t="shared" si="245"/>
        <v>0</v>
      </c>
      <c r="G7782" s="20" t="str">
        <f>IF(D7782="","",((('Turbine Performance'!$D$6*'Hourly Average Analysis'!F7782^2)+('Turbine Performance'!$D$7*'Hourly Average Analysis'!F7782)+('Turbine Performance'!$D$8))))</f>
        <v/>
      </c>
      <c r="H7782" s="57">
        <f t="shared" si="244"/>
        <v>0</v>
      </c>
    </row>
    <row r="7783" spans="2:8" x14ac:dyDescent="0.25">
      <c r="B7783" s="16"/>
      <c r="C7783" s="16"/>
      <c r="D7783" s="16"/>
      <c r="E7783" s="16"/>
      <c r="F7783" s="20">
        <f t="shared" si="245"/>
        <v>0</v>
      </c>
      <c r="G7783" s="20" t="str">
        <f>IF(D7783="","",((('Turbine Performance'!$D$6*'Hourly Average Analysis'!F7783^2)+('Turbine Performance'!$D$7*'Hourly Average Analysis'!F7783)+('Turbine Performance'!$D$8))))</f>
        <v/>
      </c>
      <c r="H7783" s="57">
        <f t="shared" si="244"/>
        <v>0</v>
      </c>
    </row>
    <row r="7784" spans="2:8" x14ac:dyDescent="0.25">
      <c r="B7784" s="16"/>
      <c r="C7784" s="16"/>
      <c r="D7784" s="16"/>
      <c r="E7784" s="16"/>
      <c r="F7784" s="20">
        <f t="shared" si="245"/>
        <v>0</v>
      </c>
      <c r="G7784" s="20" t="str">
        <f>IF(D7784="","",((('Turbine Performance'!$D$6*'Hourly Average Analysis'!F7784^2)+('Turbine Performance'!$D$7*'Hourly Average Analysis'!F7784)+('Turbine Performance'!$D$8))))</f>
        <v/>
      </c>
      <c r="H7784" s="57">
        <f t="shared" si="244"/>
        <v>0</v>
      </c>
    </row>
    <row r="7785" spans="2:8" x14ac:dyDescent="0.25">
      <c r="B7785" s="16"/>
      <c r="C7785" s="16"/>
      <c r="D7785" s="16"/>
      <c r="E7785" s="16"/>
      <c r="F7785" s="20">
        <f t="shared" si="245"/>
        <v>0</v>
      </c>
      <c r="G7785" s="20" t="str">
        <f>IF(D7785="","",((('Turbine Performance'!$D$6*'Hourly Average Analysis'!F7785^2)+('Turbine Performance'!$D$7*'Hourly Average Analysis'!F7785)+('Turbine Performance'!$D$8))))</f>
        <v/>
      </c>
      <c r="H7785" s="57">
        <f t="shared" si="244"/>
        <v>0</v>
      </c>
    </row>
    <row r="7786" spans="2:8" x14ac:dyDescent="0.25">
      <c r="B7786" s="16"/>
      <c r="C7786" s="16"/>
      <c r="D7786" s="16"/>
      <c r="E7786" s="16"/>
      <c r="F7786" s="20">
        <f t="shared" si="245"/>
        <v>0</v>
      </c>
      <c r="G7786" s="20" t="str">
        <f>IF(D7786="","",((('Turbine Performance'!$D$6*'Hourly Average Analysis'!F7786^2)+('Turbine Performance'!$D$7*'Hourly Average Analysis'!F7786)+('Turbine Performance'!$D$8))))</f>
        <v/>
      </c>
      <c r="H7786" s="57">
        <f t="shared" si="244"/>
        <v>0</v>
      </c>
    </row>
    <row r="7787" spans="2:8" x14ac:dyDescent="0.25">
      <c r="B7787" s="16"/>
      <c r="C7787" s="16"/>
      <c r="D7787" s="16"/>
      <c r="E7787" s="16"/>
      <c r="F7787" s="20">
        <f t="shared" si="245"/>
        <v>0</v>
      </c>
      <c r="G7787" s="20" t="str">
        <f>IF(D7787="","",((('Turbine Performance'!$D$6*'Hourly Average Analysis'!F7787^2)+('Turbine Performance'!$D$7*'Hourly Average Analysis'!F7787)+('Turbine Performance'!$D$8))))</f>
        <v/>
      </c>
      <c r="H7787" s="57">
        <f t="shared" si="244"/>
        <v>0</v>
      </c>
    </row>
    <row r="7788" spans="2:8" x14ac:dyDescent="0.25">
      <c r="B7788" s="16"/>
      <c r="C7788" s="16"/>
      <c r="D7788" s="16"/>
      <c r="E7788" s="16"/>
      <c r="F7788" s="20">
        <f t="shared" si="245"/>
        <v>0</v>
      </c>
      <c r="G7788" s="20" t="str">
        <f>IF(D7788="","",((('Turbine Performance'!$D$6*'Hourly Average Analysis'!F7788^2)+('Turbine Performance'!$D$7*'Hourly Average Analysis'!F7788)+('Turbine Performance'!$D$8))))</f>
        <v/>
      </c>
      <c r="H7788" s="57">
        <f t="shared" si="244"/>
        <v>0</v>
      </c>
    </row>
    <row r="7789" spans="2:8" x14ac:dyDescent="0.25">
      <c r="B7789" s="16"/>
      <c r="C7789" s="16"/>
      <c r="D7789" s="16"/>
      <c r="E7789" s="16"/>
      <c r="F7789" s="20">
        <f t="shared" si="245"/>
        <v>0</v>
      </c>
      <c r="G7789" s="20" t="str">
        <f>IF(D7789="","",((('Turbine Performance'!$D$6*'Hourly Average Analysis'!F7789^2)+('Turbine Performance'!$D$7*'Hourly Average Analysis'!F7789)+('Turbine Performance'!$D$8))))</f>
        <v/>
      </c>
      <c r="H7789" s="57">
        <f t="shared" si="244"/>
        <v>0</v>
      </c>
    </row>
    <row r="7790" spans="2:8" x14ac:dyDescent="0.25">
      <c r="B7790" s="16"/>
      <c r="C7790" s="16"/>
      <c r="D7790" s="16"/>
      <c r="E7790" s="16"/>
      <c r="F7790" s="20">
        <f t="shared" si="245"/>
        <v>0</v>
      </c>
      <c r="G7790" s="20" t="str">
        <f>IF(D7790="","",((('Turbine Performance'!$D$6*'Hourly Average Analysis'!F7790^2)+('Turbine Performance'!$D$7*'Hourly Average Analysis'!F7790)+('Turbine Performance'!$D$8))))</f>
        <v/>
      </c>
      <c r="H7790" s="57">
        <f t="shared" si="244"/>
        <v>0</v>
      </c>
    </row>
    <row r="7791" spans="2:8" x14ac:dyDescent="0.25">
      <c r="B7791" s="16"/>
      <c r="C7791" s="16"/>
      <c r="D7791" s="16"/>
      <c r="E7791" s="16"/>
      <c r="F7791" s="20">
        <f t="shared" si="245"/>
        <v>0</v>
      </c>
      <c r="G7791" s="20" t="str">
        <f>IF(D7791="","",((('Turbine Performance'!$D$6*'Hourly Average Analysis'!F7791^2)+('Turbine Performance'!$D$7*'Hourly Average Analysis'!F7791)+('Turbine Performance'!$D$8))))</f>
        <v/>
      </c>
      <c r="H7791" s="57">
        <f t="shared" si="244"/>
        <v>0</v>
      </c>
    </row>
    <row r="7792" spans="2:8" x14ac:dyDescent="0.25">
      <c r="B7792" s="16"/>
      <c r="C7792" s="16"/>
      <c r="D7792" s="16"/>
      <c r="E7792" s="16"/>
      <c r="F7792" s="20">
        <f t="shared" si="245"/>
        <v>0</v>
      </c>
      <c r="G7792" s="20" t="str">
        <f>IF(D7792="","",((('Turbine Performance'!$D$6*'Hourly Average Analysis'!F7792^2)+('Turbine Performance'!$D$7*'Hourly Average Analysis'!F7792)+('Turbine Performance'!$D$8))))</f>
        <v/>
      </c>
      <c r="H7792" s="57">
        <f t="shared" si="244"/>
        <v>0</v>
      </c>
    </row>
    <row r="7793" spans="2:8" x14ac:dyDescent="0.25">
      <c r="B7793" s="16"/>
      <c r="C7793" s="16"/>
      <c r="D7793" s="16"/>
      <c r="E7793" s="16"/>
      <c r="F7793" s="20">
        <f t="shared" si="245"/>
        <v>0</v>
      </c>
      <c r="G7793" s="20" t="str">
        <f>IF(D7793="","",((('Turbine Performance'!$D$6*'Hourly Average Analysis'!F7793^2)+('Turbine Performance'!$D$7*'Hourly Average Analysis'!F7793)+('Turbine Performance'!$D$8))))</f>
        <v/>
      </c>
      <c r="H7793" s="57">
        <f t="shared" si="244"/>
        <v>0</v>
      </c>
    </row>
    <row r="7794" spans="2:8" x14ac:dyDescent="0.25">
      <c r="B7794" s="16"/>
      <c r="C7794" s="16"/>
      <c r="D7794" s="16"/>
      <c r="E7794" s="16"/>
      <c r="F7794" s="20">
        <f t="shared" si="245"/>
        <v>0</v>
      </c>
      <c r="G7794" s="20" t="str">
        <f>IF(D7794="","",((('Turbine Performance'!$D$6*'Hourly Average Analysis'!F7794^2)+('Turbine Performance'!$D$7*'Hourly Average Analysis'!F7794)+('Turbine Performance'!$D$8))))</f>
        <v/>
      </c>
      <c r="H7794" s="57">
        <f t="shared" si="244"/>
        <v>0</v>
      </c>
    </row>
    <row r="7795" spans="2:8" x14ac:dyDescent="0.25">
      <c r="B7795" s="16"/>
      <c r="C7795" s="16"/>
      <c r="D7795" s="16"/>
      <c r="E7795" s="16"/>
      <c r="F7795" s="20">
        <f t="shared" si="245"/>
        <v>0</v>
      </c>
      <c r="G7795" s="20" t="str">
        <f>IF(D7795="","",((('Turbine Performance'!$D$6*'Hourly Average Analysis'!F7795^2)+('Turbine Performance'!$D$7*'Hourly Average Analysis'!F7795)+('Turbine Performance'!$D$8))))</f>
        <v/>
      </c>
      <c r="H7795" s="57">
        <f t="shared" si="244"/>
        <v>0</v>
      </c>
    </row>
    <row r="7796" spans="2:8" x14ac:dyDescent="0.25">
      <c r="B7796" s="16"/>
      <c r="C7796" s="16"/>
      <c r="D7796" s="16"/>
      <c r="E7796" s="16"/>
      <c r="F7796" s="20">
        <f t="shared" si="245"/>
        <v>0</v>
      </c>
      <c r="G7796" s="20" t="str">
        <f>IF(D7796="","",((('Turbine Performance'!$D$6*'Hourly Average Analysis'!F7796^2)+('Turbine Performance'!$D$7*'Hourly Average Analysis'!F7796)+('Turbine Performance'!$D$8))))</f>
        <v/>
      </c>
      <c r="H7796" s="57">
        <f t="shared" si="244"/>
        <v>0</v>
      </c>
    </row>
    <row r="7797" spans="2:8" x14ac:dyDescent="0.25">
      <c r="B7797" s="16"/>
      <c r="C7797" s="16"/>
      <c r="D7797" s="16"/>
      <c r="E7797" s="16"/>
      <c r="F7797" s="20">
        <f t="shared" si="245"/>
        <v>0</v>
      </c>
      <c r="G7797" s="20" t="str">
        <f>IF(D7797="","",((('Turbine Performance'!$D$6*'Hourly Average Analysis'!F7797^2)+('Turbine Performance'!$D$7*'Hourly Average Analysis'!F7797)+('Turbine Performance'!$D$8))))</f>
        <v/>
      </c>
      <c r="H7797" s="57">
        <f t="shared" si="244"/>
        <v>0</v>
      </c>
    </row>
    <row r="7798" spans="2:8" x14ac:dyDescent="0.25">
      <c r="B7798" s="16"/>
      <c r="C7798" s="16"/>
      <c r="D7798" s="16"/>
      <c r="E7798" s="16"/>
      <c r="F7798" s="20">
        <f t="shared" si="245"/>
        <v>0</v>
      </c>
      <c r="G7798" s="20" t="str">
        <f>IF(D7798="","",((('Turbine Performance'!$D$6*'Hourly Average Analysis'!F7798^2)+('Turbine Performance'!$D$7*'Hourly Average Analysis'!F7798)+('Turbine Performance'!$D$8))))</f>
        <v/>
      </c>
      <c r="H7798" s="57">
        <f t="shared" si="244"/>
        <v>0</v>
      </c>
    </row>
    <row r="7799" spans="2:8" x14ac:dyDescent="0.25">
      <c r="B7799" s="16"/>
      <c r="C7799" s="16"/>
      <c r="D7799" s="16"/>
      <c r="E7799" s="16"/>
      <c r="F7799" s="20">
        <f t="shared" si="245"/>
        <v>0</v>
      </c>
      <c r="G7799" s="20" t="str">
        <f>IF(D7799="","",((('Turbine Performance'!$D$6*'Hourly Average Analysis'!F7799^2)+('Turbine Performance'!$D$7*'Hourly Average Analysis'!F7799)+('Turbine Performance'!$D$8))))</f>
        <v/>
      </c>
      <c r="H7799" s="57">
        <f t="shared" si="244"/>
        <v>0</v>
      </c>
    </row>
    <row r="7800" spans="2:8" x14ac:dyDescent="0.25">
      <c r="B7800" s="16"/>
      <c r="C7800" s="16"/>
      <c r="D7800" s="16"/>
      <c r="E7800" s="16"/>
      <c r="F7800" s="20">
        <f t="shared" si="245"/>
        <v>0</v>
      </c>
      <c r="G7800" s="20" t="str">
        <f>IF(D7800="","",((('Turbine Performance'!$D$6*'Hourly Average Analysis'!F7800^2)+('Turbine Performance'!$D$7*'Hourly Average Analysis'!F7800)+('Turbine Performance'!$D$8))))</f>
        <v/>
      </c>
      <c r="H7800" s="57">
        <f t="shared" si="244"/>
        <v>0</v>
      </c>
    </row>
    <row r="7801" spans="2:8" x14ac:dyDescent="0.25">
      <c r="B7801" s="16"/>
      <c r="C7801" s="16"/>
      <c r="D7801" s="16"/>
      <c r="E7801" s="16"/>
      <c r="F7801" s="20">
        <f t="shared" si="245"/>
        <v>0</v>
      </c>
      <c r="G7801" s="20" t="str">
        <f>IF(D7801="","",((('Turbine Performance'!$D$6*'Hourly Average Analysis'!F7801^2)+('Turbine Performance'!$D$7*'Hourly Average Analysis'!F7801)+('Turbine Performance'!$D$8))))</f>
        <v/>
      </c>
      <c r="H7801" s="57">
        <f t="shared" si="244"/>
        <v>0</v>
      </c>
    </row>
    <row r="7802" spans="2:8" x14ac:dyDescent="0.25">
      <c r="B7802" s="16"/>
      <c r="C7802" s="16"/>
      <c r="D7802" s="16"/>
      <c r="E7802" s="16"/>
      <c r="F7802" s="20">
        <f t="shared" si="245"/>
        <v>0</v>
      </c>
      <c r="G7802" s="20" t="str">
        <f>IF(D7802="","",((('Turbine Performance'!$D$6*'Hourly Average Analysis'!F7802^2)+('Turbine Performance'!$D$7*'Hourly Average Analysis'!F7802)+('Turbine Performance'!$D$8))))</f>
        <v/>
      </c>
      <c r="H7802" s="57">
        <f t="shared" si="244"/>
        <v>0</v>
      </c>
    </row>
    <row r="7803" spans="2:8" x14ac:dyDescent="0.25">
      <c r="B7803" s="16"/>
      <c r="C7803" s="16"/>
      <c r="D7803" s="16"/>
      <c r="E7803" s="16"/>
      <c r="F7803" s="20">
        <f t="shared" si="245"/>
        <v>0</v>
      </c>
      <c r="G7803" s="20" t="str">
        <f>IF(D7803="","",((('Turbine Performance'!$D$6*'Hourly Average Analysis'!F7803^2)+('Turbine Performance'!$D$7*'Hourly Average Analysis'!F7803)+('Turbine Performance'!$D$8))))</f>
        <v/>
      </c>
      <c r="H7803" s="57">
        <f t="shared" si="244"/>
        <v>0</v>
      </c>
    </row>
    <row r="7804" spans="2:8" x14ac:dyDescent="0.25">
      <c r="B7804" s="16"/>
      <c r="C7804" s="16"/>
      <c r="D7804" s="16"/>
      <c r="E7804" s="16"/>
      <c r="F7804" s="20">
        <f t="shared" si="245"/>
        <v>0</v>
      </c>
      <c r="G7804" s="20" t="str">
        <f>IF(D7804="","",((('Turbine Performance'!$D$6*'Hourly Average Analysis'!F7804^2)+('Turbine Performance'!$D$7*'Hourly Average Analysis'!F7804)+('Turbine Performance'!$D$8))))</f>
        <v/>
      </c>
      <c r="H7804" s="57">
        <f t="shared" si="244"/>
        <v>0</v>
      </c>
    </row>
    <row r="7805" spans="2:8" x14ac:dyDescent="0.25">
      <c r="B7805" s="16"/>
      <c r="C7805" s="16"/>
      <c r="D7805" s="16"/>
      <c r="E7805" s="16"/>
      <c r="F7805" s="20">
        <f t="shared" si="245"/>
        <v>0</v>
      </c>
      <c r="G7805" s="20" t="str">
        <f>IF(D7805="","",((('Turbine Performance'!$D$6*'Hourly Average Analysis'!F7805^2)+('Turbine Performance'!$D$7*'Hourly Average Analysis'!F7805)+('Turbine Performance'!$D$8))))</f>
        <v/>
      </c>
      <c r="H7805" s="57">
        <f t="shared" si="244"/>
        <v>0</v>
      </c>
    </row>
    <row r="7806" spans="2:8" x14ac:dyDescent="0.25">
      <c r="B7806" s="16"/>
      <c r="C7806" s="16"/>
      <c r="D7806" s="16"/>
      <c r="E7806" s="16"/>
      <c r="F7806" s="20">
        <f t="shared" si="245"/>
        <v>0</v>
      </c>
      <c r="G7806" s="20" t="str">
        <f>IF(D7806="","",((('Turbine Performance'!$D$6*'Hourly Average Analysis'!F7806^2)+('Turbine Performance'!$D$7*'Hourly Average Analysis'!F7806)+('Turbine Performance'!$D$8))))</f>
        <v/>
      </c>
      <c r="H7806" s="57">
        <f t="shared" si="244"/>
        <v>0</v>
      </c>
    </row>
    <row r="7807" spans="2:8" x14ac:dyDescent="0.25">
      <c r="B7807" s="16"/>
      <c r="C7807" s="16"/>
      <c r="D7807" s="16"/>
      <c r="E7807" s="16"/>
      <c r="F7807" s="20">
        <f t="shared" si="245"/>
        <v>0</v>
      </c>
      <c r="G7807" s="20" t="str">
        <f>IF(D7807="","",((('Turbine Performance'!$D$6*'Hourly Average Analysis'!F7807^2)+('Turbine Performance'!$D$7*'Hourly Average Analysis'!F7807)+('Turbine Performance'!$D$8))))</f>
        <v/>
      </c>
      <c r="H7807" s="57">
        <f t="shared" si="244"/>
        <v>0</v>
      </c>
    </row>
    <row r="7808" spans="2:8" x14ac:dyDescent="0.25">
      <c r="B7808" s="16"/>
      <c r="C7808" s="16"/>
      <c r="D7808" s="16"/>
      <c r="E7808" s="16"/>
      <c r="F7808" s="20">
        <f t="shared" si="245"/>
        <v>0</v>
      </c>
      <c r="G7808" s="20" t="str">
        <f>IF(D7808="","",((('Turbine Performance'!$D$6*'Hourly Average Analysis'!F7808^2)+('Turbine Performance'!$D$7*'Hourly Average Analysis'!F7808)+('Turbine Performance'!$D$8))))</f>
        <v/>
      </c>
      <c r="H7808" s="57">
        <f t="shared" si="244"/>
        <v>0</v>
      </c>
    </row>
    <row r="7809" spans="2:8" x14ac:dyDescent="0.25">
      <c r="B7809" s="16"/>
      <c r="C7809" s="16"/>
      <c r="D7809" s="16"/>
      <c r="E7809" s="16"/>
      <c r="F7809" s="20">
        <f t="shared" si="245"/>
        <v>0</v>
      </c>
      <c r="G7809" s="20" t="str">
        <f>IF(D7809="","",((('Turbine Performance'!$D$6*'Hourly Average Analysis'!F7809^2)+('Turbine Performance'!$D$7*'Hourly Average Analysis'!F7809)+('Turbine Performance'!$D$8))))</f>
        <v/>
      </c>
      <c r="H7809" s="57">
        <f t="shared" si="244"/>
        <v>0</v>
      </c>
    </row>
    <row r="7810" spans="2:8" x14ac:dyDescent="0.25">
      <c r="B7810" s="16"/>
      <c r="C7810" s="16"/>
      <c r="D7810" s="16"/>
      <c r="E7810" s="16"/>
      <c r="F7810" s="20">
        <f t="shared" si="245"/>
        <v>0</v>
      </c>
      <c r="G7810" s="20" t="str">
        <f>IF(D7810="","",((('Turbine Performance'!$D$6*'Hourly Average Analysis'!F7810^2)+('Turbine Performance'!$D$7*'Hourly Average Analysis'!F7810)+('Turbine Performance'!$D$8))))</f>
        <v/>
      </c>
      <c r="H7810" s="57">
        <f t="shared" si="244"/>
        <v>0</v>
      </c>
    </row>
    <row r="7811" spans="2:8" x14ac:dyDescent="0.25">
      <c r="B7811" s="16"/>
      <c r="C7811" s="16"/>
      <c r="D7811" s="16"/>
      <c r="E7811" s="16"/>
      <c r="F7811" s="20">
        <f t="shared" si="245"/>
        <v>0</v>
      </c>
      <c r="G7811" s="20" t="str">
        <f>IF(D7811="","",((('Turbine Performance'!$D$6*'Hourly Average Analysis'!F7811^2)+('Turbine Performance'!$D$7*'Hourly Average Analysis'!F7811)+('Turbine Performance'!$D$8))))</f>
        <v/>
      </c>
      <c r="H7811" s="57">
        <f t="shared" si="244"/>
        <v>0</v>
      </c>
    </row>
    <row r="7812" spans="2:8" x14ac:dyDescent="0.25">
      <c r="B7812" s="16"/>
      <c r="C7812" s="16"/>
      <c r="D7812" s="16"/>
      <c r="E7812" s="16"/>
      <c r="F7812" s="20">
        <f t="shared" si="245"/>
        <v>0</v>
      </c>
      <c r="G7812" s="20" t="str">
        <f>IF(D7812="","",((('Turbine Performance'!$D$6*'Hourly Average Analysis'!F7812^2)+('Turbine Performance'!$D$7*'Hourly Average Analysis'!F7812)+('Turbine Performance'!$D$8))))</f>
        <v/>
      </c>
      <c r="H7812" s="57">
        <f t="shared" si="244"/>
        <v>0</v>
      </c>
    </row>
    <row r="7813" spans="2:8" x14ac:dyDescent="0.25">
      <c r="B7813" s="16"/>
      <c r="C7813" s="16"/>
      <c r="D7813" s="16"/>
      <c r="E7813" s="16"/>
      <c r="F7813" s="20">
        <f t="shared" si="245"/>
        <v>0</v>
      </c>
      <c r="G7813" s="20" t="str">
        <f>IF(D7813="","",((('Turbine Performance'!$D$6*'Hourly Average Analysis'!F7813^2)+('Turbine Performance'!$D$7*'Hourly Average Analysis'!F7813)+('Turbine Performance'!$D$8))))</f>
        <v/>
      </c>
      <c r="H7813" s="57">
        <f t="shared" si="244"/>
        <v>0</v>
      </c>
    </row>
    <row r="7814" spans="2:8" x14ac:dyDescent="0.25">
      <c r="B7814" s="16"/>
      <c r="C7814" s="16"/>
      <c r="D7814" s="16"/>
      <c r="E7814" s="16"/>
      <c r="F7814" s="20">
        <f t="shared" si="245"/>
        <v>0</v>
      </c>
      <c r="G7814" s="20" t="str">
        <f>IF(D7814="","",((('Turbine Performance'!$D$6*'Hourly Average Analysis'!F7814^2)+('Turbine Performance'!$D$7*'Hourly Average Analysis'!F7814)+('Turbine Performance'!$D$8))))</f>
        <v/>
      </c>
      <c r="H7814" s="57">
        <f t="shared" si="244"/>
        <v>0</v>
      </c>
    </row>
    <row r="7815" spans="2:8" x14ac:dyDescent="0.25">
      <c r="B7815" s="16"/>
      <c r="C7815" s="16"/>
      <c r="D7815" s="16"/>
      <c r="E7815" s="16"/>
      <c r="F7815" s="20">
        <f t="shared" si="245"/>
        <v>0</v>
      </c>
      <c r="G7815" s="20" t="str">
        <f>IF(D7815="","",((('Turbine Performance'!$D$6*'Hourly Average Analysis'!F7815^2)+('Turbine Performance'!$D$7*'Hourly Average Analysis'!F7815)+('Turbine Performance'!$D$8))))</f>
        <v/>
      </c>
      <c r="H7815" s="57">
        <f t="shared" si="244"/>
        <v>0</v>
      </c>
    </row>
    <row r="7816" spans="2:8" x14ac:dyDescent="0.25">
      <c r="B7816" s="16"/>
      <c r="C7816" s="16"/>
      <c r="D7816" s="16"/>
      <c r="E7816" s="16"/>
      <c r="F7816" s="20">
        <f t="shared" si="245"/>
        <v>0</v>
      </c>
      <c r="G7816" s="20" t="str">
        <f>IF(D7816="","",((('Turbine Performance'!$D$6*'Hourly Average Analysis'!F7816^2)+('Turbine Performance'!$D$7*'Hourly Average Analysis'!F7816)+('Turbine Performance'!$D$8))))</f>
        <v/>
      </c>
      <c r="H7816" s="57">
        <f t="shared" ref="H7816:H7879" si="246">IF(E7816&gt;G7816,G7816,E7816)</f>
        <v>0</v>
      </c>
    </row>
    <row r="7817" spans="2:8" x14ac:dyDescent="0.25">
      <c r="B7817" s="16"/>
      <c r="C7817" s="16"/>
      <c r="D7817" s="16"/>
      <c r="E7817" s="16"/>
      <c r="F7817" s="20">
        <f t="shared" si="245"/>
        <v>0</v>
      </c>
      <c r="G7817" s="20" t="str">
        <f>IF(D7817="","",((('Turbine Performance'!$D$6*'Hourly Average Analysis'!F7817^2)+('Turbine Performance'!$D$7*'Hourly Average Analysis'!F7817)+('Turbine Performance'!$D$8))))</f>
        <v/>
      </c>
      <c r="H7817" s="57">
        <f t="shared" si="246"/>
        <v>0</v>
      </c>
    </row>
    <row r="7818" spans="2:8" x14ac:dyDescent="0.25">
      <c r="B7818" s="16"/>
      <c r="C7818" s="16"/>
      <c r="D7818" s="16"/>
      <c r="E7818" s="16"/>
      <c r="F7818" s="20">
        <f t="shared" si="245"/>
        <v>0</v>
      </c>
      <c r="G7818" s="20" t="str">
        <f>IF(D7818="","",((('Turbine Performance'!$D$6*'Hourly Average Analysis'!F7818^2)+('Turbine Performance'!$D$7*'Hourly Average Analysis'!F7818)+('Turbine Performance'!$D$8))))</f>
        <v/>
      </c>
      <c r="H7818" s="57">
        <f t="shared" si="246"/>
        <v>0</v>
      </c>
    </row>
    <row r="7819" spans="2:8" x14ac:dyDescent="0.25">
      <c r="B7819" s="16"/>
      <c r="C7819" s="16"/>
      <c r="D7819" s="16"/>
      <c r="E7819" s="16"/>
      <c r="F7819" s="20">
        <f t="shared" ref="F7819:F7882" si="247">D7819/1000</f>
        <v>0</v>
      </c>
      <c r="G7819" s="20" t="str">
        <f>IF(D7819="","",((('Turbine Performance'!$D$6*'Hourly Average Analysis'!F7819^2)+('Turbine Performance'!$D$7*'Hourly Average Analysis'!F7819)+('Turbine Performance'!$D$8))))</f>
        <v/>
      </c>
      <c r="H7819" s="57">
        <f t="shared" si="246"/>
        <v>0</v>
      </c>
    </row>
    <row r="7820" spans="2:8" x14ac:dyDescent="0.25">
      <c r="B7820" s="16"/>
      <c r="C7820" s="16"/>
      <c r="D7820" s="16"/>
      <c r="E7820" s="16"/>
      <c r="F7820" s="20">
        <f t="shared" si="247"/>
        <v>0</v>
      </c>
      <c r="G7820" s="20" t="str">
        <f>IF(D7820="","",((('Turbine Performance'!$D$6*'Hourly Average Analysis'!F7820^2)+('Turbine Performance'!$D$7*'Hourly Average Analysis'!F7820)+('Turbine Performance'!$D$8))))</f>
        <v/>
      </c>
      <c r="H7820" s="57">
        <f t="shared" si="246"/>
        <v>0</v>
      </c>
    </row>
    <row r="7821" spans="2:8" x14ac:dyDescent="0.25">
      <c r="B7821" s="16"/>
      <c r="C7821" s="16"/>
      <c r="D7821" s="16"/>
      <c r="E7821" s="16"/>
      <c r="F7821" s="20">
        <f t="shared" si="247"/>
        <v>0</v>
      </c>
      <c r="G7821" s="20" t="str">
        <f>IF(D7821="","",((('Turbine Performance'!$D$6*'Hourly Average Analysis'!F7821^2)+('Turbine Performance'!$D$7*'Hourly Average Analysis'!F7821)+('Turbine Performance'!$D$8))))</f>
        <v/>
      </c>
      <c r="H7821" s="57">
        <f t="shared" si="246"/>
        <v>0</v>
      </c>
    </row>
    <row r="7822" spans="2:8" x14ac:dyDescent="0.25">
      <c r="B7822" s="16"/>
      <c r="C7822" s="16"/>
      <c r="D7822" s="16"/>
      <c r="E7822" s="16"/>
      <c r="F7822" s="20">
        <f t="shared" si="247"/>
        <v>0</v>
      </c>
      <c r="G7822" s="20" t="str">
        <f>IF(D7822="","",((('Turbine Performance'!$D$6*'Hourly Average Analysis'!F7822^2)+('Turbine Performance'!$D$7*'Hourly Average Analysis'!F7822)+('Turbine Performance'!$D$8))))</f>
        <v/>
      </c>
      <c r="H7822" s="57">
        <f t="shared" si="246"/>
        <v>0</v>
      </c>
    </row>
    <row r="7823" spans="2:8" x14ac:dyDescent="0.25">
      <c r="B7823" s="16"/>
      <c r="C7823" s="16"/>
      <c r="D7823" s="16"/>
      <c r="E7823" s="16"/>
      <c r="F7823" s="20">
        <f t="shared" si="247"/>
        <v>0</v>
      </c>
      <c r="G7823" s="20" t="str">
        <f>IF(D7823="","",((('Turbine Performance'!$D$6*'Hourly Average Analysis'!F7823^2)+('Turbine Performance'!$D$7*'Hourly Average Analysis'!F7823)+('Turbine Performance'!$D$8))))</f>
        <v/>
      </c>
      <c r="H7823" s="57">
        <f t="shared" si="246"/>
        <v>0</v>
      </c>
    </row>
    <row r="7824" spans="2:8" x14ac:dyDescent="0.25">
      <c r="B7824" s="16"/>
      <c r="C7824" s="16"/>
      <c r="D7824" s="16"/>
      <c r="E7824" s="16"/>
      <c r="F7824" s="20">
        <f t="shared" si="247"/>
        <v>0</v>
      </c>
      <c r="G7824" s="20" t="str">
        <f>IF(D7824="","",((('Turbine Performance'!$D$6*'Hourly Average Analysis'!F7824^2)+('Turbine Performance'!$D$7*'Hourly Average Analysis'!F7824)+('Turbine Performance'!$D$8))))</f>
        <v/>
      </c>
      <c r="H7824" s="57">
        <f t="shared" si="246"/>
        <v>0</v>
      </c>
    </row>
    <row r="7825" spans="2:8" x14ac:dyDescent="0.25">
      <c r="B7825" s="16"/>
      <c r="C7825" s="16"/>
      <c r="D7825" s="16"/>
      <c r="E7825" s="16"/>
      <c r="F7825" s="20">
        <f t="shared" si="247"/>
        <v>0</v>
      </c>
      <c r="G7825" s="20" t="str">
        <f>IF(D7825="","",((('Turbine Performance'!$D$6*'Hourly Average Analysis'!F7825^2)+('Turbine Performance'!$D$7*'Hourly Average Analysis'!F7825)+('Turbine Performance'!$D$8))))</f>
        <v/>
      </c>
      <c r="H7825" s="57">
        <f t="shared" si="246"/>
        <v>0</v>
      </c>
    </row>
    <row r="7826" spans="2:8" x14ac:dyDescent="0.25">
      <c r="B7826" s="16"/>
      <c r="C7826" s="16"/>
      <c r="D7826" s="16"/>
      <c r="E7826" s="16"/>
      <c r="F7826" s="20">
        <f t="shared" si="247"/>
        <v>0</v>
      </c>
      <c r="G7826" s="20" t="str">
        <f>IF(D7826="","",((('Turbine Performance'!$D$6*'Hourly Average Analysis'!F7826^2)+('Turbine Performance'!$D$7*'Hourly Average Analysis'!F7826)+('Turbine Performance'!$D$8))))</f>
        <v/>
      </c>
      <c r="H7826" s="57">
        <f t="shared" si="246"/>
        <v>0</v>
      </c>
    </row>
    <row r="7827" spans="2:8" x14ac:dyDescent="0.25">
      <c r="B7827" s="16"/>
      <c r="C7827" s="16"/>
      <c r="D7827" s="16"/>
      <c r="E7827" s="16"/>
      <c r="F7827" s="20">
        <f t="shared" si="247"/>
        <v>0</v>
      </c>
      <c r="G7827" s="20" t="str">
        <f>IF(D7827="","",((('Turbine Performance'!$D$6*'Hourly Average Analysis'!F7827^2)+('Turbine Performance'!$D$7*'Hourly Average Analysis'!F7827)+('Turbine Performance'!$D$8))))</f>
        <v/>
      </c>
      <c r="H7827" s="57">
        <f t="shared" si="246"/>
        <v>0</v>
      </c>
    </row>
    <row r="7828" spans="2:8" x14ac:dyDescent="0.25">
      <c r="B7828" s="16"/>
      <c r="C7828" s="16"/>
      <c r="D7828" s="16"/>
      <c r="E7828" s="16"/>
      <c r="F7828" s="20">
        <f t="shared" si="247"/>
        <v>0</v>
      </c>
      <c r="G7828" s="20" t="str">
        <f>IF(D7828="","",((('Turbine Performance'!$D$6*'Hourly Average Analysis'!F7828^2)+('Turbine Performance'!$D$7*'Hourly Average Analysis'!F7828)+('Turbine Performance'!$D$8))))</f>
        <v/>
      </c>
      <c r="H7828" s="57">
        <f t="shared" si="246"/>
        <v>0</v>
      </c>
    </row>
    <row r="7829" spans="2:8" x14ac:dyDescent="0.25">
      <c r="B7829" s="16"/>
      <c r="C7829" s="16"/>
      <c r="D7829" s="16"/>
      <c r="E7829" s="16"/>
      <c r="F7829" s="20">
        <f t="shared" si="247"/>
        <v>0</v>
      </c>
      <c r="G7829" s="20" t="str">
        <f>IF(D7829="","",((('Turbine Performance'!$D$6*'Hourly Average Analysis'!F7829^2)+('Turbine Performance'!$D$7*'Hourly Average Analysis'!F7829)+('Turbine Performance'!$D$8))))</f>
        <v/>
      </c>
      <c r="H7829" s="57">
        <f t="shared" si="246"/>
        <v>0</v>
      </c>
    </row>
    <row r="7830" spans="2:8" x14ac:dyDescent="0.25">
      <c r="B7830" s="16"/>
      <c r="C7830" s="16"/>
      <c r="D7830" s="16"/>
      <c r="E7830" s="16"/>
      <c r="F7830" s="20">
        <f t="shared" si="247"/>
        <v>0</v>
      </c>
      <c r="G7830" s="20" t="str">
        <f>IF(D7830="","",((('Turbine Performance'!$D$6*'Hourly Average Analysis'!F7830^2)+('Turbine Performance'!$D$7*'Hourly Average Analysis'!F7830)+('Turbine Performance'!$D$8))))</f>
        <v/>
      </c>
      <c r="H7830" s="57">
        <f t="shared" si="246"/>
        <v>0</v>
      </c>
    </row>
    <row r="7831" spans="2:8" x14ac:dyDescent="0.25">
      <c r="B7831" s="16"/>
      <c r="C7831" s="16"/>
      <c r="D7831" s="16"/>
      <c r="E7831" s="16"/>
      <c r="F7831" s="20">
        <f t="shared" si="247"/>
        <v>0</v>
      </c>
      <c r="G7831" s="20" t="str">
        <f>IF(D7831="","",((('Turbine Performance'!$D$6*'Hourly Average Analysis'!F7831^2)+('Turbine Performance'!$D$7*'Hourly Average Analysis'!F7831)+('Turbine Performance'!$D$8))))</f>
        <v/>
      </c>
      <c r="H7831" s="57">
        <f t="shared" si="246"/>
        <v>0</v>
      </c>
    </row>
    <row r="7832" spans="2:8" x14ac:dyDescent="0.25">
      <c r="B7832" s="16"/>
      <c r="C7832" s="16"/>
      <c r="D7832" s="16"/>
      <c r="E7832" s="16"/>
      <c r="F7832" s="20">
        <f t="shared" si="247"/>
        <v>0</v>
      </c>
      <c r="G7832" s="20" t="str">
        <f>IF(D7832="","",((('Turbine Performance'!$D$6*'Hourly Average Analysis'!F7832^2)+('Turbine Performance'!$D$7*'Hourly Average Analysis'!F7832)+('Turbine Performance'!$D$8))))</f>
        <v/>
      </c>
      <c r="H7832" s="57">
        <f t="shared" si="246"/>
        <v>0</v>
      </c>
    </row>
    <row r="7833" spans="2:8" x14ac:dyDescent="0.25">
      <c r="B7833" s="16"/>
      <c r="C7833" s="16"/>
      <c r="D7833" s="16"/>
      <c r="E7833" s="16"/>
      <c r="F7833" s="20">
        <f t="shared" si="247"/>
        <v>0</v>
      </c>
      <c r="G7833" s="20" t="str">
        <f>IF(D7833="","",((('Turbine Performance'!$D$6*'Hourly Average Analysis'!F7833^2)+('Turbine Performance'!$D$7*'Hourly Average Analysis'!F7833)+('Turbine Performance'!$D$8))))</f>
        <v/>
      </c>
      <c r="H7833" s="57">
        <f t="shared" si="246"/>
        <v>0</v>
      </c>
    </row>
    <row r="7834" spans="2:8" x14ac:dyDescent="0.25">
      <c r="B7834" s="16"/>
      <c r="C7834" s="16"/>
      <c r="D7834" s="16"/>
      <c r="E7834" s="16"/>
      <c r="F7834" s="20">
        <f t="shared" si="247"/>
        <v>0</v>
      </c>
      <c r="G7834" s="20" t="str">
        <f>IF(D7834="","",((('Turbine Performance'!$D$6*'Hourly Average Analysis'!F7834^2)+('Turbine Performance'!$D$7*'Hourly Average Analysis'!F7834)+('Turbine Performance'!$D$8))))</f>
        <v/>
      </c>
      <c r="H7834" s="57">
        <f t="shared" si="246"/>
        <v>0</v>
      </c>
    </row>
    <row r="7835" spans="2:8" x14ac:dyDescent="0.25">
      <c r="B7835" s="16"/>
      <c r="C7835" s="16"/>
      <c r="D7835" s="16"/>
      <c r="E7835" s="16"/>
      <c r="F7835" s="20">
        <f t="shared" si="247"/>
        <v>0</v>
      </c>
      <c r="G7835" s="20" t="str">
        <f>IF(D7835="","",((('Turbine Performance'!$D$6*'Hourly Average Analysis'!F7835^2)+('Turbine Performance'!$D$7*'Hourly Average Analysis'!F7835)+('Turbine Performance'!$D$8))))</f>
        <v/>
      </c>
      <c r="H7835" s="57">
        <f t="shared" si="246"/>
        <v>0</v>
      </c>
    </row>
    <row r="7836" spans="2:8" x14ac:dyDescent="0.25">
      <c r="B7836" s="16"/>
      <c r="C7836" s="16"/>
      <c r="D7836" s="16"/>
      <c r="E7836" s="16"/>
      <c r="F7836" s="20">
        <f t="shared" si="247"/>
        <v>0</v>
      </c>
      <c r="G7836" s="20" t="str">
        <f>IF(D7836="","",((('Turbine Performance'!$D$6*'Hourly Average Analysis'!F7836^2)+('Turbine Performance'!$D$7*'Hourly Average Analysis'!F7836)+('Turbine Performance'!$D$8))))</f>
        <v/>
      </c>
      <c r="H7836" s="57">
        <f t="shared" si="246"/>
        <v>0</v>
      </c>
    </row>
    <row r="7837" spans="2:8" x14ac:dyDescent="0.25">
      <c r="B7837" s="16"/>
      <c r="C7837" s="16"/>
      <c r="D7837" s="16"/>
      <c r="E7837" s="16"/>
      <c r="F7837" s="20">
        <f t="shared" si="247"/>
        <v>0</v>
      </c>
      <c r="G7837" s="20" t="str">
        <f>IF(D7837="","",((('Turbine Performance'!$D$6*'Hourly Average Analysis'!F7837^2)+('Turbine Performance'!$D$7*'Hourly Average Analysis'!F7837)+('Turbine Performance'!$D$8))))</f>
        <v/>
      </c>
      <c r="H7837" s="57">
        <f t="shared" si="246"/>
        <v>0</v>
      </c>
    </row>
    <row r="7838" spans="2:8" x14ac:dyDescent="0.25">
      <c r="B7838" s="16"/>
      <c r="C7838" s="16"/>
      <c r="D7838" s="16"/>
      <c r="E7838" s="16"/>
      <c r="F7838" s="20">
        <f t="shared" si="247"/>
        <v>0</v>
      </c>
      <c r="G7838" s="20" t="str">
        <f>IF(D7838="","",((('Turbine Performance'!$D$6*'Hourly Average Analysis'!F7838^2)+('Turbine Performance'!$D$7*'Hourly Average Analysis'!F7838)+('Turbine Performance'!$D$8))))</f>
        <v/>
      </c>
      <c r="H7838" s="57">
        <f t="shared" si="246"/>
        <v>0</v>
      </c>
    </row>
    <row r="7839" spans="2:8" x14ac:dyDescent="0.25">
      <c r="B7839" s="16"/>
      <c r="C7839" s="16"/>
      <c r="D7839" s="16"/>
      <c r="E7839" s="16"/>
      <c r="F7839" s="20">
        <f t="shared" si="247"/>
        <v>0</v>
      </c>
      <c r="G7839" s="20" t="str">
        <f>IF(D7839="","",((('Turbine Performance'!$D$6*'Hourly Average Analysis'!F7839^2)+('Turbine Performance'!$D$7*'Hourly Average Analysis'!F7839)+('Turbine Performance'!$D$8))))</f>
        <v/>
      </c>
      <c r="H7839" s="57">
        <f t="shared" si="246"/>
        <v>0</v>
      </c>
    </row>
    <row r="7840" spans="2:8" x14ac:dyDescent="0.25">
      <c r="B7840" s="16"/>
      <c r="C7840" s="16"/>
      <c r="D7840" s="16"/>
      <c r="E7840" s="16"/>
      <c r="F7840" s="20">
        <f t="shared" si="247"/>
        <v>0</v>
      </c>
      <c r="G7840" s="20" t="str">
        <f>IF(D7840="","",((('Turbine Performance'!$D$6*'Hourly Average Analysis'!F7840^2)+('Turbine Performance'!$D$7*'Hourly Average Analysis'!F7840)+('Turbine Performance'!$D$8))))</f>
        <v/>
      </c>
      <c r="H7840" s="57">
        <f t="shared" si="246"/>
        <v>0</v>
      </c>
    </row>
    <row r="7841" spans="2:8" x14ac:dyDescent="0.25">
      <c r="B7841" s="16"/>
      <c r="C7841" s="16"/>
      <c r="D7841" s="16"/>
      <c r="E7841" s="16"/>
      <c r="F7841" s="20">
        <f t="shared" si="247"/>
        <v>0</v>
      </c>
      <c r="G7841" s="20" t="str">
        <f>IF(D7841="","",((('Turbine Performance'!$D$6*'Hourly Average Analysis'!F7841^2)+('Turbine Performance'!$D$7*'Hourly Average Analysis'!F7841)+('Turbine Performance'!$D$8))))</f>
        <v/>
      </c>
      <c r="H7841" s="57">
        <f t="shared" si="246"/>
        <v>0</v>
      </c>
    </row>
    <row r="7842" spans="2:8" x14ac:dyDescent="0.25">
      <c r="B7842" s="16"/>
      <c r="C7842" s="16"/>
      <c r="D7842" s="16"/>
      <c r="E7842" s="16"/>
      <c r="F7842" s="20">
        <f t="shared" si="247"/>
        <v>0</v>
      </c>
      <c r="G7842" s="20" t="str">
        <f>IF(D7842="","",((('Turbine Performance'!$D$6*'Hourly Average Analysis'!F7842^2)+('Turbine Performance'!$D$7*'Hourly Average Analysis'!F7842)+('Turbine Performance'!$D$8))))</f>
        <v/>
      </c>
      <c r="H7842" s="57">
        <f t="shared" si="246"/>
        <v>0</v>
      </c>
    </row>
    <row r="7843" spans="2:8" x14ac:dyDescent="0.25">
      <c r="B7843" s="16"/>
      <c r="C7843" s="16"/>
      <c r="D7843" s="16"/>
      <c r="E7843" s="16"/>
      <c r="F7843" s="20">
        <f t="shared" si="247"/>
        <v>0</v>
      </c>
      <c r="G7843" s="20" t="str">
        <f>IF(D7843="","",((('Turbine Performance'!$D$6*'Hourly Average Analysis'!F7843^2)+('Turbine Performance'!$D$7*'Hourly Average Analysis'!F7843)+('Turbine Performance'!$D$8))))</f>
        <v/>
      </c>
      <c r="H7843" s="57">
        <f t="shared" si="246"/>
        <v>0</v>
      </c>
    </row>
    <row r="7844" spans="2:8" x14ac:dyDescent="0.25">
      <c r="B7844" s="16"/>
      <c r="C7844" s="16"/>
      <c r="D7844" s="16"/>
      <c r="E7844" s="16"/>
      <c r="F7844" s="20">
        <f t="shared" si="247"/>
        <v>0</v>
      </c>
      <c r="G7844" s="20" t="str">
        <f>IF(D7844="","",((('Turbine Performance'!$D$6*'Hourly Average Analysis'!F7844^2)+('Turbine Performance'!$D$7*'Hourly Average Analysis'!F7844)+('Turbine Performance'!$D$8))))</f>
        <v/>
      </c>
      <c r="H7844" s="57">
        <f t="shared" si="246"/>
        <v>0</v>
      </c>
    </row>
    <row r="7845" spans="2:8" x14ac:dyDescent="0.25">
      <c r="B7845" s="16"/>
      <c r="C7845" s="16"/>
      <c r="D7845" s="16"/>
      <c r="E7845" s="16"/>
      <c r="F7845" s="20">
        <f t="shared" si="247"/>
        <v>0</v>
      </c>
      <c r="G7845" s="20" t="str">
        <f>IF(D7845="","",((('Turbine Performance'!$D$6*'Hourly Average Analysis'!F7845^2)+('Turbine Performance'!$D$7*'Hourly Average Analysis'!F7845)+('Turbine Performance'!$D$8))))</f>
        <v/>
      </c>
      <c r="H7845" s="57">
        <f t="shared" si="246"/>
        <v>0</v>
      </c>
    </row>
    <row r="7846" spans="2:8" x14ac:dyDescent="0.25">
      <c r="B7846" s="16"/>
      <c r="C7846" s="16"/>
      <c r="D7846" s="16"/>
      <c r="E7846" s="16"/>
      <c r="F7846" s="20">
        <f t="shared" si="247"/>
        <v>0</v>
      </c>
      <c r="G7846" s="20" t="str">
        <f>IF(D7846="","",((('Turbine Performance'!$D$6*'Hourly Average Analysis'!F7846^2)+('Turbine Performance'!$D$7*'Hourly Average Analysis'!F7846)+('Turbine Performance'!$D$8))))</f>
        <v/>
      </c>
      <c r="H7846" s="57">
        <f t="shared" si="246"/>
        <v>0</v>
      </c>
    </row>
    <row r="7847" spans="2:8" x14ac:dyDescent="0.25">
      <c r="B7847" s="16"/>
      <c r="C7847" s="16"/>
      <c r="D7847" s="16"/>
      <c r="E7847" s="16"/>
      <c r="F7847" s="20">
        <f t="shared" si="247"/>
        <v>0</v>
      </c>
      <c r="G7847" s="20" t="str">
        <f>IF(D7847="","",((('Turbine Performance'!$D$6*'Hourly Average Analysis'!F7847^2)+('Turbine Performance'!$D$7*'Hourly Average Analysis'!F7847)+('Turbine Performance'!$D$8))))</f>
        <v/>
      </c>
      <c r="H7847" s="57">
        <f t="shared" si="246"/>
        <v>0</v>
      </c>
    </row>
    <row r="7848" spans="2:8" x14ac:dyDescent="0.25">
      <c r="B7848" s="16"/>
      <c r="C7848" s="16"/>
      <c r="D7848" s="16"/>
      <c r="E7848" s="16"/>
      <c r="F7848" s="20">
        <f t="shared" si="247"/>
        <v>0</v>
      </c>
      <c r="G7848" s="20" t="str">
        <f>IF(D7848="","",((('Turbine Performance'!$D$6*'Hourly Average Analysis'!F7848^2)+('Turbine Performance'!$D$7*'Hourly Average Analysis'!F7848)+('Turbine Performance'!$D$8))))</f>
        <v/>
      </c>
      <c r="H7848" s="57">
        <f t="shared" si="246"/>
        <v>0</v>
      </c>
    </row>
    <row r="7849" spans="2:8" x14ac:dyDescent="0.25">
      <c r="B7849" s="16"/>
      <c r="C7849" s="16"/>
      <c r="D7849" s="16"/>
      <c r="E7849" s="16"/>
      <c r="F7849" s="20">
        <f t="shared" si="247"/>
        <v>0</v>
      </c>
      <c r="G7849" s="20" t="str">
        <f>IF(D7849="","",((('Turbine Performance'!$D$6*'Hourly Average Analysis'!F7849^2)+('Turbine Performance'!$D$7*'Hourly Average Analysis'!F7849)+('Turbine Performance'!$D$8))))</f>
        <v/>
      </c>
      <c r="H7849" s="57">
        <f t="shared" si="246"/>
        <v>0</v>
      </c>
    </row>
    <row r="7850" spans="2:8" x14ac:dyDescent="0.25">
      <c r="B7850" s="16"/>
      <c r="C7850" s="16"/>
      <c r="D7850" s="16"/>
      <c r="E7850" s="16"/>
      <c r="F7850" s="20">
        <f t="shared" si="247"/>
        <v>0</v>
      </c>
      <c r="G7850" s="20" t="str">
        <f>IF(D7850="","",((('Turbine Performance'!$D$6*'Hourly Average Analysis'!F7850^2)+('Turbine Performance'!$D$7*'Hourly Average Analysis'!F7850)+('Turbine Performance'!$D$8))))</f>
        <v/>
      </c>
      <c r="H7850" s="57">
        <f t="shared" si="246"/>
        <v>0</v>
      </c>
    </row>
    <row r="7851" spans="2:8" x14ac:dyDescent="0.25">
      <c r="B7851" s="16"/>
      <c r="C7851" s="16"/>
      <c r="D7851" s="16"/>
      <c r="E7851" s="16"/>
      <c r="F7851" s="20">
        <f t="shared" si="247"/>
        <v>0</v>
      </c>
      <c r="G7851" s="20" t="str">
        <f>IF(D7851="","",((('Turbine Performance'!$D$6*'Hourly Average Analysis'!F7851^2)+('Turbine Performance'!$D$7*'Hourly Average Analysis'!F7851)+('Turbine Performance'!$D$8))))</f>
        <v/>
      </c>
      <c r="H7851" s="57">
        <f t="shared" si="246"/>
        <v>0</v>
      </c>
    </row>
    <row r="7852" spans="2:8" x14ac:dyDescent="0.25">
      <c r="B7852" s="16"/>
      <c r="C7852" s="16"/>
      <c r="D7852" s="16"/>
      <c r="E7852" s="16"/>
      <c r="F7852" s="20">
        <f t="shared" si="247"/>
        <v>0</v>
      </c>
      <c r="G7852" s="20" t="str">
        <f>IF(D7852="","",((('Turbine Performance'!$D$6*'Hourly Average Analysis'!F7852^2)+('Turbine Performance'!$D$7*'Hourly Average Analysis'!F7852)+('Turbine Performance'!$D$8))))</f>
        <v/>
      </c>
      <c r="H7852" s="57">
        <f t="shared" si="246"/>
        <v>0</v>
      </c>
    </row>
    <row r="7853" spans="2:8" x14ac:dyDescent="0.25">
      <c r="B7853" s="16"/>
      <c r="C7853" s="16"/>
      <c r="D7853" s="16"/>
      <c r="E7853" s="16"/>
      <c r="F7853" s="20">
        <f t="shared" si="247"/>
        <v>0</v>
      </c>
      <c r="G7853" s="20" t="str">
        <f>IF(D7853="","",((('Turbine Performance'!$D$6*'Hourly Average Analysis'!F7853^2)+('Turbine Performance'!$D$7*'Hourly Average Analysis'!F7853)+('Turbine Performance'!$D$8))))</f>
        <v/>
      </c>
      <c r="H7853" s="57">
        <f t="shared" si="246"/>
        <v>0</v>
      </c>
    </row>
    <row r="7854" spans="2:8" x14ac:dyDescent="0.25">
      <c r="B7854" s="16"/>
      <c r="C7854" s="16"/>
      <c r="D7854" s="16"/>
      <c r="E7854" s="16"/>
      <c r="F7854" s="20">
        <f t="shared" si="247"/>
        <v>0</v>
      </c>
      <c r="G7854" s="20" t="str">
        <f>IF(D7854="","",((('Turbine Performance'!$D$6*'Hourly Average Analysis'!F7854^2)+('Turbine Performance'!$D$7*'Hourly Average Analysis'!F7854)+('Turbine Performance'!$D$8))))</f>
        <v/>
      </c>
      <c r="H7854" s="57">
        <f t="shared" si="246"/>
        <v>0</v>
      </c>
    </row>
    <row r="7855" spans="2:8" x14ac:dyDescent="0.25">
      <c r="B7855" s="16"/>
      <c r="C7855" s="16"/>
      <c r="D7855" s="16"/>
      <c r="E7855" s="16"/>
      <c r="F7855" s="20">
        <f t="shared" si="247"/>
        <v>0</v>
      </c>
      <c r="G7855" s="20" t="str">
        <f>IF(D7855="","",((('Turbine Performance'!$D$6*'Hourly Average Analysis'!F7855^2)+('Turbine Performance'!$D$7*'Hourly Average Analysis'!F7855)+('Turbine Performance'!$D$8))))</f>
        <v/>
      </c>
      <c r="H7855" s="57">
        <f t="shared" si="246"/>
        <v>0</v>
      </c>
    </row>
    <row r="7856" spans="2:8" x14ac:dyDescent="0.25">
      <c r="B7856" s="16"/>
      <c r="C7856" s="16"/>
      <c r="D7856" s="16"/>
      <c r="E7856" s="16"/>
      <c r="F7856" s="20">
        <f t="shared" si="247"/>
        <v>0</v>
      </c>
      <c r="G7856" s="20" t="str">
        <f>IF(D7856="","",((('Turbine Performance'!$D$6*'Hourly Average Analysis'!F7856^2)+('Turbine Performance'!$D$7*'Hourly Average Analysis'!F7856)+('Turbine Performance'!$D$8))))</f>
        <v/>
      </c>
      <c r="H7856" s="57">
        <f t="shared" si="246"/>
        <v>0</v>
      </c>
    </row>
    <row r="7857" spans="2:8" x14ac:dyDescent="0.25">
      <c r="B7857" s="16"/>
      <c r="C7857" s="16"/>
      <c r="D7857" s="16"/>
      <c r="E7857" s="16"/>
      <c r="F7857" s="20">
        <f t="shared" si="247"/>
        <v>0</v>
      </c>
      <c r="G7857" s="20" t="str">
        <f>IF(D7857="","",((('Turbine Performance'!$D$6*'Hourly Average Analysis'!F7857^2)+('Turbine Performance'!$D$7*'Hourly Average Analysis'!F7857)+('Turbine Performance'!$D$8))))</f>
        <v/>
      </c>
      <c r="H7857" s="57">
        <f t="shared" si="246"/>
        <v>0</v>
      </c>
    </row>
    <row r="7858" spans="2:8" x14ac:dyDescent="0.25">
      <c r="B7858" s="16"/>
      <c r="C7858" s="16"/>
      <c r="D7858" s="16"/>
      <c r="E7858" s="16"/>
      <c r="F7858" s="20">
        <f t="shared" si="247"/>
        <v>0</v>
      </c>
      <c r="G7858" s="20" t="str">
        <f>IF(D7858="","",((('Turbine Performance'!$D$6*'Hourly Average Analysis'!F7858^2)+('Turbine Performance'!$D$7*'Hourly Average Analysis'!F7858)+('Turbine Performance'!$D$8))))</f>
        <v/>
      </c>
      <c r="H7858" s="57">
        <f t="shared" si="246"/>
        <v>0</v>
      </c>
    </row>
    <row r="7859" spans="2:8" x14ac:dyDescent="0.25">
      <c r="B7859" s="16"/>
      <c r="C7859" s="16"/>
      <c r="D7859" s="16"/>
      <c r="E7859" s="16"/>
      <c r="F7859" s="20">
        <f t="shared" si="247"/>
        <v>0</v>
      </c>
      <c r="G7859" s="20" t="str">
        <f>IF(D7859="","",((('Turbine Performance'!$D$6*'Hourly Average Analysis'!F7859^2)+('Turbine Performance'!$D$7*'Hourly Average Analysis'!F7859)+('Turbine Performance'!$D$8))))</f>
        <v/>
      </c>
      <c r="H7859" s="57">
        <f t="shared" si="246"/>
        <v>0</v>
      </c>
    </row>
    <row r="7860" spans="2:8" x14ac:dyDescent="0.25">
      <c r="B7860" s="16"/>
      <c r="C7860" s="16"/>
      <c r="D7860" s="16"/>
      <c r="E7860" s="16"/>
      <c r="F7860" s="20">
        <f t="shared" si="247"/>
        <v>0</v>
      </c>
      <c r="G7860" s="20" t="str">
        <f>IF(D7860="","",((('Turbine Performance'!$D$6*'Hourly Average Analysis'!F7860^2)+('Turbine Performance'!$D$7*'Hourly Average Analysis'!F7860)+('Turbine Performance'!$D$8))))</f>
        <v/>
      </c>
      <c r="H7860" s="57">
        <f t="shared" si="246"/>
        <v>0</v>
      </c>
    </row>
    <row r="7861" spans="2:8" x14ac:dyDescent="0.25">
      <c r="B7861" s="16"/>
      <c r="C7861" s="16"/>
      <c r="D7861" s="16"/>
      <c r="E7861" s="16"/>
      <c r="F7861" s="20">
        <f t="shared" si="247"/>
        <v>0</v>
      </c>
      <c r="G7861" s="20" t="str">
        <f>IF(D7861="","",((('Turbine Performance'!$D$6*'Hourly Average Analysis'!F7861^2)+('Turbine Performance'!$D$7*'Hourly Average Analysis'!F7861)+('Turbine Performance'!$D$8))))</f>
        <v/>
      </c>
      <c r="H7861" s="57">
        <f t="shared" si="246"/>
        <v>0</v>
      </c>
    </row>
    <row r="7862" spans="2:8" x14ac:dyDescent="0.25">
      <c r="B7862" s="16"/>
      <c r="C7862" s="16"/>
      <c r="D7862" s="16"/>
      <c r="E7862" s="16"/>
      <c r="F7862" s="20">
        <f t="shared" si="247"/>
        <v>0</v>
      </c>
      <c r="G7862" s="20" t="str">
        <f>IF(D7862="","",((('Turbine Performance'!$D$6*'Hourly Average Analysis'!F7862^2)+('Turbine Performance'!$D$7*'Hourly Average Analysis'!F7862)+('Turbine Performance'!$D$8))))</f>
        <v/>
      </c>
      <c r="H7862" s="57">
        <f t="shared" si="246"/>
        <v>0</v>
      </c>
    </row>
    <row r="7863" spans="2:8" x14ac:dyDescent="0.25">
      <c r="B7863" s="16"/>
      <c r="C7863" s="16"/>
      <c r="D7863" s="16"/>
      <c r="E7863" s="16"/>
      <c r="F7863" s="20">
        <f t="shared" si="247"/>
        <v>0</v>
      </c>
      <c r="G7863" s="20" t="str">
        <f>IF(D7863="","",((('Turbine Performance'!$D$6*'Hourly Average Analysis'!F7863^2)+('Turbine Performance'!$D$7*'Hourly Average Analysis'!F7863)+('Turbine Performance'!$D$8))))</f>
        <v/>
      </c>
      <c r="H7863" s="57">
        <f t="shared" si="246"/>
        <v>0</v>
      </c>
    </row>
    <row r="7864" spans="2:8" x14ac:dyDescent="0.25">
      <c r="B7864" s="16"/>
      <c r="C7864" s="16"/>
      <c r="D7864" s="16"/>
      <c r="E7864" s="16"/>
      <c r="F7864" s="20">
        <f t="shared" si="247"/>
        <v>0</v>
      </c>
      <c r="G7864" s="20" t="str">
        <f>IF(D7864="","",((('Turbine Performance'!$D$6*'Hourly Average Analysis'!F7864^2)+('Turbine Performance'!$D$7*'Hourly Average Analysis'!F7864)+('Turbine Performance'!$D$8))))</f>
        <v/>
      </c>
      <c r="H7864" s="57">
        <f t="shared" si="246"/>
        <v>0</v>
      </c>
    </row>
    <row r="7865" spans="2:8" x14ac:dyDescent="0.25">
      <c r="B7865" s="16"/>
      <c r="C7865" s="16"/>
      <c r="D7865" s="16"/>
      <c r="E7865" s="16"/>
      <c r="F7865" s="20">
        <f t="shared" si="247"/>
        <v>0</v>
      </c>
      <c r="G7865" s="20" t="str">
        <f>IF(D7865="","",((('Turbine Performance'!$D$6*'Hourly Average Analysis'!F7865^2)+('Turbine Performance'!$D$7*'Hourly Average Analysis'!F7865)+('Turbine Performance'!$D$8))))</f>
        <v/>
      </c>
      <c r="H7865" s="57">
        <f t="shared" si="246"/>
        <v>0</v>
      </c>
    </row>
    <row r="7866" spans="2:8" x14ac:dyDescent="0.25">
      <c r="B7866" s="16"/>
      <c r="C7866" s="16"/>
      <c r="D7866" s="16"/>
      <c r="E7866" s="16"/>
      <c r="F7866" s="20">
        <f t="shared" si="247"/>
        <v>0</v>
      </c>
      <c r="G7866" s="20" t="str">
        <f>IF(D7866="","",((('Turbine Performance'!$D$6*'Hourly Average Analysis'!F7866^2)+('Turbine Performance'!$D$7*'Hourly Average Analysis'!F7866)+('Turbine Performance'!$D$8))))</f>
        <v/>
      </c>
      <c r="H7866" s="57">
        <f t="shared" si="246"/>
        <v>0</v>
      </c>
    </row>
    <row r="7867" spans="2:8" x14ac:dyDescent="0.25">
      <c r="B7867" s="16"/>
      <c r="C7867" s="16"/>
      <c r="D7867" s="16"/>
      <c r="E7867" s="16"/>
      <c r="F7867" s="20">
        <f t="shared" si="247"/>
        <v>0</v>
      </c>
      <c r="G7867" s="20" t="str">
        <f>IF(D7867="","",((('Turbine Performance'!$D$6*'Hourly Average Analysis'!F7867^2)+('Turbine Performance'!$D$7*'Hourly Average Analysis'!F7867)+('Turbine Performance'!$D$8))))</f>
        <v/>
      </c>
      <c r="H7867" s="57">
        <f t="shared" si="246"/>
        <v>0</v>
      </c>
    </row>
    <row r="7868" spans="2:8" x14ac:dyDescent="0.25">
      <c r="B7868" s="16"/>
      <c r="C7868" s="16"/>
      <c r="D7868" s="16"/>
      <c r="E7868" s="16"/>
      <c r="F7868" s="20">
        <f t="shared" si="247"/>
        <v>0</v>
      </c>
      <c r="G7868" s="20" t="str">
        <f>IF(D7868="","",((('Turbine Performance'!$D$6*'Hourly Average Analysis'!F7868^2)+('Turbine Performance'!$D$7*'Hourly Average Analysis'!F7868)+('Turbine Performance'!$D$8))))</f>
        <v/>
      </c>
      <c r="H7868" s="57">
        <f t="shared" si="246"/>
        <v>0</v>
      </c>
    </row>
    <row r="7869" spans="2:8" x14ac:dyDescent="0.25">
      <c r="B7869" s="16"/>
      <c r="C7869" s="16"/>
      <c r="D7869" s="16"/>
      <c r="E7869" s="16"/>
      <c r="F7869" s="20">
        <f t="shared" si="247"/>
        <v>0</v>
      </c>
      <c r="G7869" s="20" t="str">
        <f>IF(D7869="","",((('Turbine Performance'!$D$6*'Hourly Average Analysis'!F7869^2)+('Turbine Performance'!$D$7*'Hourly Average Analysis'!F7869)+('Turbine Performance'!$D$8))))</f>
        <v/>
      </c>
      <c r="H7869" s="57">
        <f t="shared" si="246"/>
        <v>0</v>
      </c>
    </row>
    <row r="7870" spans="2:8" x14ac:dyDescent="0.25">
      <c r="B7870" s="16"/>
      <c r="C7870" s="16"/>
      <c r="D7870" s="16"/>
      <c r="E7870" s="16"/>
      <c r="F7870" s="20">
        <f t="shared" si="247"/>
        <v>0</v>
      </c>
      <c r="G7870" s="20" t="str">
        <f>IF(D7870="","",((('Turbine Performance'!$D$6*'Hourly Average Analysis'!F7870^2)+('Turbine Performance'!$D$7*'Hourly Average Analysis'!F7870)+('Turbine Performance'!$D$8))))</f>
        <v/>
      </c>
      <c r="H7870" s="57">
        <f t="shared" si="246"/>
        <v>0</v>
      </c>
    </row>
    <row r="7871" spans="2:8" x14ac:dyDescent="0.25">
      <c r="B7871" s="16"/>
      <c r="C7871" s="16"/>
      <c r="D7871" s="16"/>
      <c r="E7871" s="16"/>
      <c r="F7871" s="20">
        <f t="shared" si="247"/>
        <v>0</v>
      </c>
      <c r="G7871" s="20" t="str">
        <f>IF(D7871="","",((('Turbine Performance'!$D$6*'Hourly Average Analysis'!F7871^2)+('Turbine Performance'!$D$7*'Hourly Average Analysis'!F7871)+('Turbine Performance'!$D$8))))</f>
        <v/>
      </c>
      <c r="H7871" s="57">
        <f t="shared" si="246"/>
        <v>0</v>
      </c>
    </row>
    <row r="7872" spans="2:8" x14ac:dyDescent="0.25">
      <c r="B7872" s="16"/>
      <c r="C7872" s="16"/>
      <c r="D7872" s="16"/>
      <c r="E7872" s="16"/>
      <c r="F7872" s="20">
        <f t="shared" si="247"/>
        <v>0</v>
      </c>
      <c r="G7872" s="20" t="str">
        <f>IF(D7872="","",((('Turbine Performance'!$D$6*'Hourly Average Analysis'!F7872^2)+('Turbine Performance'!$D$7*'Hourly Average Analysis'!F7872)+('Turbine Performance'!$D$8))))</f>
        <v/>
      </c>
      <c r="H7872" s="57">
        <f t="shared" si="246"/>
        <v>0</v>
      </c>
    </row>
    <row r="7873" spans="2:8" x14ac:dyDescent="0.25">
      <c r="B7873" s="16"/>
      <c r="C7873" s="16"/>
      <c r="D7873" s="16"/>
      <c r="E7873" s="16"/>
      <c r="F7873" s="20">
        <f t="shared" si="247"/>
        <v>0</v>
      </c>
      <c r="G7873" s="20" t="str">
        <f>IF(D7873="","",((('Turbine Performance'!$D$6*'Hourly Average Analysis'!F7873^2)+('Turbine Performance'!$D$7*'Hourly Average Analysis'!F7873)+('Turbine Performance'!$D$8))))</f>
        <v/>
      </c>
      <c r="H7873" s="57">
        <f t="shared" si="246"/>
        <v>0</v>
      </c>
    </row>
    <row r="7874" spans="2:8" x14ac:dyDescent="0.25">
      <c r="B7874" s="16"/>
      <c r="C7874" s="16"/>
      <c r="D7874" s="16"/>
      <c r="E7874" s="16"/>
      <c r="F7874" s="20">
        <f t="shared" si="247"/>
        <v>0</v>
      </c>
      <c r="G7874" s="20" t="str">
        <f>IF(D7874="","",((('Turbine Performance'!$D$6*'Hourly Average Analysis'!F7874^2)+('Turbine Performance'!$D$7*'Hourly Average Analysis'!F7874)+('Turbine Performance'!$D$8))))</f>
        <v/>
      </c>
      <c r="H7874" s="57">
        <f t="shared" si="246"/>
        <v>0</v>
      </c>
    </row>
    <row r="7875" spans="2:8" x14ac:dyDescent="0.25">
      <c r="B7875" s="16"/>
      <c r="C7875" s="16"/>
      <c r="D7875" s="16"/>
      <c r="E7875" s="16"/>
      <c r="F7875" s="20">
        <f t="shared" si="247"/>
        <v>0</v>
      </c>
      <c r="G7875" s="20" t="str">
        <f>IF(D7875="","",((('Turbine Performance'!$D$6*'Hourly Average Analysis'!F7875^2)+('Turbine Performance'!$D$7*'Hourly Average Analysis'!F7875)+('Turbine Performance'!$D$8))))</f>
        <v/>
      </c>
      <c r="H7875" s="57">
        <f t="shared" si="246"/>
        <v>0</v>
      </c>
    </row>
    <row r="7876" spans="2:8" x14ac:dyDescent="0.25">
      <c r="B7876" s="16"/>
      <c r="C7876" s="16"/>
      <c r="D7876" s="16"/>
      <c r="E7876" s="16"/>
      <c r="F7876" s="20">
        <f t="shared" si="247"/>
        <v>0</v>
      </c>
      <c r="G7876" s="20" t="str">
        <f>IF(D7876="","",((('Turbine Performance'!$D$6*'Hourly Average Analysis'!F7876^2)+('Turbine Performance'!$D$7*'Hourly Average Analysis'!F7876)+('Turbine Performance'!$D$8))))</f>
        <v/>
      </c>
      <c r="H7876" s="57">
        <f t="shared" si="246"/>
        <v>0</v>
      </c>
    </row>
    <row r="7877" spans="2:8" x14ac:dyDescent="0.25">
      <c r="B7877" s="16"/>
      <c r="C7877" s="16"/>
      <c r="D7877" s="16"/>
      <c r="E7877" s="16"/>
      <c r="F7877" s="20">
        <f t="shared" si="247"/>
        <v>0</v>
      </c>
      <c r="G7877" s="20" t="str">
        <f>IF(D7877="","",((('Turbine Performance'!$D$6*'Hourly Average Analysis'!F7877^2)+('Turbine Performance'!$D$7*'Hourly Average Analysis'!F7877)+('Turbine Performance'!$D$8))))</f>
        <v/>
      </c>
      <c r="H7877" s="57">
        <f t="shared" si="246"/>
        <v>0</v>
      </c>
    </row>
    <row r="7878" spans="2:8" x14ac:dyDescent="0.25">
      <c r="B7878" s="16"/>
      <c r="C7878" s="16"/>
      <c r="D7878" s="16"/>
      <c r="E7878" s="16"/>
      <c r="F7878" s="20">
        <f t="shared" si="247"/>
        <v>0</v>
      </c>
      <c r="G7878" s="20" t="str">
        <f>IF(D7878="","",((('Turbine Performance'!$D$6*'Hourly Average Analysis'!F7878^2)+('Turbine Performance'!$D$7*'Hourly Average Analysis'!F7878)+('Turbine Performance'!$D$8))))</f>
        <v/>
      </c>
      <c r="H7878" s="57">
        <f t="shared" si="246"/>
        <v>0</v>
      </c>
    </row>
    <row r="7879" spans="2:8" x14ac:dyDescent="0.25">
      <c r="B7879" s="16"/>
      <c r="C7879" s="16"/>
      <c r="D7879" s="16"/>
      <c r="E7879" s="16"/>
      <c r="F7879" s="20">
        <f t="shared" si="247"/>
        <v>0</v>
      </c>
      <c r="G7879" s="20" t="str">
        <f>IF(D7879="","",((('Turbine Performance'!$D$6*'Hourly Average Analysis'!F7879^2)+('Turbine Performance'!$D$7*'Hourly Average Analysis'!F7879)+('Turbine Performance'!$D$8))))</f>
        <v/>
      </c>
      <c r="H7879" s="57">
        <f t="shared" si="246"/>
        <v>0</v>
      </c>
    </row>
    <row r="7880" spans="2:8" x14ac:dyDescent="0.25">
      <c r="B7880" s="16"/>
      <c r="C7880" s="16"/>
      <c r="D7880" s="16"/>
      <c r="E7880" s="16"/>
      <c r="F7880" s="20">
        <f t="shared" si="247"/>
        <v>0</v>
      </c>
      <c r="G7880" s="20" t="str">
        <f>IF(D7880="","",((('Turbine Performance'!$D$6*'Hourly Average Analysis'!F7880^2)+('Turbine Performance'!$D$7*'Hourly Average Analysis'!F7880)+('Turbine Performance'!$D$8))))</f>
        <v/>
      </c>
      <c r="H7880" s="57">
        <f t="shared" ref="H7880:H7943" si="248">IF(E7880&gt;G7880,G7880,E7880)</f>
        <v>0</v>
      </c>
    </row>
    <row r="7881" spans="2:8" x14ac:dyDescent="0.25">
      <c r="B7881" s="16"/>
      <c r="C7881" s="16"/>
      <c r="D7881" s="16"/>
      <c r="E7881" s="16"/>
      <c r="F7881" s="20">
        <f t="shared" si="247"/>
        <v>0</v>
      </c>
      <c r="G7881" s="20" t="str">
        <f>IF(D7881="","",((('Turbine Performance'!$D$6*'Hourly Average Analysis'!F7881^2)+('Turbine Performance'!$D$7*'Hourly Average Analysis'!F7881)+('Turbine Performance'!$D$8))))</f>
        <v/>
      </c>
      <c r="H7881" s="57">
        <f t="shared" si="248"/>
        <v>0</v>
      </c>
    </row>
    <row r="7882" spans="2:8" x14ac:dyDescent="0.25">
      <c r="B7882" s="16"/>
      <c r="C7882" s="16"/>
      <c r="D7882" s="16"/>
      <c r="E7882" s="16"/>
      <c r="F7882" s="20">
        <f t="shared" si="247"/>
        <v>0</v>
      </c>
      <c r="G7882" s="20" t="str">
        <f>IF(D7882="","",((('Turbine Performance'!$D$6*'Hourly Average Analysis'!F7882^2)+('Turbine Performance'!$D$7*'Hourly Average Analysis'!F7882)+('Turbine Performance'!$D$8))))</f>
        <v/>
      </c>
      <c r="H7882" s="57">
        <f t="shared" si="248"/>
        <v>0</v>
      </c>
    </row>
    <row r="7883" spans="2:8" x14ac:dyDescent="0.25">
      <c r="B7883" s="16"/>
      <c r="C7883" s="16"/>
      <c r="D7883" s="16"/>
      <c r="E7883" s="16"/>
      <c r="F7883" s="20">
        <f t="shared" ref="F7883:F7946" si="249">D7883/1000</f>
        <v>0</v>
      </c>
      <c r="G7883" s="20" t="str">
        <f>IF(D7883="","",((('Turbine Performance'!$D$6*'Hourly Average Analysis'!F7883^2)+('Turbine Performance'!$D$7*'Hourly Average Analysis'!F7883)+('Turbine Performance'!$D$8))))</f>
        <v/>
      </c>
      <c r="H7883" s="57">
        <f t="shared" si="248"/>
        <v>0</v>
      </c>
    </row>
    <row r="7884" spans="2:8" x14ac:dyDescent="0.25">
      <c r="B7884" s="16"/>
      <c r="C7884" s="16"/>
      <c r="D7884" s="16"/>
      <c r="E7884" s="16"/>
      <c r="F7884" s="20">
        <f t="shared" si="249"/>
        <v>0</v>
      </c>
      <c r="G7884" s="20" t="str">
        <f>IF(D7884="","",((('Turbine Performance'!$D$6*'Hourly Average Analysis'!F7884^2)+('Turbine Performance'!$D$7*'Hourly Average Analysis'!F7884)+('Turbine Performance'!$D$8))))</f>
        <v/>
      </c>
      <c r="H7884" s="57">
        <f t="shared" si="248"/>
        <v>0</v>
      </c>
    </row>
    <row r="7885" spans="2:8" x14ac:dyDescent="0.25">
      <c r="B7885" s="16"/>
      <c r="C7885" s="16"/>
      <c r="D7885" s="16"/>
      <c r="E7885" s="16"/>
      <c r="F7885" s="20">
        <f t="shared" si="249"/>
        <v>0</v>
      </c>
      <c r="G7885" s="20" t="str">
        <f>IF(D7885="","",((('Turbine Performance'!$D$6*'Hourly Average Analysis'!F7885^2)+('Turbine Performance'!$D$7*'Hourly Average Analysis'!F7885)+('Turbine Performance'!$D$8))))</f>
        <v/>
      </c>
      <c r="H7885" s="57">
        <f t="shared" si="248"/>
        <v>0</v>
      </c>
    </row>
    <row r="7886" spans="2:8" x14ac:dyDescent="0.25">
      <c r="B7886" s="16"/>
      <c r="C7886" s="16"/>
      <c r="D7886" s="16"/>
      <c r="E7886" s="16"/>
      <c r="F7886" s="20">
        <f t="shared" si="249"/>
        <v>0</v>
      </c>
      <c r="G7886" s="20" t="str">
        <f>IF(D7886="","",((('Turbine Performance'!$D$6*'Hourly Average Analysis'!F7886^2)+('Turbine Performance'!$D$7*'Hourly Average Analysis'!F7886)+('Turbine Performance'!$D$8))))</f>
        <v/>
      </c>
      <c r="H7886" s="57">
        <f t="shared" si="248"/>
        <v>0</v>
      </c>
    </row>
    <row r="7887" spans="2:8" x14ac:dyDescent="0.25">
      <c r="B7887" s="16"/>
      <c r="C7887" s="16"/>
      <c r="D7887" s="16"/>
      <c r="E7887" s="16"/>
      <c r="F7887" s="20">
        <f t="shared" si="249"/>
        <v>0</v>
      </c>
      <c r="G7887" s="20" t="str">
        <f>IF(D7887="","",((('Turbine Performance'!$D$6*'Hourly Average Analysis'!F7887^2)+('Turbine Performance'!$D$7*'Hourly Average Analysis'!F7887)+('Turbine Performance'!$D$8))))</f>
        <v/>
      </c>
      <c r="H7887" s="57">
        <f t="shared" si="248"/>
        <v>0</v>
      </c>
    </row>
    <row r="7888" spans="2:8" x14ac:dyDescent="0.25">
      <c r="B7888" s="16"/>
      <c r="C7888" s="16"/>
      <c r="D7888" s="16"/>
      <c r="E7888" s="16"/>
      <c r="F7888" s="20">
        <f t="shared" si="249"/>
        <v>0</v>
      </c>
      <c r="G7888" s="20" t="str">
        <f>IF(D7888="","",((('Turbine Performance'!$D$6*'Hourly Average Analysis'!F7888^2)+('Turbine Performance'!$D$7*'Hourly Average Analysis'!F7888)+('Turbine Performance'!$D$8))))</f>
        <v/>
      </c>
      <c r="H7888" s="57">
        <f t="shared" si="248"/>
        <v>0</v>
      </c>
    </row>
    <row r="7889" spans="2:8" x14ac:dyDescent="0.25">
      <c r="B7889" s="16"/>
      <c r="C7889" s="16"/>
      <c r="D7889" s="16"/>
      <c r="E7889" s="16"/>
      <c r="F7889" s="20">
        <f t="shared" si="249"/>
        <v>0</v>
      </c>
      <c r="G7889" s="20" t="str">
        <f>IF(D7889="","",((('Turbine Performance'!$D$6*'Hourly Average Analysis'!F7889^2)+('Turbine Performance'!$D$7*'Hourly Average Analysis'!F7889)+('Turbine Performance'!$D$8))))</f>
        <v/>
      </c>
      <c r="H7889" s="57">
        <f t="shared" si="248"/>
        <v>0</v>
      </c>
    </row>
    <row r="7890" spans="2:8" x14ac:dyDescent="0.25">
      <c r="B7890" s="16"/>
      <c r="C7890" s="16"/>
      <c r="D7890" s="16"/>
      <c r="E7890" s="16"/>
      <c r="F7890" s="20">
        <f t="shared" si="249"/>
        <v>0</v>
      </c>
      <c r="G7890" s="20" t="str">
        <f>IF(D7890="","",((('Turbine Performance'!$D$6*'Hourly Average Analysis'!F7890^2)+('Turbine Performance'!$D$7*'Hourly Average Analysis'!F7890)+('Turbine Performance'!$D$8))))</f>
        <v/>
      </c>
      <c r="H7890" s="57">
        <f t="shared" si="248"/>
        <v>0</v>
      </c>
    </row>
    <row r="7891" spans="2:8" x14ac:dyDescent="0.25">
      <c r="B7891" s="16"/>
      <c r="C7891" s="16"/>
      <c r="D7891" s="16"/>
      <c r="E7891" s="16"/>
      <c r="F7891" s="20">
        <f t="shared" si="249"/>
        <v>0</v>
      </c>
      <c r="G7891" s="20" t="str">
        <f>IF(D7891="","",((('Turbine Performance'!$D$6*'Hourly Average Analysis'!F7891^2)+('Turbine Performance'!$D$7*'Hourly Average Analysis'!F7891)+('Turbine Performance'!$D$8))))</f>
        <v/>
      </c>
      <c r="H7891" s="57">
        <f t="shared" si="248"/>
        <v>0</v>
      </c>
    </row>
    <row r="7892" spans="2:8" x14ac:dyDescent="0.25">
      <c r="B7892" s="16"/>
      <c r="C7892" s="16"/>
      <c r="D7892" s="16"/>
      <c r="E7892" s="16"/>
      <c r="F7892" s="20">
        <f t="shared" si="249"/>
        <v>0</v>
      </c>
      <c r="G7892" s="20" t="str">
        <f>IF(D7892="","",((('Turbine Performance'!$D$6*'Hourly Average Analysis'!F7892^2)+('Turbine Performance'!$D$7*'Hourly Average Analysis'!F7892)+('Turbine Performance'!$D$8))))</f>
        <v/>
      </c>
      <c r="H7892" s="57">
        <f t="shared" si="248"/>
        <v>0</v>
      </c>
    </row>
    <row r="7893" spans="2:8" x14ac:dyDescent="0.25">
      <c r="B7893" s="16"/>
      <c r="C7893" s="16"/>
      <c r="D7893" s="16"/>
      <c r="E7893" s="16"/>
      <c r="F7893" s="20">
        <f t="shared" si="249"/>
        <v>0</v>
      </c>
      <c r="G7893" s="20" t="str">
        <f>IF(D7893="","",((('Turbine Performance'!$D$6*'Hourly Average Analysis'!F7893^2)+('Turbine Performance'!$D$7*'Hourly Average Analysis'!F7893)+('Turbine Performance'!$D$8))))</f>
        <v/>
      </c>
      <c r="H7893" s="57">
        <f t="shared" si="248"/>
        <v>0</v>
      </c>
    </row>
    <row r="7894" spans="2:8" x14ac:dyDescent="0.25">
      <c r="B7894" s="16"/>
      <c r="C7894" s="16"/>
      <c r="D7894" s="16"/>
      <c r="E7894" s="16"/>
      <c r="F7894" s="20">
        <f t="shared" si="249"/>
        <v>0</v>
      </c>
      <c r="G7894" s="20" t="str">
        <f>IF(D7894="","",((('Turbine Performance'!$D$6*'Hourly Average Analysis'!F7894^2)+('Turbine Performance'!$D$7*'Hourly Average Analysis'!F7894)+('Turbine Performance'!$D$8))))</f>
        <v/>
      </c>
      <c r="H7894" s="57">
        <f t="shared" si="248"/>
        <v>0</v>
      </c>
    </row>
    <row r="7895" spans="2:8" x14ac:dyDescent="0.25">
      <c r="B7895" s="16"/>
      <c r="C7895" s="16"/>
      <c r="D7895" s="16"/>
      <c r="E7895" s="16"/>
      <c r="F7895" s="20">
        <f t="shared" si="249"/>
        <v>0</v>
      </c>
      <c r="G7895" s="20" t="str">
        <f>IF(D7895="","",((('Turbine Performance'!$D$6*'Hourly Average Analysis'!F7895^2)+('Turbine Performance'!$D$7*'Hourly Average Analysis'!F7895)+('Turbine Performance'!$D$8))))</f>
        <v/>
      </c>
      <c r="H7895" s="57">
        <f t="shared" si="248"/>
        <v>0</v>
      </c>
    </row>
    <row r="7896" spans="2:8" x14ac:dyDescent="0.25">
      <c r="B7896" s="16"/>
      <c r="C7896" s="16"/>
      <c r="D7896" s="16"/>
      <c r="E7896" s="16"/>
      <c r="F7896" s="20">
        <f t="shared" si="249"/>
        <v>0</v>
      </c>
      <c r="G7896" s="20" t="str">
        <f>IF(D7896="","",((('Turbine Performance'!$D$6*'Hourly Average Analysis'!F7896^2)+('Turbine Performance'!$D$7*'Hourly Average Analysis'!F7896)+('Turbine Performance'!$D$8))))</f>
        <v/>
      </c>
      <c r="H7896" s="57">
        <f t="shared" si="248"/>
        <v>0</v>
      </c>
    </row>
    <row r="7897" spans="2:8" x14ac:dyDescent="0.25">
      <c r="B7897" s="16"/>
      <c r="C7897" s="16"/>
      <c r="D7897" s="16"/>
      <c r="E7897" s="16"/>
      <c r="F7897" s="20">
        <f t="shared" si="249"/>
        <v>0</v>
      </c>
      <c r="G7897" s="20" t="str">
        <f>IF(D7897="","",((('Turbine Performance'!$D$6*'Hourly Average Analysis'!F7897^2)+('Turbine Performance'!$D$7*'Hourly Average Analysis'!F7897)+('Turbine Performance'!$D$8))))</f>
        <v/>
      </c>
      <c r="H7897" s="57">
        <f t="shared" si="248"/>
        <v>0</v>
      </c>
    </row>
    <row r="7898" spans="2:8" x14ac:dyDescent="0.25">
      <c r="B7898" s="16"/>
      <c r="C7898" s="16"/>
      <c r="D7898" s="16"/>
      <c r="E7898" s="16"/>
      <c r="F7898" s="20">
        <f t="shared" si="249"/>
        <v>0</v>
      </c>
      <c r="G7898" s="20" t="str">
        <f>IF(D7898="","",((('Turbine Performance'!$D$6*'Hourly Average Analysis'!F7898^2)+('Turbine Performance'!$D$7*'Hourly Average Analysis'!F7898)+('Turbine Performance'!$D$8))))</f>
        <v/>
      </c>
      <c r="H7898" s="57">
        <f t="shared" si="248"/>
        <v>0</v>
      </c>
    </row>
    <row r="7899" spans="2:8" x14ac:dyDescent="0.25">
      <c r="B7899" s="16"/>
      <c r="C7899" s="16"/>
      <c r="D7899" s="16"/>
      <c r="E7899" s="16"/>
      <c r="F7899" s="20">
        <f t="shared" si="249"/>
        <v>0</v>
      </c>
      <c r="G7899" s="20" t="str">
        <f>IF(D7899="","",((('Turbine Performance'!$D$6*'Hourly Average Analysis'!F7899^2)+('Turbine Performance'!$D$7*'Hourly Average Analysis'!F7899)+('Turbine Performance'!$D$8))))</f>
        <v/>
      </c>
      <c r="H7899" s="57">
        <f t="shared" si="248"/>
        <v>0</v>
      </c>
    </row>
    <row r="7900" spans="2:8" x14ac:dyDescent="0.25">
      <c r="B7900" s="16"/>
      <c r="C7900" s="16"/>
      <c r="D7900" s="16"/>
      <c r="E7900" s="16"/>
      <c r="F7900" s="20">
        <f t="shared" si="249"/>
        <v>0</v>
      </c>
      <c r="G7900" s="20" t="str">
        <f>IF(D7900="","",((('Turbine Performance'!$D$6*'Hourly Average Analysis'!F7900^2)+('Turbine Performance'!$D$7*'Hourly Average Analysis'!F7900)+('Turbine Performance'!$D$8))))</f>
        <v/>
      </c>
      <c r="H7900" s="57">
        <f t="shared" si="248"/>
        <v>0</v>
      </c>
    </row>
    <row r="7901" spans="2:8" x14ac:dyDescent="0.25">
      <c r="B7901" s="16"/>
      <c r="C7901" s="16"/>
      <c r="D7901" s="16"/>
      <c r="E7901" s="16"/>
      <c r="F7901" s="20">
        <f t="shared" si="249"/>
        <v>0</v>
      </c>
      <c r="G7901" s="20" t="str">
        <f>IF(D7901="","",((('Turbine Performance'!$D$6*'Hourly Average Analysis'!F7901^2)+('Turbine Performance'!$D$7*'Hourly Average Analysis'!F7901)+('Turbine Performance'!$D$8))))</f>
        <v/>
      </c>
      <c r="H7901" s="57">
        <f t="shared" si="248"/>
        <v>0</v>
      </c>
    </row>
    <row r="7902" spans="2:8" x14ac:dyDescent="0.25">
      <c r="B7902" s="16"/>
      <c r="C7902" s="16"/>
      <c r="D7902" s="16"/>
      <c r="E7902" s="16"/>
      <c r="F7902" s="20">
        <f t="shared" si="249"/>
        <v>0</v>
      </c>
      <c r="G7902" s="20" t="str">
        <f>IF(D7902="","",((('Turbine Performance'!$D$6*'Hourly Average Analysis'!F7902^2)+('Turbine Performance'!$D$7*'Hourly Average Analysis'!F7902)+('Turbine Performance'!$D$8))))</f>
        <v/>
      </c>
      <c r="H7902" s="57">
        <f t="shared" si="248"/>
        <v>0</v>
      </c>
    </row>
    <row r="7903" spans="2:8" x14ac:dyDescent="0.25">
      <c r="B7903" s="16"/>
      <c r="C7903" s="16"/>
      <c r="D7903" s="16"/>
      <c r="E7903" s="16"/>
      <c r="F7903" s="20">
        <f t="shared" si="249"/>
        <v>0</v>
      </c>
      <c r="G7903" s="20" t="str">
        <f>IF(D7903="","",((('Turbine Performance'!$D$6*'Hourly Average Analysis'!F7903^2)+('Turbine Performance'!$D$7*'Hourly Average Analysis'!F7903)+('Turbine Performance'!$D$8))))</f>
        <v/>
      </c>
      <c r="H7903" s="57">
        <f t="shared" si="248"/>
        <v>0</v>
      </c>
    </row>
    <row r="7904" spans="2:8" x14ac:dyDescent="0.25">
      <c r="B7904" s="16"/>
      <c r="C7904" s="16"/>
      <c r="D7904" s="16"/>
      <c r="E7904" s="16"/>
      <c r="F7904" s="20">
        <f t="shared" si="249"/>
        <v>0</v>
      </c>
      <c r="G7904" s="20" t="str">
        <f>IF(D7904="","",((('Turbine Performance'!$D$6*'Hourly Average Analysis'!F7904^2)+('Turbine Performance'!$D$7*'Hourly Average Analysis'!F7904)+('Turbine Performance'!$D$8))))</f>
        <v/>
      </c>
      <c r="H7904" s="57">
        <f t="shared" si="248"/>
        <v>0</v>
      </c>
    </row>
    <row r="7905" spans="2:8" x14ac:dyDescent="0.25">
      <c r="B7905" s="16"/>
      <c r="C7905" s="16"/>
      <c r="D7905" s="16"/>
      <c r="E7905" s="16"/>
      <c r="F7905" s="20">
        <f t="shared" si="249"/>
        <v>0</v>
      </c>
      <c r="G7905" s="20" t="str">
        <f>IF(D7905="","",((('Turbine Performance'!$D$6*'Hourly Average Analysis'!F7905^2)+('Turbine Performance'!$D$7*'Hourly Average Analysis'!F7905)+('Turbine Performance'!$D$8))))</f>
        <v/>
      </c>
      <c r="H7905" s="57">
        <f t="shared" si="248"/>
        <v>0</v>
      </c>
    </row>
    <row r="7906" spans="2:8" x14ac:dyDescent="0.25">
      <c r="B7906" s="16"/>
      <c r="C7906" s="16"/>
      <c r="D7906" s="16"/>
      <c r="E7906" s="16"/>
      <c r="F7906" s="20">
        <f t="shared" si="249"/>
        <v>0</v>
      </c>
      <c r="G7906" s="20" t="str">
        <f>IF(D7906="","",((('Turbine Performance'!$D$6*'Hourly Average Analysis'!F7906^2)+('Turbine Performance'!$D$7*'Hourly Average Analysis'!F7906)+('Turbine Performance'!$D$8))))</f>
        <v/>
      </c>
      <c r="H7906" s="57">
        <f t="shared" si="248"/>
        <v>0</v>
      </c>
    </row>
    <row r="7907" spans="2:8" x14ac:dyDescent="0.25">
      <c r="B7907" s="16"/>
      <c r="C7907" s="16"/>
      <c r="D7907" s="16"/>
      <c r="E7907" s="16"/>
      <c r="F7907" s="20">
        <f t="shared" si="249"/>
        <v>0</v>
      </c>
      <c r="G7907" s="20" t="str">
        <f>IF(D7907="","",((('Turbine Performance'!$D$6*'Hourly Average Analysis'!F7907^2)+('Turbine Performance'!$D$7*'Hourly Average Analysis'!F7907)+('Turbine Performance'!$D$8))))</f>
        <v/>
      </c>
      <c r="H7907" s="57">
        <f t="shared" si="248"/>
        <v>0</v>
      </c>
    </row>
    <row r="7908" spans="2:8" x14ac:dyDescent="0.25">
      <c r="B7908" s="16"/>
      <c r="C7908" s="16"/>
      <c r="D7908" s="16"/>
      <c r="E7908" s="16"/>
      <c r="F7908" s="20">
        <f t="shared" si="249"/>
        <v>0</v>
      </c>
      <c r="G7908" s="20" t="str">
        <f>IF(D7908="","",((('Turbine Performance'!$D$6*'Hourly Average Analysis'!F7908^2)+('Turbine Performance'!$D$7*'Hourly Average Analysis'!F7908)+('Turbine Performance'!$D$8))))</f>
        <v/>
      </c>
      <c r="H7908" s="57">
        <f t="shared" si="248"/>
        <v>0</v>
      </c>
    </row>
    <row r="7909" spans="2:8" x14ac:dyDescent="0.25">
      <c r="B7909" s="16"/>
      <c r="C7909" s="16"/>
      <c r="D7909" s="16"/>
      <c r="E7909" s="16"/>
      <c r="F7909" s="20">
        <f t="shared" si="249"/>
        <v>0</v>
      </c>
      <c r="G7909" s="20" t="str">
        <f>IF(D7909="","",((('Turbine Performance'!$D$6*'Hourly Average Analysis'!F7909^2)+('Turbine Performance'!$D$7*'Hourly Average Analysis'!F7909)+('Turbine Performance'!$D$8))))</f>
        <v/>
      </c>
      <c r="H7909" s="57">
        <f t="shared" si="248"/>
        <v>0</v>
      </c>
    </row>
    <row r="7910" spans="2:8" x14ac:dyDescent="0.25">
      <c r="B7910" s="16"/>
      <c r="C7910" s="16"/>
      <c r="D7910" s="16"/>
      <c r="E7910" s="16"/>
      <c r="F7910" s="20">
        <f t="shared" si="249"/>
        <v>0</v>
      </c>
      <c r="G7910" s="20" t="str">
        <f>IF(D7910="","",((('Turbine Performance'!$D$6*'Hourly Average Analysis'!F7910^2)+('Turbine Performance'!$D$7*'Hourly Average Analysis'!F7910)+('Turbine Performance'!$D$8))))</f>
        <v/>
      </c>
      <c r="H7910" s="57">
        <f t="shared" si="248"/>
        <v>0</v>
      </c>
    </row>
    <row r="7911" spans="2:8" x14ac:dyDescent="0.25">
      <c r="B7911" s="16"/>
      <c r="C7911" s="16"/>
      <c r="D7911" s="16"/>
      <c r="E7911" s="16"/>
      <c r="F7911" s="20">
        <f t="shared" si="249"/>
        <v>0</v>
      </c>
      <c r="G7911" s="20" t="str">
        <f>IF(D7911="","",((('Turbine Performance'!$D$6*'Hourly Average Analysis'!F7911^2)+('Turbine Performance'!$D$7*'Hourly Average Analysis'!F7911)+('Turbine Performance'!$D$8))))</f>
        <v/>
      </c>
      <c r="H7911" s="57">
        <f t="shared" si="248"/>
        <v>0</v>
      </c>
    </row>
    <row r="7912" spans="2:8" x14ac:dyDescent="0.25">
      <c r="B7912" s="16"/>
      <c r="C7912" s="16"/>
      <c r="D7912" s="16"/>
      <c r="E7912" s="16"/>
      <c r="F7912" s="20">
        <f t="shared" si="249"/>
        <v>0</v>
      </c>
      <c r="G7912" s="20" t="str">
        <f>IF(D7912="","",((('Turbine Performance'!$D$6*'Hourly Average Analysis'!F7912^2)+('Turbine Performance'!$D$7*'Hourly Average Analysis'!F7912)+('Turbine Performance'!$D$8))))</f>
        <v/>
      </c>
      <c r="H7912" s="57">
        <f t="shared" si="248"/>
        <v>0</v>
      </c>
    </row>
    <row r="7913" spans="2:8" x14ac:dyDescent="0.25">
      <c r="B7913" s="16"/>
      <c r="C7913" s="16"/>
      <c r="D7913" s="16"/>
      <c r="E7913" s="16"/>
      <c r="F7913" s="20">
        <f t="shared" si="249"/>
        <v>0</v>
      </c>
      <c r="G7913" s="20" t="str">
        <f>IF(D7913="","",((('Turbine Performance'!$D$6*'Hourly Average Analysis'!F7913^2)+('Turbine Performance'!$D$7*'Hourly Average Analysis'!F7913)+('Turbine Performance'!$D$8))))</f>
        <v/>
      </c>
      <c r="H7913" s="57">
        <f t="shared" si="248"/>
        <v>0</v>
      </c>
    </row>
    <row r="7914" spans="2:8" x14ac:dyDescent="0.25">
      <c r="B7914" s="16"/>
      <c r="C7914" s="16"/>
      <c r="D7914" s="16"/>
      <c r="E7914" s="16"/>
      <c r="F7914" s="20">
        <f t="shared" si="249"/>
        <v>0</v>
      </c>
      <c r="G7914" s="20" t="str">
        <f>IF(D7914="","",((('Turbine Performance'!$D$6*'Hourly Average Analysis'!F7914^2)+('Turbine Performance'!$D$7*'Hourly Average Analysis'!F7914)+('Turbine Performance'!$D$8))))</f>
        <v/>
      </c>
      <c r="H7914" s="57">
        <f t="shared" si="248"/>
        <v>0</v>
      </c>
    </row>
    <row r="7915" spans="2:8" x14ac:dyDescent="0.25">
      <c r="B7915" s="16"/>
      <c r="C7915" s="16"/>
      <c r="D7915" s="16"/>
      <c r="E7915" s="16"/>
      <c r="F7915" s="20">
        <f t="shared" si="249"/>
        <v>0</v>
      </c>
      <c r="G7915" s="20" t="str">
        <f>IF(D7915="","",((('Turbine Performance'!$D$6*'Hourly Average Analysis'!F7915^2)+('Turbine Performance'!$D$7*'Hourly Average Analysis'!F7915)+('Turbine Performance'!$D$8))))</f>
        <v/>
      </c>
      <c r="H7915" s="57">
        <f t="shared" si="248"/>
        <v>0</v>
      </c>
    </row>
    <row r="7916" spans="2:8" x14ac:dyDescent="0.25">
      <c r="B7916" s="16"/>
      <c r="C7916" s="16"/>
      <c r="D7916" s="16"/>
      <c r="E7916" s="16"/>
      <c r="F7916" s="20">
        <f t="shared" si="249"/>
        <v>0</v>
      </c>
      <c r="G7916" s="20" t="str">
        <f>IF(D7916="","",((('Turbine Performance'!$D$6*'Hourly Average Analysis'!F7916^2)+('Turbine Performance'!$D$7*'Hourly Average Analysis'!F7916)+('Turbine Performance'!$D$8))))</f>
        <v/>
      </c>
      <c r="H7916" s="57">
        <f t="shared" si="248"/>
        <v>0</v>
      </c>
    </row>
    <row r="7917" spans="2:8" x14ac:dyDescent="0.25">
      <c r="B7917" s="16"/>
      <c r="C7917" s="16"/>
      <c r="D7917" s="16"/>
      <c r="E7917" s="16"/>
      <c r="F7917" s="20">
        <f t="shared" si="249"/>
        <v>0</v>
      </c>
      <c r="G7917" s="20" t="str">
        <f>IF(D7917="","",((('Turbine Performance'!$D$6*'Hourly Average Analysis'!F7917^2)+('Turbine Performance'!$D$7*'Hourly Average Analysis'!F7917)+('Turbine Performance'!$D$8))))</f>
        <v/>
      </c>
      <c r="H7917" s="57">
        <f t="shared" si="248"/>
        <v>0</v>
      </c>
    </row>
    <row r="7918" spans="2:8" x14ac:dyDescent="0.25">
      <c r="B7918" s="16"/>
      <c r="C7918" s="16"/>
      <c r="D7918" s="16"/>
      <c r="E7918" s="16"/>
      <c r="F7918" s="20">
        <f t="shared" si="249"/>
        <v>0</v>
      </c>
      <c r="G7918" s="20" t="str">
        <f>IF(D7918="","",((('Turbine Performance'!$D$6*'Hourly Average Analysis'!F7918^2)+('Turbine Performance'!$D$7*'Hourly Average Analysis'!F7918)+('Turbine Performance'!$D$8))))</f>
        <v/>
      </c>
      <c r="H7918" s="57">
        <f t="shared" si="248"/>
        <v>0</v>
      </c>
    </row>
    <row r="7919" spans="2:8" x14ac:dyDescent="0.25">
      <c r="B7919" s="16"/>
      <c r="C7919" s="16"/>
      <c r="D7919" s="16"/>
      <c r="E7919" s="16"/>
      <c r="F7919" s="20">
        <f t="shared" si="249"/>
        <v>0</v>
      </c>
      <c r="G7919" s="20" t="str">
        <f>IF(D7919="","",((('Turbine Performance'!$D$6*'Hourly Average Analysis'!F7919^2)+('Turbine Performance'!$D$7*'Hourly Average Analysis'!F7919)+('Turbine Performance'!$D$8))))</f>
        <v/>
      </c>
      <c r="H7919" s="57">
        <f t="shared" si="248"/>
        <v>0</v>
      </c>
    </row>
    <row r="7920" spans="2:8" x14ac:dyDescent="0.25">
      <c r="B7920" s="16"/>
      <c r="C7920" s="16"/>
      <c r="D7920" s="16"/>
      <c r="E7920" s="16"/>
      <c r="F7920" s="20">
        <f t="shared" si="249"/>
        <v>0</v>
      </c>
      <c r="G7920" s="20" t="str">
        <f>IF(D7920="","",((('Turbine Performance'!$D$6*'Hourly Average Analysis'!F7920^2)+('Turbine Performance'!$D$7*'Hourly Average Analysis'!F7920)+('Turbine Performance'!$D$8))))</f>
        <v/>
      </c>
      <c r="H7920" s="57">
        <f t="shared" si="248"/>
        <v>0</v>
      </c>
    </row>
    <row r="7921" spans="2:8" x14ac:dyDescent="0.25">
      <c r="B7921" s="16"/>
      <c r="C7921" s="16"/>
      <c r="D7921" s="16"/>
      <c r="E7921" s="16"/>
      <c r="F7921" s="20">
        <f t="shared" si="249"/>
        <v>0</v>
      </c>
      <c r="G7921" s="20" t="str">
        <f>IF(D7921="","",((('Turbine Performance'!$D$6*'Hourly Average Analysis'!F7921^2)+('Turbine Performance'!$D$7*'Hourly Average Analysis'!F7921)+('Turbine Performance'!$D$8))))</f>
        <v/>
      </c>
      <c r="H7921" s="57">
        <f t="shared" si="248"/>
        <v>0</v>
      </c>
    </row>
    <row r="7922" spans="2:8" x14ac:dyDescent="0.25">
      <c r="B7922" s="16"/>
      <c r="C7922" s="16"/>
      <c r="D7922" s="16"/>
      <c r="E7922" s="16"/>
      <c r="F7922" s="20">
        <f t="shared" si="249"/>
        <v>0</v>
      </c>
      <c r="G7922" s="20" t="str">
        <f>IF(D7922="","",((('Turbine Performance'!$D$6*'Hourly Average Analysis'!F7922^2)+('Turbine Performance'!$D$7*'Hourly Average Analysis'!F7922)+('Turbine Performance'!$D$8))))</f>
        <v/>
      </c>
      <c r="H7922" s="57">
        <f t="shared" si="248"/>
        <v>0</v>
      </c>
    </row>
    <row r="7923" spans="2:8" x14ac:dyDescent="0.25">
      <c r="B7923" s="16"/>
      <c r="C7923" s="16"/>
      <c r="D7923" s="16"/>
      <c r="E7923" s="16"/>
      <c r="F7923" s="20">
        <f t="shared" si="249"/>
        <v>0</v>
      </c>
      <c r="G7923" s="20" t="str">
        <f>IF(D7923="","",((('Turbine Performance'!$D$6*'Hourly Average Analysis'!F7923^2)+('Turbine Performance'!$D$7*'Hourly Average Analysis'!F7923)+('Turbine Performance'!$D$8))))</f>
        <v/>
      </c>
      <c r="H7923" s="57">
        <f t="shared" si="248"/>
        <v>0</v>
      </c>
    </row>
    <row r="7924" spans="2:8" x14ac:dyDescent="0.25">
      <c r="B7924" s="16"/>
      <c r="C7924" s="16"/>
      <c r="D7924" s="16"/>
      <c r="E7924" s="16"/>
      <c r="F7924" s="20">
        <f t="shared" si="249"/>
        <v>0</v>
      </c>
      <c r="G7924" s="20" t="str">
        <f>IF(D7924="","",((('Turbine Performance'!$D$6*'Hourly Average Analysis'!F7924^2)+('Turbine Performance'!$D$7*'Hourly Average Analysis'!F7924)+('Turbine Performance'!$D$8))))</f>
        <v/>
      </c>
      <c r="H7924" s="57">
        <f t="shared" si="248"/>
        <v>0</v>
      </c>
    </row>
    <row r="7925" spans="2:8" x14ac:dyDescent="0.25">
      <c r="B7925" s="16"/>
      <c r="C7925" s="16"/>
      <c r="D7925" s="16"/>
      <c r="E7925" s="16"/>
      <c r="F7925" s="20">
        <f t="shared" si="249"/>
        <v>0</v>
      </c>
      <c r="G7925" s="20" t="str">
        <f>IF(D7925="","",((('Turbine Performance'!$D$6*'Hourly Average Analysis'!F7925^2)+('Turbine Performance'!$D$7*'Hourly Average Analysis'!F7925)+('Turbine Performance'!$D$8))))</f>
        <v/>
      </c>
      <c r="H7925" s="57">
        <f t="shared" si="248"/>
        <v>0</v>
      </c>
    </row>
    <row r="7926" spans="2:8" x14ac:dyDescent="0.25">
      <c r="B7926" s="16"/>
      <c r="C7926" s="16"/>
      <c r="D7926" s="16"/>
      <c r="E7926" s="16"/>
      <c r="F7926" s="20">
        <f t="shared" si="249"/>
        <v>0</v>
      </c>
      <c r="G7926" s="20" t="str">
        <f>IF(D7926="","",((('Turbine Performance'!$D$6*'Hourly Average Analysis'!F7926^2)+('Turbine Performance'!$D$7*'Hourly Average Analysis'!F7926)+('Turbine Performance'!$D$8))))</f>
        <v/>
      </c>
      <c r="H7926" s="57">
        <f t="shared" si="248"/>
        <v>0</v>
      </c>
    </row>
    <row r="7927" spans="2:8" x14ac:dyDescent="0.25">
      <c r="B7927" s="16"/>
      <c r="C7927" s="16"/>
      <c r="D7927" s="16"/>
      <c r="E7927" s="16"/>
      <c r="F7927" s="20">
        <f t="shared" si="249"/>
        <v>0</v>
      </c>
      <c r="G7927" s="20" t="str">
        <f>IF(D7927="","",((('Turbine Performance'!$D$6*'Hourly Average Analysis'!F7927^2)+('Turbine Performance'!$D$7*'Hourly Average Analysis'!F7927)+('Turbine Performance'!$D$8))))</f>
        <v/>
      </c>
      <c r="H7927" s="57">
        <f t="shared" si="248"/>
        <v>0</v>
      </c>
    </row>
    <row r="7928" spans="2:8" x14ac:dyDescent="0.25">
      <c r="B7928" s="16"/>
      <c r="C7928" s="16"/>
      <c r="D7928" s="16"/>
      <c r="E7928" s="16"/>
      <c r="F7928" s="20">
        <f t="shared" si="249"/>
        <v>0</v>
      </c>
      <c r="G7928" s="20" t="str">
        <f>IF(D7928="","",((('Turbine Performance'!$D$6*'Hourly Average Analysis'!F7928^2)+('Turbine Performance'!$D$7*'Hourly Average Analysis'!F7928)+('Turbine Performance'!$D$8))))</f>
        <v/>
      </c>
      <c r="H7928" s="57">
        <f t="shared" si="248"/>
        <v>0</v>
      </c>
    </row>
    <row r="7929" spans="2:8" x14ac:dyDescent="0.25">
      <c r="B7929" s="16"/>
      <c r="C7929" s="16"/>
      <c r="D7929" s="16"/>
      <c r="E7929" s="16"/>
      <c r="F7929" s="20">
        <f t="shared" si="249"/>
        <v>0</v>
      </c>
      <c r="G7929" s="20" t="str">
        <f>IF(D7929="","",((('Turbine Performance'!$D$6*'Hourly Average Analysis'!F7929^2)+('Turbine Performance'!$D$7*'Hourly Average Analysis'!F7929)+('Turbine Performance'!$D$8))))</f>
        <v/>
      </c>
      <c r="H7929" s="57">
        <f t="shared" si="248"/>
        <v>0</v>
      </c>
    </row>
    <row r="7930" spans="2:8" x14ac:dyDescent="0.25">
      <c r="B7930" s="16"/>
      <c r="C7930" s="16"/>
      <c r="D7930" s="16"/>
      <c r="E7930" s="16"/>
      <c r="F7930" s="20">
        <f t="shared" si="249"/>
        <v>0</v>
      </c>
      <c r="G7930" s="20" t="str">
        <f>IF(D7930="","",((('Turbine Performance'!$D$6*'Hourly Average Analysis'!F7930^2)+('Turbine Performance'!$D$7*'Hourly Average Analysis'!F7930)+('Turbine Performance'!$D$8))))</f>
        <v/>
      </c>
      <c r="H7930" s="57">
        <f t="shared" si="248"/>
        <v>0</v>
      </c>
    </row>
    <row r="7931" spans="2:8" x14ac:dyDescent="0.25">
      <c r="B7931" s="16"/>
      <c r="C7931" s="16"/>
      <c r="D7931" s="16"/>
      <c r="E7931" s="16"/>
      <c r="F7931" s="20">
        <f t="shared" si="249"/>
        <v>0</v>
      </c>
      <c r="G7931" s="20" t="str">
        <f>IF(D7931="","",((('Turbine Performance'!$D$6*'Hourly Average Analysis'!F7931^2)+('Turbine Performance'!$D$7*'Hourly Average Analysis'!F7931)+('Turbine Performance'!$D$8))))</f>
        <v/>
      </c>
      <c r="H7931" s="57">
        <f t="shared" si="248"/>
        <v>0</v>
      </c>
    </row>
    <row r="7932" spans="2:8" x14ac:dyDescent="0.25">
      <c r="B7932" s="16"/>
      <c r="C7932" s="16"/>
      <c r="D7932" s="16"/>
      <c r="E7932" s="16"/>
      <c r="F7932" s="20">
        <f t="shared" si="249"/>
        <v>0</v>
      </c>
      <c r="G7932" s="20" t="str">
        <f>IF(D7932="","",((('Turbine Performance'!$D$6*'Hourly Average Analysis'!F7932^2)+('Turbine Performance'!$D$7*'Hourly Average Analysis'!F7932)+('Turbine Performance'!$D$8))))</f>
        <v/>
      </c>
      <c r="H7932" s="57">
        <f t="shared" si="248"/>
        <v>0</v>
      </c>
    </row>
    <row r="7933" spans="2:8" x14ac:dyDescent="0.25">
      <c r="B7933" s="16"/>
      <c r="C7933" s="16"/>
      <c r="D7933" s="16"/>
      <c r="E7933" s="16"/>
      <c r="F7933" s="20">
        <f t="shared" si="249"/>
        <v>0</v>
      </c>
      <c r="G7933" s="20" t="str">
        <f>IF(D7933="","",((('Turbine Performance'!$D$6*'Hourly Average Analysis'!F7933^2)+('Turbine Performance'!$D$7*'Hourly Average Analysis'!F7933)+('Turbine Performance'!$D$8))))</f>
        <v/>
      </c>
      <c r="H7933" s="57">
        <f t="shared" si="248"/>
        <v>0</v>
      </c>
    </row>
    <row r="7934" spans="2:8" x14ac:dyDescent="0.25">
      <c r="B7934" s="16"/>
      <c r="C7934" s="16"/>
      <c r="D7934" s="16"/>
      <c r="E7934" s="16"/>
      <c r="F7934" s="20">
        <f t="shared" si="249"/>
        <v>0</v>
      </c>
      <c r="G7934" s="20" t="str">
        <f>IF(D7934="","",((('Turbine Performance'!$D$6*'Hourly Average Analysis'!F7934^2)+('Turbine Performance'!$D$7*'Hourly Average Analysis'!F7934)+('Turbine Performance'!$D$8))))</f>
        <v/>
      </c>
      <c r="H7934" s="57">
        <f t="shared" si="248"/>
        <v>0</v>
      </c>
    </row>
    <row r="7935" spans="2:8" x14ac:dyDescent="0.25">
      <c r="B7935" s="16"/>
      <c r="C7935" s="16"/>
      <c r="D7935" s="16"/>
      <c r="E7935" s="16"/>
      <c r="F7935" s="20">
        <f t="shared" si="249"/>
        <v>0</v>
      </c>
      <c r="G7935" s="20" t="str">
        <f>IF(D7935="","",((('Turbine Performance'!$D$6*'Hourly Average Analysis'!F7935^2)+('Turbine Performance'!$D$7*'Hourly Average Analysis'!F7935)+('Turbine Performance'!$D$8))))</f>
        <v/>
      </c>
      <c r="H7935" s="57">
        <f t="shared" si="248"/>
        <v>0</v>
      </c>
    </row>
    <row r="7936" spans="2:8" x14ac:dyDescent="0.25">
      <c r="B7936" s="16"/>
      <c r="C7936" s="16"/>
      <c r="D7936" s="16"/>
      <c r="E7936" s="16"/>
      <c r="F7936" s="20">
        <f t="shared" si="249"/>
        <v>0</v>
      </c>
      <c r="G7936" s="20" t="str">
        <f>IF(D7936="","",((('Turbine Performance'!$D$6*'Hourly Average Analysis'!F7936^2)+('Turbine Performance'!$D$7*'Hourly Average Analysis'!F7936)+('Turbine Performance'!$D$8))))</f>
        <v/>
      </c>
      <c r="H7936" s="57">
        <f t="shared" si="248"/>
        <v>0</v>
      </c>
    </row>
    <row r="7937" spans="2:8" x14ac:dyDescent="0.25">
      <c r="B7937" s="16"/>
      <c r="C7937" s="16"/>
      <c r="D7937" s="16"/>
      <c r="E7937" s="16"/>
      <c r="F7937" s="20">
        <f t="shared" si="249"/>
        <v>0</v>
      </c>
      <c r="G7937" s="20" t="str">
        <f>IF(D7937="","",((('Turbine Performance'!$D$6*'Hourly Average Analysis'!F7937^2)+('Turbine Performance'!$D$7*'Hourly Average Analysis'!F7937)+('Turbine Performance'!$D$8))))</f>
        <v/>
      </c>
      <c r="H7937" s="57">
        <f t="shared" si="248"/>
        <v>0</v>
      </c>
    </row>
    <row r="7938" spans="2:8" x14ac:dyDescent="0.25">
      <c r="B7938" s="16"/>
      <c r="C7938" s="16"/>
      <c r="D7938" s="16"/>
      <c r="E7938" s="16"/>
      <c r="F7938" s="20">
        <f t="shared" si="249"/>
        <v>0</v>
      </c>
      <c r="G7938" s="20" t="str">
        <f>IF(D7938="","",((('Turbine Performance'!$D$6*'Hourly Average Analysis'!F7938^2)+('Turbine Performance'!$D$7*'Hourly Average Analysis'!F7938)+('Turbine Performance'!$D$8))))</f>
        <v/>
      </c>
      <c r="H7938" s="57">
        <f t="shared" si="248"/>
        <v>0</v>
      </c>
    </row>
    <row r="7939" spans="2:8" x14ac:dyDescent="0.25">
      <c r="B7939" s="16"/>
      <c r="C7939" s="16"/>
      <c r="D7939" s="16"/>
      <c r="E7939" s="16"/>
      <c r="F7939" s="20">
        <f t="shared" si="249"/>
        <v>0</v>
      </c>
      <c r="G7939" s="20" t="str">
        <f>IF(D7939="","",((('Turbine Performance'!$D$6*'Hourly Average Analysis'!F7939^2)+('Turbine Performance'!$D$7*'Hourly Average Analysis'!F7939)+('Turbine Performance'!$D$8))))</f>
        <v/>
      </c>
      <c r="H7939" s="57">
        <f t="shared" si="248"/>
        <v>0</v>
      </c>
    </row>
    <row r="7940" spans="2:8" x14ac:dyDescent="0.25">
      <c r="B7940" s="16"/>
      <c r="C7940" s="16"/>
      <c r="D7940" s="16"/>
      <c r="E7940" s="16"/>
      <c r="F7940" s="20">
        <f t="shared" si="249"/>
        <v>0</v>
      </c>
      <c r="G7940" s="20" t="str">
        <f>IF(D7940="","",((('Turbine Performance'!$D$6*'Hourly Average Analysis'!F7940^2)+('Turbine Performance'!$D$7*'Hourly Average Analysis'!F7940)+('Turbine Performance'!$D$8))))</f>
        <v/>
      </c>
      <c r="H7940" s="57">
        <f t="shared" si="248"/>
        <v>0</v>
      </c>
    </row>
    <row r="7941" spans="2:8" x14ac:dyDescent="0.25">
      <c r="B7941" s="16"/>
      <c r="C7941" s="16"/>
      <c r="D7941" s="16"/>
      <c r="E7941" s="16"/>
      <c r="F7941" s="20">
        <f t="shared" si="249"/>
        <v>0</v>
      </c>
      <c r="G7941" s="20" t="str">
        <f>IF(D7941="","",((('Turbine Performance'!$D$6*'Hourly Average Analysis'!F7941^2)+('Turbine Performance'!$D$7*'Hourly Average Analysis'!F7941)+('Turbine Performance'!$D$8))))</f>
        <v/>
      </c>
      <c r="H7941" s="57">
        <f t="shared" si="248"/>
        <v>0</v>
      </c>
    </row>
    <row r="7942" spans="2:8" x14ac:dyDescent="0.25">
      <c r="B7942" s="16"/>
      <c r="C7942" s="16"/>
      <c r="D7942" s="16"/>
      <c r="E7942" s="16"/>
      <c r="F7942" s="20">
        <f t="shared" si="249"/>
        <v>0</v>
      </c>
      <c r="G7942" s="20" t="str">
        <f>IF(D7942="","",((('Turbine Performance'!$D$6*'Hourly Average Analysis'!F7942^2)+('Turbine Performance'!$D$7*'Hourly Average Analysis'!F7942)+('Turbine Performance'!$D$8))))</f>
        <v/>
      </c>
      <c r="H7942" s="57">
        <f t="shared" si="248"/>
        <v>0</v>
      </c>
    </row>
    <row r="7943" spans="2:8" x14ac:dyDescent="0.25">
      <c r="B7943" s="16"/>
      <c r="C7943" s="16"/>
      <c r="D7943" s="16"/>
      <c r="E7943" s="16"/>
      <c r="F7943" s="20">
        <f t="shared" si="249"/>
        <v>0</v>
      </c>
      <c r="G7943" s="20" t="str">
        <f>IF(D7943="","",((('Turbine Performance'!$D$6*'Hourly Average Analysis'!F7943^2)+('Turbine Performance'!$D$7*'Hourly Average Analysis'!F7943)+('Turbine Performance'!$D$8))))</f>
        <v/>
      </c>
      <c r="H7943" s="57">
        <f t="shared" si="248"/>
        <v>0</v>
      </c>
    </row>
    <row r="7944" spans="2:8" x14ac:dyDescent="0.25">
      <c r="B7944" s="16"/>
      <c r="C7944" s="16"/>
      <c r="D7944" s="16"/>
      <c r="E7944" s="16"/>
      <c r="F7944" s="20">
        <f t="shared" si="249"/>
        <v>0</v>
      </c>
      <c r="G7944" s="20" t="str">
        <f>IF(D7944="","",((('Turbine Performance'!$D$6*'Hourly Average Analysis'!F7944^2)+('Turbine Performance'!$D$7*'Hourly Average Analysis'!F7944)+('Turbine Performance'!$D$8))))</f>
        <v/>
      </c>
      <c r="H7944" s="57">
        <f t="shared" ref="H7944:H8007" si="250">IF(E7944&gt;G7944,G7944,E7944)</f>
        <v>0</v>
      </c>
    </row>
    <row r="7945" spans="2:8" x14ac:dyDescent="0.25">
      <c r="B7945" s="16"/>
      <c r="C7945" s="16"/>
      <c r="D7945" s="16"/>
      <c r="E7945" s="16"/>
      <c r="F7945" s="20">
        <f t="shared" si="249"/>
        <v>0</v>
      </c>
      <c r="G7945" s="20" t="str">
        <f>IF(D7945="","",((('Turbine Performance'!$D$6*'Hourly Average Analysis'!F7945^2)+('Turbine Performance'!$D$7*'Hourly Average Analysis'!F7945)+('Turbine Performance'!$D$8))))</f>
        <v/>
      </c>
      <c r="H7945" s="57">
        <f t="shared" si="250"/>
        <v>0</v>
      </c>
    </row>
    <row r="7946" spans="2:8" x14ac:dyDescent="0.25">
      <c r="B7946" s="16"/>
      <c r="C7946" s="16"/>
      <c r="D7946" s="16"/>
      <c r="E7946" s="16"/>
      <c r="F7946" s="20">
        <f t="shared" si="249"/>
        <v>0</v>
      </c>
      <c r="G7946" s="20" t="str">
        <f>IF(D7946="","",((('Turbine Performance'!$D$6*'Hourly Average Analysis'!F7946^2)+('Turbine Performance'!$D$7*'Hourly Average Analysis'!F7946)+('Turbine Performance'!$D$8))))</f>
        <v/>
      </c>
      <c r="H7946" s="57">
        <f t="shared" si="250"/>
        <v>0</v>
      </c>
    </row>
    <row r="7947" spans="2:8" x14ac:dyDescent="0.25">
      <c r="B7947" s="16"/>
      <c r="C7947" s="16"/>
      <c r="D7947" s="16"/>
      <c r="E7947" s="16"/>
      <c r="F7947" s="20">
        <f t="shared" ref="F7947:F8010" si="251">D7947/1000</f>
        <v>0</v>
      </c>
      <c r="G7947" s="20" t="str">
        <f>IF(D7947="","",((('Turbine Performance'!$D$6*'Hourly Average Analysis'!F7947^2)+('Turbine Performance'!$D$7*'Hourly Average Analysis'!F7947)+('Turbine Performance'!$D$8))))</f>
        <v/>
      </c>
      <c r="H7947" s="57">
        <f t="shared" si="250"/>
        <v>0</v>
      </c>
    </row>
    <row r="7948" spans="2:8" x14ac:dyDescent="0.25">
      <c r="B7948" s="16"/>
      <c r="C7948" s="16"/>
      <c r="D7948" s="16"/>
      <c r="E7948" s="16"/>
      <c r="F7948" s="20">
        <f t="shared" si="251"/>
        <v>0</v>
      </c>
      <c r="G7948" s="20" t="str">
        <f>IF(D7948="","",((('Turbine Performance'!$D$6*'Hourly Average Analysis'!F7948^2)+('Turbine Performance'!$D$7*'Hourly Average Analysis'!F7948)+('Turbine Performance'!$D$8))))</f>
        <v/>
      </c>
      <c r="H7948" s="57">
        <f t="shared" si="250"/>
        <v>0</v>
      </c>
    </row>
    <row r="7949" spans="2:8" x14ac:dyDescent="0.25">
      <c r="B7949" s="16"/>
      <c r="C7949" s="16"/>
      <c r="D7949" s="16"/>
      <c r="E7949" s="16"/>
      <c r="F7949" s="20">
        <f t="shared" si="251"/>
        <v>0</v>
      </c>
      <c r="G7949" s="20" t="str">
        <f>IF(D7949="","",((('Turbine Performance'!$D$6*'Hourly Average Analysis'!F7949^2)+('Turbine Performance'!$D$7*'Hourly Average Analysis'!F7949)+('Turbine Performance'!$D$8))))</f>
        <v/>
      </c>
      <c r="H7949" s="57">
        <f t="shared" si="250"/>
        <v>0</v>
      </c>
    </row>
    <row r="7950" spans="2:8" x14ac:dyDescent="0.25">
      <c r="B7950" s="16"/>
      <c r="C7950" s="16"/>
      <c r="D7950" s="16"/>
      <c r="E7950" s="16"/>
      <c r="F7950" s="20">
        <f t="shared" si="251"/>
        <v>0</v>
      </c>
      <c r="G7950" s="20" t="str">
        <f>IF(D7950="","",((('Turbine Performance'!$D$6*'Hourly Average Analysis'!F7950^2)+('Turbine Performance'!$D$7*'Hourly Average Analysis'!F7950)+('Turbine Performance'!$D$8))))</f>
        <v/>
      </c>
      <c r="H7950" s="57">
        <f t="shared" si="250"/>
        <v>0</v>
      </c>
    </row>
    <row r="7951" spans="2:8" x14ac:dyDescent="0.25">
      <c r="B7951" s="16"/>
      <c r="C7951" s="16"/>
      <c r="D7951" s="16"/>
      <c r="E7951" s="16"/>
      <c r="F7951" s="20">
        <f t="shared" si="251"/>
        <v>0</v>
      </c>
      <c r="G7951" s="20" t="str">
        <f>IF(D7951="","",((('Turbine Performance'!$D$6*'Hourly Average Analysis'!F7951^2)+('Turbine Performance'!$D$7*'Hourly Average Analysis'!F7951)+('Turbine Performance'!$D$8))))</f>
        <v/>
      </c>
      <c r="H7951" s="57">
        <f t="shared" si="250"/>
        <v>0</v>
      </c>
    </row>
    <row r="7952" spans="2:8" x14ac:dyDescent="0.25">
      <c r="B7952" s="16"/>
      <c r="C7952" s="16"/>
      <c r="D7952" s="16"/>
      <c r="E7952" s="16"/>
      <c r="F7952" s="20">
        <f t="shared" si="251"/>
        <v>0</v>
      </c>
      <c r="G7952" s="20" t="str">
        <f>IF(D7952="","",((('Turbine Performance'!$D$6*'Hourly Average Analysis'!F7952^2)+('Turbine Performance'!$D$7*'Hourly Average Analysis'!F7952)+('Turbine Performance'!$D$8))))</f>
        <v/>
      </c>
      <c r="H7952" s="57">
        <f t="shared" si="250"/>
        <v>0</v>
      </c>
    </row>
    <row r="7953" spans="2:8" x14ac:dyDescent="0.25">
      <c r="B7953" s="16"/>
      <c r="C7953" s="16"/>
      <c r="D7953" s="16"/>
      <c r="E7953" s="16"/>
      <c r="F7953" s="20">
        <f t="shared" si="251"/>
        <v>0</v>
      </c>
      <c r="G7953" s="20" t="str">
        <f>IF(D7953="","",((('Turbine Performance'!$D$6*'Hourly Average Analysis'!F7953^2)+('Turbine Performance'!$D$7*'Hourly Average Analysis'!F7953)+('Turbine Performance'!$D$8))))</f>
        <v/>
      </c>
      <c r="H7953" s="57">
        <f t="shared" si="250"/>
        <v>0</v>
      </c>
    </row>
    <row r="7954" spans="2:8" x14ac:dyDescent="0.25">
      <c r="B7954" s="16"/>
      <c r="C7954" s="16"/>
      <c r="D7954" s="16"/>
      <c r="E7954" s="16"/>
      <c r="F7954" s="20">
        <f t="shared" si="251"/>
        <v>0</v>
      </c>
      <c r="G7954" s="20" t="str">
        <f>IF(D7954="","",((('Turbine Performance'!$D$6*'Hourly Average Analysis'!F7954^2)+('Turbine Performance'!$D$7*'Hourly Average Analysis'!F7954)+('Turbine Performance'!$D$8))))</f>
        <v/>
      </c>
      <c r="H7954" s="57">
        <f t="shared" si="250"/>
        <v>0</v>
      </c>
    </row>
    <row r="7955" spans="2:8" x14ac:dyDescent="0.25">
      <c r="B7955" s="16"/>
      <c r="C7955" s="16"/>
      <c r="D7955" s="16"/>
      <c r="E7955" s="16"/>
      <c r="F7955" s="20">
        <f t="shared" si="251"/>
        <v>0</v>
      </c>
      <c r="G7955" s="20" t="str">
        <f>IF(D7955="","",((('Turbine Performance'!$D$6*'Hourly Average Analysis'!F7955^2)+('Turbine Performance'!$D$7*'Hourly Average Analysis'!F7955)+('Turbine Performance'!$D$8))))</f>
        <v/>
      </c>
      <c r="H7955" s="57">
        <f t="shared" si="250"/>
        <v>0</v>
      </c>
    </row>
    <row r="7956" spans="2:8" x14ac:dyDescent="0.25">
      <c r="B7956" s="16"/>
      <c r="C7956" s="16"/>
      <c r="D7956" s="16"/>
      <c r="E7956" s="16"/>
      <c r="F7956" s="20">
        <f t="shared" si="251"/>
        <v>0</v>
      </c>
      <c r="G7956" s="20" t="str">
        <f>IF(D7956="","",((('Turbine Performance'!$D$6*'Hourly Average Analysis'!F7956^2)+('Turbine Performance'!$D$7*'Hourly Average Analysis'!F7956)+('Turbine Performance'!$D$8))))</f>
        <v/>
      </c>
      <c r="H7956" s="57">
        <f t="shared" si="250"/>
        <v>0</v>
      </c>
    </row>
    <row r="7957" spans="2:8" x14ac:dyDescent="0.25">
      <c r="B7957" s="16"/>
      <c r="C7957" s="16"/>
      <c r="D7957" s="16"/>
      <c r="E7957" s="16"/>
      <c r="F7957" s="20">
        <f t="shared" si="251"/>
        <v>0</v>
      </c>
      <c r="G7957" s="20" t="str">
        <f>IF(D7957="","",((('Turbine Performance'!$D$6*'Hourly Average Analysis'!F7957^2)+('Turbine Performance'!$D$7*'Hourly Average Analysis'!F7957)+('Turbine Performance'!$D$8))))</f>
        <v/>
      </c>
      <c r="H7957" s="57">
        <f t="shared" si="250"/>
        <v>0</v>
      </c>
    </row>
    <row r="7958" spans="2:8" x14ac:dyDescent="0.25">
      <c r="B7958" s="16"/>
      <c r="C7958" s="16"/>
      <c r="D7958" s="16"/>
      <c r="E7958" s="16"/>
      <c r="F7958" s="20">
        <f t="shared" si="251"/>
        <v>0</v>
      </c>
      <c r="G7958" s="20" t="str">
        <f>IF(D7958="","",((('Turbine Performance'!$D$6*'Hourly Average Analysis'!F7958^2)+('Turbine Performance'!$D$7*'Hourly Average Analysis'!F7958)+('Turbine Performance'!$D$8))))</f>
        <v/>
      </c>
      <c r="H7958" s="57">
        <f t="shared" si="250"/>
        <v>0</v>
      </c>
    </row>
    <row r="7959" spans="2:8" x14ac:dyDescent="0.25">
      <c r="B7959" s="16"/>
      <c r="C7959" s="16"/>
      <c r="D7959" s="16"/>
      <c r="E7959" s="16"/>
      <c r="F7959" s="20">
        <f t="shared" si="251"/>
        <v>0</v>
      </c>
      <c r="G7959" s="20" t="str">
        <f>IF(D7959="","",((('Turbine Performance'!$D$6*'Hourly Average Analysis'!F7959^2)+('Turbine Performance'!$D$7*'Hourly Average Analysis'!F7959)+('Turbine Performance'!$D$8))))</f>
        <v/>
      </c>
      <c r="H7959" s="57">
        <f t="shared" si="250"/>
        <v>0</v>
      </c>
    </row>
    <row r="7960" spans="2:8" x14ac:dyDescent="0.25">
      <c r="B7960" s="16"/>
      <c r="C7960" s="16"/>
      <c r="D7960" s="16"/>
      <c r="E7960" s="16"/>
      <c r="F7960" s="20">
        <f t="shared" si="251"/>
        <v>0</v>
      </c>
      <c r="G7960" s="20" t="str">
        <f>IF(D7960="","",((('Turbine Performance'!$D$6*'Hourly Average Analysis'!F7960^2)+('Turbine Performance'!$D$7*'Hourly Average Analysis'!F7960)+('Turbine Performance'!$D$8))))</f>
        <v/>
      </c>
      <c r="H7960" s="57">
        <f t="shared" si="250"/>
        <v>0</v>
      </c>
    </row>
    <row r="7961" spans="2:8" x14ac:dyDescent="0.25">
      <c r="B7961" s="16"/>
      <c r="C7961" s="16"/>
      <c r="D7961" s="16"/>
      <c r="E7961" s="16"/>
      <c r="F7961" s="20">
        <f t="shared" si="251"/>
        <v>0</v>
      </c>
      <c r="G7961" s="20" t="str">
        <f>IF(D7961="","",((('Turbine Performance'!$D$6*'Hourly Average Analysis'!F7961^2)+('Turbine Performance'!$D$7*'Hourly Average Analysis'!F7961)+('Turbine Performance'!$D$8))))</f>
        <v/>
      </c>
      <c r="H7961" s="57">
        <f t="shared" si="250"/>
        <v>0</v>
      </c>
    </row>
    <row r="7962" spans="2:8" x14ac:dyDescent="0.25">
      <c r="B7962" s="16"/>
      <c r="C7962" s="16"/>
      <c r="D7962" s="16"/>
      <c r="E7962" s="16"/>
      <c r="F7962" s="20">
        <f t="shared" si="251"/>
        <v>0</v>
      </c>
      <c r="G7962" s="20" t="str">
        <f>IF(D7962="","",((('Turbine Performance'!$D$6*'Hourly Average Analysis'!F7962^2)+('Turbine Performance'!$D$7*'Hourly Average Analysis'!F7962)+('Turbine Performance'!$D$8))))</f>
        <v/>
      </c>
      <c r="H7962" s="57">
        <f t="shared" si="250"/>
        <v>0</v>
      </c>
    </row>
    <row r="7963" spans="2:8" x14ac:dyDescent="0.25">
      <c r="B7963" s="16"/>
      <c r="C7963" s="16"/>
      <c r="D7963" s="16"/>
      <c r="E7963" s="16"/>
      <c r="F7963" s="20">
        <f t="shared" si="251"/>
        <v>0</v>
      </c>
      <c r="G7963" s="20" t="str">
        <f>IF(D7963="","",((('Turbine Performance'!$D$6*'Hourly Average Analysis'!F7963^2)+('Turbine Performance'!$D$7*'Hourly Average Analysis'!F7963)+('Turbine Performance'!$D$8))))</f>
        <v/>
      </c>
      <c r="H7963" s="57">
        <f t="shared" si="250"/>
        <v>0</v>
      </c>
    </row>
    <row r="7964" spans="2:8" x14ac:dyDescent="0.25">
      <c r="B7964" s="16"/>
      <c r="C7964" s="16"/>
      <c r="D7964" s="16"/>
      <c r="E7964" s="16"/>
      <c r="F7964" s="20">
        <f t="shared" si="251"/>
        <v>0</v>
      </c>
      <c r="G7964" s="20" t="str">
        <f>IF(D7964="","",((('Turbine Performance'!$D$6*'Hourly Average Analysis'!F7964^2)+('Turbine Performance'!$D$7*'Hourly Average Analysis'!F7964)+('Turbine Performance'!$D$8))))</f>
        <v/>
      </c>
      <c r="H7964" s="57">
        <f t="shared" si="250"/>
        <v>0</v>
      </c>
    </row>
    <row r="7965" spans="2:8" x14ac:dyDescent="0.25">
      <c r="B7965" s="16"/>
      <c r="C7965" s="16"/>
      <c r="D7965" s="16"/>
      <c r="E7965" s="16"/>
      <c r="F7965" s="20">
        <f t="shared" si="251"/>
        <v>0</v>
      </c>
      <c r="G7965" s="20" t="str">
        <f>IF(D7965="","",((('Turbine Performance'!$D$6*'Hourly Average Analysis'!F7965^2)+('Turbine Performance'!$D$7*'Hourly Average Analysis'!F7965)+('Turbine Performance'!$D$8))))</f>
        <v/>
      </c>
      <c r="H7965" s="57">
        <f t="shared" si="250"/>
        <v>0</v>
      </c>
    </row>
    <row r="7966" spans="2:8" x14ac:dyDescent="0.25">
      <c r="B7966" s="16"/>
      <c r="C7966" s="16"/>
      <c r="D7966" s="16"/>
      <c r="E7966" s="16"/>
      <c r="F7966" s="20">
        <f t="shared" si="251"/>
        <v>0</v>
      </c>
      <c r="G7966" s="20" t="str">
        <f>IF(D7966="","",((('Turbine Performance'!$D$6*'Hourly Average Analysis'!F7966^2)+('Turbine Performance'!$D$7*'Hourly Average Analysis'!F7966)+('Turbine Performance'!$D$8))))</f>
        <v/>
      </c>
      <c r="H7966" s="57">
        <f t="shared" si="250"/>
        <v>0</v>
      </c>
    </row>
    <row r="7967" spans="2:8" x14ac:dyDescent="0.25">
      <c r="B7967" s="16"/>
      <c r="C7967" s="16"/>
      <c r="D7967" s="16"/>
      <c r="E7967" s="16"/>
      <c r="F7967" s="20">
        <f t="shared" si="251"/>
        <v>0</v>
      </c>
      <c r="G7967" s="20" t="str">
        <f>IF(D7967="","",((('Turbine Performance'!$D$6*'Hourly Average Analysis'!F7967^2)+('Turbine Performance'!$D$7*'Hourly Average Analysis'!F7967)+('Turbine Performance'!$D$8))))</f>
        <v/>
      </c>
      <c r="H7967" s="57">
        <f t="shared" si="250"/>
        <v>0</v>
      </c>
    </row>
    <row r="7968" spans="2:8" x14ac:dyDescent="0.25">
      <c r="B7968" s="16"/>
      <c r="C7968" s="16"/>
      <c r="D7968" s="16"/>
      <c r="E7968" s="16"/>
      <c r="F7968" s="20">
        <f t="shared" si="251"/>
        <v>0</v>
      </c>
      <c r="G7968" s="20" t="str">
        <f>IF(D7968="","",((('Turbine Performance'!$D$6*'Hourly Average Analysis'!F7968^2)+('Turbine Performance'!$D$7*'Hourly Average Analysis'!F7968)+('Turbine Performance'!$D$8))))</f>
        <v/>
      </c>
      <c r="H7968" s="57">
        <f t="shared" si="250"/>
        <v>0</v>
      </c>
    </row>
    <row r="7969" spans="2:8" x14ac:dyDescent="0.25">
      <c r="B7969" s="16"/>
      <c r="C7969" s="16"/>
      <c r="D7969" s="16"/>
      <c r="E7969" s="16"/>
      <c r="F7969" s="20">
        <f t="shared" si="251"/>
        <v>0</v>
      </c>
      <c r="G7969" s="20" t="str">
        <f>IF(D7969="","",((('Turbine Performance'!$D$6*'Hourly Average Analysis'!F7969^2)+('Turbine Performance'!$D$7*'Hourly Average Analysis'!F7969)+('Turbine Performance'!$D$8))))</f>
        <v/>
      </c>
      <c r="H7969" s="57">
        <f t="shared" si="250"/>
        <v>0</v>
      </c>
    </row>
    <row r="7970" spans="2:8" x14ac:dyDescent="0.25">
      <c r="B7970" s="16"/>
      <c r="C7970" s="16"/>
      <c r="D7970" s="16"/>
      <c r="E7970" s="16"/>
      <c r="F7970" s="20">
        <f t="shared" si="251"/>
        <v>0</v>
      </c>
      <c r="G7970" s="20" t="str">
        <f>IF(D7970="","",((('Turbine Performance'!$D$6*'Hourly Average Analysis'!F7970^2)+('Turbine Performance'!$D$7*'Hourly Average Analysis'!F7970)+('Turbine Performance'!$D$8))))</f>
        <v/>
      </c>
      <c r="H7970" s="57">
        <f t="shared" si="250"/>
        <v>0</v>
      </c>
    </row>
    <row r="7971" spans="2:8" x14ac:dyDescent="0.25">
      <c r="B7971" s="16"/>
      <c r="C7971" s="16"/>
      <c r="D7971" s="16"/>
      <c r="E7971" s="16"/>
      <c r="F7971" s="20">
        <f t="shared" si="251"/>
        <v>0</v>
      </c>
      <c r="G7971" s="20" t="str">
        <f>IF(D7971="","",((('Turbine Performance'!$D$6*'Hourly Average Analysis'!F7971^2)+('Turbine Performance'!$D$7*'Hourly Average Analysis'!F7971)+('Turbine Performance'!$D$8))))</f>
        <v/>
      </c>
      <c r="H7971" s="57">
        <f t="shared" si="250"/>
        <v>0</v>
      </c>
    </row>
    <row r="7972" spans="2:8" x14ac:dyDescent="0.25">
      <c r="B7972" s="16"/>
      <c r="C7972" s="16"/>
      <c r="D7972" s="16"/>
      <c r="E7972" s="16"/>
      <c r="F7972" s="20">
        <f t="shared" si="251"/>
        <v>0</v>
      </c>
      <c r="G7972" s="20" t="str">
        <f>IF(D7972="","",((('Turbine Performance'!$D$6*'Hourly Average Analysis'!F7972^2)+('Turbine Performance'!$D$7*'Hourly Average Analysis'!F7972)+('Turbine Performance'!$D$8))))</f>
        <v/>
      </c>
      <c r="H7972" s="57">
        <f t="shared" si="250"/>
        <v>0</v>
      </c>
    </row>
    <row r="7973" spans="2:8" x14ac:dyDescent="0.25">
      <c r="B7973" s="16"/>
      <c r="C7973" s="16"/>
      <c r="D7973" s="16"/>
      <c r="E7973" s="16"/>
      <c r="F7973" s="20">
        <f t="shared" si="251"/>
        <v>0</v>
      </c>
      <c r="G7973" s="20" t="str">
        <f>IF(D7973="","",((('Turbine Performance'!$D$6*'Hourly Average Analysis'!F7973^2)+('Turbine Performance'!$D$7*'Hourly Average Analysis'!F7973)+('Turbine Performance'!$D$8))))</f>
        <v/>
      </c>
      <c r="H7973" s="57">
        <f t="shared" si="250"/>
        <v>0</v>
      </c>
    </row>
    <row r="7974" spans="2:8" x14ac:dyDescent="0.25">
      <c r="B7974" s="16"/>
      <c r="C7974" s="16"/>
      <c r="D7974" s="16"/>
      <c r="E7974" s="16"/>
      <c r="F7974" s="20">
        <f t="shared" si="251"/>
        <v>0</v>
      </c>
      <c r="G7974" s="20" t="str">
        <f>IF(D7974="","",((('Turbine Performance'!$D$6*'Hourly Average Analysis'!F7974^2)+('Turbine Performance'!$D$7*'Hourly Average Analysis'!F7974)+('Turbine Performance'!$D$8))))</f>
        <v/>
      </c>
      <c r="H7974" s="57">
        <f t="shared" si="250"/>
        <v>0</v>
      </c>
    </row>
    <row r="7975" spans="2:8" x14ac:dyDescent="0.25">
      <c r="B7975" s="16"/>
      <c r="C7975" s="16"/>
      <c r="D7975" s="16"/>
      <c r="E7975" s="16"/>
      <c r="F7975" s="20">
        <f t="shared" si="251"/>
        <v>0</v>
      </c>
      <c r="G7975" s="20" t="str">
        <f>IF(D7975="","",((('Turbine Performance'!$D$6*'Hourly Average Analysis'!F7975^2)+('Turbine Performance'!$D$7*'Hourly Average Analysis'!F7975)+('Turbine Performance'!$D$8))))</f>
        <v/>
      </c>
      <c r="H7975" s="57">
        <f t="shared" si="250"/>
        <v>0</v>
      </c>
    </row>
    <row r="7976" spans="2:8" x14ac:dyDescent="0.25">
      <c r="B7976" s="16"/>
      <c r="C7976" s="16"/>
      <c r="D7976" s="16"/>
      <c r="E7976" s="16"/>
      <c r="F7976" s="20">
        <f t="shared" si="251"/>
        <v>0</v>
      </c>
      <c r="G7976" s="20" t="str">
        <f>IF(D7976="","",((('Turbine Performance'!$D$6*'Hourly Average Analysis'!F7976^2)+('Turbine Performance'!$D$7*'Hourly Average Analysis'!F7976)+('Turbine Performance'!$D$8))))</f>
        <v/>
      </c>
      <c r="H7976" s="57">
        <f t="shared" si="250"/>
        <v>0</v>
      </c>
    </row>
    <row r="7977" spans="2:8" x14ac:dyDescent="0.25">
      <c r="B7977" s="16"/>
      <c r="C7977" s="16"/>
      <c r="D7977" s="16"/>
      <c r="E7977" s="16"/>
      <c r="F7977" s="20">
        <f t="shared" si="251"/>
        <v>0</v>
      </c>
      <c r="G7977" s="20" t="str">
        <f>IF(D7977="","",((('Turbine Performance'!$D$6*'Hourly Average Analysis'!F7977^2)+('Turbine Performance'!$D$7*'Hourly Average Analysis'!F7977)+('Turbine Performance'!$D$8))))</f>
        <v/>
      </c>
      <c r="H7977" s="57">
        <f t="shared" si="250"/>
        <v>0</v>
      </c>
    </row>
    <row r="7978" spans="2:8" x14ac:dyDescent="0.25">
      <c r="B7978" s="16"/>
      <c r="C7978" s="16"/>
      <c r="D7978" s="16"/>
      <c r="E7978" s="16"/>
      <c r="F7978" s="20">
        <f t="shared" si="251"/>
        <v>0</v>
      </c>
      <c r="G7978" s="20" t="str">
        <f>IF(D7978="","",((('Turbine Performance'!$D$6*'Hourly Average Analysis'!F7978^2)+('Turbine Performance'!$D$7*'Hourly Average Analysis'!F7978)+('Turbine Performance'!$D$8))))</f>
        <v/>
      </c>
      <c r="H7978" s="57">
        <f t="shared" si="250"/>
        <v>0</v>
      </c>
    </row>
    <row r="7979" spans="2:8" x14ac:dyDescent="0.25">
      <c r="B7979" s="16"/>
      <c r="C7979" s="16"/>
      <c r="D7979" s="16"/>
      <c r="E7979" s="16"/>
      <c r="F7979" s="20">
        <f t="shared" si="251"/>
        <v>0</v>
      </c>
      <c r="G7979" s="20" t="str">
        <f>IF(D7979="","",((('Turbine Performance'!$D$6*'Hourly Average Analysis'!F7979^2)+('Turbine Performance'!$D$7*'Hourly Average Analysis'!F7979)+('Turbine Performance'!$D$8))))</f>
        <v/>
      </c>
      <c r="H7979" s="57">
        <f t="shared" si="250"/>
        <v>0</v>
      </c>
    </row>
    <row r="7980" spans="2:8" x14ac:dyDescent="0.25">
      <c r="B7980" s="16"/>
      <c r="C7980" s="16"/>
      <c r="D7980" s="16"/>
      <c r="E7980" s="16"/>
      <c r="F7980" s="20">
        <f t="shared" si="251"/>
        <v>0</v>
      </c>
      <c r="G7980" s="20" t="str">
        <f>IF(D7980="","",((('Turbine Performance'!$D$6*'Hourly Average Analysis'!F7980^2)+('Turbine Performance'!$D$7*'Hourly Average Analysis'!F7980)+('Turbine Performance'!$D$8))))</f>
        <v/>
      </c>
      <c r="H7980" s="57">
        <f t="shared" si="250"/>
        <v>0</v>
      </c>
    </row>
    <row r="7981" spans="2:8" x14ac:dyDescent="0.25">
      <c r="B7981" s="16"/>
      <c r="C7981" s="16"/>
      <c r="D7981" s="16"/>
      <c r="E7981" s="16"/>
      <c r="F7981" s="20">
        <f t="shared" si="251"/>
        <v>0</v>
      </c>
      <c r="G7981" s="20" t="str">
        <f>IF(D7981="","",((('Turbine Performance'!$D$6*'Hourly Average Analysis'!F7981^2)+('Turbine Performance'!$D$7*'Hourly Average Analysis'!F7981)+('Turbine Performance'!$D$8))))</f>
        <v/>
      </c>
      <c r="H7981" s="57">
        <f t="shared" si="250"/>
        <v>0</v>
      </c>
    </row>
    <row r="7982" spans="2:8" x14ac:dyDescent="0.25">
      <c r="B7982" s="16"/>
      <c r="C7982" s="16"/>
      <c r="D7982" s="16"/>
      <c r="E7982" s="16"/>
      <c r="F7982" s="20">
        <f t="shared" si="251"/>
        <v>0</v>
      </c>
      <c r="G7982" s="20" t="str">
        <f>IF(D7982="","",((('Turbine Performance'!$D$6*'Hourly Average Analysis'!F7982^2)+('Turbine Performance'!$D$7*'Hourly Average Analysis'!F7982)+('Turbine Performance'!$D$8))))</f>
        <v/>
      </c>
      <c r="H7982" s="57">
        <f t="shared" si="250"/>
        <v>0</v>
      </c>
    </row>
    <row r="7983" spans="2:8" x14ac:dyDescent="0.25">
      <c r="B7983" s="16"/>
      <c r="C7983" s="16"/>
      <c r="D7983" s="16"/>
      <c r="E7983" s="16"/>
      <c r="F7983" s="20">
        <f t="shared" si="251"/>
        <v>0</v>
      </c>
      <c r="G7983" s="20" t="str">
        <f>IF(D7983="","",((('Turbine Performance'!$D$6*'Hourly Average Analysis'!F7983^2)+('Turbine Performance'!$D$7*'Hourly Average Analysis'!F7983)+('Turbine Performance'!$D$8))))</f>
        <v/>
      </c>
      <c r="H7983" s="57">
        <f t="shared" si="250"/>
        <v>0</v>
      </c>
    </row>
    <row r="7984" spans="2:8" x14ac:dyDescent="0.25">
      <c r="B7984" s="16"/>
      <c r="C7984" s="16"/>
      <c r="D7984" s="16"/>
      <c r="E7984" s="16"/>
      <c r="F7984" s="20">
        <f t="shared" si="251"/>
        <v>0</v>
      </c>
      <c r="G7984" s="20" t="str">
        <f>IF(D7984="","",((('Turbine Performance'!$D$6*'Hourly Average Analysis'!F7984^2)+('Turbine Performance'!$D$7*'Hourly Average Analysis'!F7984)+('Turbine Performance'!$D$8))))</f>
        <v/>
      </c>
      <c r="H7984" s="57">
        <f t="shared" si="250"/>
        <v>0</v>
      </c>
    </row>
    <row r="7985" spans="2:8" x14ac:dyDescent="0.25">
      <c r="B7985" s="16"/>
      <c r="C7985" s="16"/>
      <c r="D7985" s="16"/>
      <c r="E7985" s="16"/>
      <c r="F7985" s="20">
        <f t="shared" si="251"/>
        <v>0</v>
      </c>
      <c r="G7985" s="20" t="str">
        <f>IF(D7985="","",((('Turbine Performance'!$D$6*'Hourly Average Analysis'!F7985^2)+('Turbine Performance'!$D$7*'Hourly Average Analysis'!F7985)+('Turbine Performance'!$D$8))))</f>
        <v/>
      </c>
      <c r="H7985" s="57">
        <f t="shared" si="250"/>
        <v>0</v>
      </c>
    </row>
    <row r="7986" spans="2:8" x14ac:dyDescent="0.25">
      <c r="B7986" s="16"/>
      <c r="C7986" s="16"/>
      <c r="D7986" s="16"/>
      <c r="E7986" s="16"/>
      <c r="F7986" s="20">
        <f t="shared" si="251"/>
        <v>0</v>
      </c>
      <c r="G7986" s="20" t="str">
        <f>IF(D7986="","",((('Turbine Performance'!$D$6*'Hourly Average Analysis'!F7986^2)+('Turbine Performance'!$D$7*'Hourly Average Analysis'!F7986)+('Turbine Performance'!$D$8))))</f>
        <v/>
      </c>
      <c r="H7986" s="57">
        <f t="shared" si="250"/>
        <v>0</v>
      </c>
    </row>
    <row r="7987" spans="2:8" x14ac:dyDescent="0.25">
      <c r="B7987" s="16"/>
      <c r="C7987" s="16"/>
      <c r="D7987" s="16"/>
      <c r="E7987" s="16"/>
      <c r="F7987" s="20">
        <f t="shared" si="251"/>
        <v>0</v>
      </c>
      <c r="G7987" s="20" t="str">
        <f>IF(D7987="","",((('Turbine Performance'!$D$6*'Hourly Average Analysis'!F7987^2)+('Turbine Performance'!$D$7*'Hourly Average Analysis'!F7987)+('Turbine Performance'!$D$8))))</f>
        <v/>
      </c>
      <c r="H7987" s="57">
        <f t="shared" si="250"/>
        <v>0</v>
      </c>
    </row>
    <row r="7988" spans="2:8" x14ac:dyDescent="0.25">
      <c r="B7988" s="16"/>
      <c r="C7988" s="16"/>
      <c r="D7988" s="16"/>
      <c r="E7988" s="16"/>
      <c r="F7988" s="20">
        <f t="shared" si="251"/>
        <v>0</v>
      </c>
      <c r="G7988" s="20" t="str">
        <f>IF(D7988="","",((('Turbine Performance'!$D$6*'Hourly Average Analysis'!F7988^2)+('Turbine Performance'!$D$7*'Hourly Average Analysis'!F7988)+('Turbine Performance'!$D$8))))</f>
        <v/>
      </c>
      <c r="H7988" s="57">
        <f t="shared" si="250"/>
        <v>0</v>
      </c>
    </row>
    <row r="7989" spans="2:8" x14ac:dyDescent="0.25">
      <c r="B7989" s="16"/>
      <c r="C7989" s="16"/>
      <c r="D7989" s="16"/>
      <c r="E7989" s="16"/>
      <c r="F7989" s="20">
        <f t="shared" si="251"/>
        <v>0</v>
      </c>
      <c r="G7989" s="20" t="str">
        <f>IF(D7989="","",((('Turbine Performance'!$D$6*'Hourly Average Analysis'!F7989^2)+('Turbine Performance'!$D$7*'Hourly Average Analysis'!F7989)+('Turbine Performance'!$D$8))))</f>
        <v/>
      </c>
      <c r="H7989" s="57">
        <f t="shared" si="250"/>
        <v>0</v>
      </c>
    </row>
    <row r="7990" spans="2:8" x14ac:dyDescent="0.25">
      <c r="B7990" s="16"/>
      <c r="C7990" s="16"/>
      <c r="D7990" s="16"/>
      <c r="E7990" s="16"/>
      <c r="F7990" s="20">
        <f t="shared" si="251"/>
        <v>0</v>
      </c>
      <c r="G7990" s="20" t="str">
        <f>IF(D7990="","",((('Turbine Performance'!$D$6*'Hourly Average Analysis'!F7990^2)+('Turbine Performance'!$D$7*'Hourly Average Analysis'!F7990)+('Turbine Performance'!$D$8))))</f>
        <v/>
      </c>
      <c r="H7990" s="57">
        <f t="shared" si="250"/>
        <v>0</v>
      </c>
    </row>
    <row r="7991" spans="2:8" x14ac:dyDescent="0.25">
      <c r="B7991" s="16"/>
      <c r="C7991" s="16"/>
      <c r="D7991" s="16"/>
      <c r="E7991" s="16"/>
      <c r="F7991" s="20">
        <f t="shared" si="251"/>
        <v>0</v>
      </c>
      <c r="G7991" s="20" t="str">
        <f>IF(D7991="","",((('Turbine Performance'!$D$6*'Hourly Average Analysis'!F7991^2)+('Turbine Performance'!$D$7*'Hourly Average Analysis'!F7991)+('Turbine Performance'!$D$8))))</f>
        <v/>
      </c>
      <c r="H7991" s="57">
        <f t="shared" si="250"/>
        <v>0</v>
      </c>
    </row>
    <row r="7992" spans="2:8" x14ac:dyDescent="0.25">
      <c r="B7992" s="16"/>
      <c r="C7992" s="16"/>
      <c r="D7992" s="16"/>
      <c r="E7992" s="16"/>
      <c r="F7992" s="20">
        <f t="shared" si="251"/>
        <v>0</v>
      </c>
      <c r="G7992" s="20" t="str">
        <f>IF(D7992="","",((('Turbine Performance'!$D$6*'Hourly Average Analysis'!F7992^2)+('Turbine Performance'!$D$7*'Hourly Average Analysis'!F7992)+('Turbine Performance'!$D$8))))</f>
        <v/>
      </c>
      <c r="H7992" s="57">
        <f t="shared" si="250"/>
        <v>0</v>
      </c>
    </row>
    <row r="7993" spans="2:8" x14ac:dyDescent="0.25">
      <c r="B7993" s="16"/>
      <c r="C7993" s="16"/>
      <c r="D7993" s="16"/>
      <c r="E7993" s="16"/>
      <c r="F7993" s="20">
        <f t="shared" si="251"/>
        <v>0</v>
      </c>
      <c r="G7993" s="20" t="str">
        <f>IF(D7993="","",((('Turbine Performance'!$D$6*'Hourly Average Analysis'!F7993^2)+('Turbine Performance'!$D$7*'Hourly Average Analysis'!F7993)+('Turbine Performance'!$D$8))))</f>
        <v/>
      </c>
      <c r="H7993" s="57">
        <f t="shared" si="250"/>
        <v>0</v>
      </c>
    </row>
    <row r="7994" spans="2:8" x14ac:dyDescent="0.25">
      <c r="B7994" s="16"/>
      <c r="C7994" s="16"/>
      <c r="D7994" s="16"/>
      <c r="E7994" s="16"/>
      <c r="F7994" s="20">
        <f t="shared" si="251"/>
        <v>0</v>
      </c>
      <c r="G7994" s="20" t="str">
        <f>IF(D7994="","",((('Turbine Performance'!$D$6*'Hourly Average Analysis'!F7994^2)+('Turbine Performance'!$D$7*'Hourly Average Analysis'!F7994)+('Turbine Performance'!$D$8))))</f>
        <v/>
      </c>
      <c r="H7994" s="57">
        <f t="shared" si="250"/>
        <v>0</v>
      </c>
    </row>
    <row r="7995" spans="2:8" x14ac:dyDescent="0.25">
      <c r="B7995" s="16"/>
      <c r="C7995" s="16"/>
      <c r="D7995" s="16"/>
      <c r="E7995" s="16"/>
      <c r="F7995" s="20">
        <f t="shared" si="251"/>
        <v>0</v>
      </c>
      <c r="G7995" s="20" t="str">
        <f>IF(D7995="","",((('Turbine Performance'!$D$6*'Hourly Average Analysis'!F7995^2)+('Turbine Performance'!$D$7*'Hourly Average Analysis'!F7995)+('Turbine Performance'!$D$8))))</f>
        <v/>
      </c>
      <c r="H7995" s="57">
        <f t="shared" si="250"/>
        <v>0</v>
      </c>
    </row>
    <row r="7996" spans="2:8" x14ac:dyDescent="0.25">
      <c r="B7996" s="16"/>
      <c r="C7996" s="16"/>
      <c r="D7996" s="16"/>
      <c r="E7996" s="16"/>
      <c r="F7996" s="20">
        <f t="shared" si="251"/>
        <v>0</v>
      </c>
      <c r="G7996" s="20" t="str">
        <f>IF(D7996="","",((('Turbine Performance'!$D$6*'Hourly Average Analysis'!F7996^2)+('Turbine Performance'!$D$7*'Hourly Average Analysis'!F7996)+('Turbine Performance'!$D$8))))</f>
        <v/>
      </c>
      <c r="H7996" s="57">
        <f t="shared" si="250"/>
        <v>0</v>
      </c>
    </row>
    <row r="7997" spans="2:8" x14ac:dyDescent="0.25">
      <c r="B7997" s="16"/>
      <c r="C7997" s="16"/>
      <c r="D7997" s="16"/>
      <c r="E7997" s="16"/>
      <c r="F7997" s="20">
        <f t="shared" si="251"/>
        <v>0</v>
      </c>
      <c r="G7997" s="20" t="str">
        <f>IF(D7997="","",((('Turbine Performance'!$D$6*'Hourly Average Analysis'!F7997^2)+('Turbine Performance'!$D$7*'Hourly Average Analysis'!F7997)+('Turbine Performance'!$D$8))))</f>
        <v/>
      </c>
      <c r="H7997" s="57">
        <f t="shared" si="250"/>
        <v>0</v>
      </c>
    </row>
    <row r="7998" spans="2:8" x14ac:dyDescent="0.25">
      <c r="B7998" s="16"/>
      <c r="C7998" s="16"/>
      <c r="D7998" s="16"/>
      <c r="E7998" s="16"/>
      <c r="F7998" s="20">
        <f t="shared" si="251"/>
        <v>0</v>
      </c>
      <c r="G7998" s="20" t="str">
        <f>IF(D7998="","",((('Turbine Performance'!$D$6*'Hourly Average Analysis'!F7998^2)+('Turbine Performance'!$D$7*'Hourly Average Analysis'!F7998)+('Turbine Performance'!$D$8))))</f>
        <v/>
      </c>
      <c r="H7998" s="57">
        <f t="shared" si="250"/>
        <v>0</v>
      </c>
    </row>
    <row r="7999" spans="2:8" x14ac:dyDescent="0.25">
      <c r="B7999" s="16"/>
      <c r="C7999" s="16"/>
      <c r="D7999" s="16"/>
      <c r="E7999" s="16"/>
      <c r="F7999" s="20">
        <f t="shared" si="251"/>
        <v>0</v>
      </c>
      <c r="G7999" s="20" t="str">
        <f>IF(D7999="","",((('Turbine Performance'!$D$6*'Hourly Average Analysis'!F7999^2)+('Turbine Performance'!$D$7*'Hourly Average Analysis'!F7999)+('Turbine Performance'!$D$8))))</f>
        <v/>
      </c>
      <c r="H7999" s="57">
        <f t="shared" si="250"/>
        <v>0</v>
      </c>
    </row>
    <row r="8000" spans="2:8" x14ac:dyDescent="0.25">
      <c r="B8000" s="16"/>
      <c r="C8000" s="16"/>
      <c r="D8000" s="16"/>
      <c r="E8000" s="16"/>
      <c r="F8000" s="20">
        <f t="shared" si="251"/>
        <v>0</v>
      </c>
      <c r="G8000" s="20" t="str">
        <f>IF(D8000="","",((('Turbine Performance'!$D$6*'Hourly Average Analysis'!F8000^2)+('Turbine Performance'!$D$7*'Hourly Average Analysis'!F8000)+('Turbine Performance'!$D$8))))</f>
        <v/>
      </c>
      <c r="H8000" s="57">
        <f t="shared" si="250"/>
        <v>0</v>
      </c>
    </row>
    <row r="8001" spans="2:8" x14ac:dyDescent="0.25">
      <c r="B8001" s="16"/>
      <c r="C8001" s="16"/>
      <c r="D8001" s="16"/>
      <c r="E8001" s="16"/>
      <c r="F8001" s="20">
        <f t="shared" si="251"/>
        <v>0</v>
      </c>
      <c r="G8001" s="20" t="str">
        <f>IF(D8001="","",((('Turbine Performance'!$D$6*'Hourly Average Analysis'!F8001^2)+('Turbine Performance'!$D$7*'Hourly Average Analysis'!F8001)+('Turbine Performance'!$D$8))))</f>
        <v/>
      </c>
      <c r="H8001" s="57">
        <f t="shared" si="250"/>
        <v>0</v>
      </c>
    </row>
    <row r="8002" spans="2:8" x14ac:dyDescent="0.25">
      <c r="B8002" s="16"/>
      <c r="C8002" s="16"/>
      <c r="D8002" s="16"/>
      <c r="E8002" s="16"/>
      <c r="F8002" s="20">
        <f t="shared" si="251"/>
        <v>0</v>
      </c>
      <c r="G8002" s="20" t="str">
        <f>IF(D8002="","",((('Turbine Performance'!$D$6*'Hourly Average Analysis'!F8002^2)+('Turbine Performance'!$D$7*'Hourly Average Analysis'!F8002)+('Turbine Performance'!$D$8))))</f>
        <v/>
      </c>
      <c r="H8002" s="57">
        <f t="shared" si="250"/>
        <v>0</v>
      </c>
    </row>
    <row r="8003" spans="2:8" x14ac:dyDescent="0.25">
      <c r="B8003" s="16"/>
      <c r="C8003" s="16"/>
      <c r="D8003" s="16"/>
      <c r="E8003" s="16"/>
      <c r="F8003" s="20">
        <f t="shared" si="251"/>
        <v>0</v>
      </c>
      <c r="G8003" s="20" t="str">
        <f>IF(D8003="","",((('Turbine Performance'!$D$6*'Hourly Average Analysis'!F8003^2)+('Turbine Performance'!$D$7*'Hourly Average Analysis'!F8003)+('Turbine Performance'!$D$8))))</f>
        <v/>
      </c>
      <c r="H8003" s="57">
        <f t="shared" si="250"/>
        <v>0</v>
      </c>
    </row>
    <row r="8004" spans="2:8" x14ac:dyDescent="0.25">
      <c r="B8004" s="16"/>
      <c r="C8004" s="16"/>
      <c r="D8004" s="16"/>
      <c r="E8004" s="16"/>
      <c r="F8004" s="20">
        <f t="shared" si="251"/>
        <v>0</v>
      </c>
      <c r="G8004" s="20" t="str">
        <f>IF(D8004="","",((('Turbine Performance'!$D$6*'Hourly Average Analysis'!F8004^2)+('Turbine Performance'!$D$7*'Hourly Average Analysis'!F8004)+('Turbine Performance'!$D$8))))</f>
        <v/>
      </c>
      <c r="H8004" s="57">
        <f t="shared" si="250"/>
        <v>0</v>
      </c>
    </row>
    <row r="8005" spans="2:8" x14ac:dyDescent="0.25">
      <c r="B8005" s="16"/>
      <c r="C8005" s="16"/>
      <c r="D8005" s="16"/>
      <c r="E8005" s="16"/>
      <c r="F8005" s="20">
        <f t="shared" si="251"/>
        <v>0</v>
      </c>
      <c r="G8005" s="20" t="str">
        <f>IF(D8005="","",((('Turbine Performance'!$D$6*'Hourly Average Analysis'!F8005^2)+('Turbine Performance'!$D$7*'Hourly Average Analysis'!F8005)+('Turbine Performance'!$D$8))))</f>
        <v/>
      </c>
      <c r="H8005" s="57">
        <f t="shared" si="250"/>
        <v>0</v>
      </c>
    </row>
    <row r="8006" spans="2:8" x14ac:dyDescent="0.25">
      <c r="B8006" s="16"/>
      <c r="C8006" s="16"/>
      <c r="D8006" s="16"/>
      <c r="E8006" s="16"/>
      <c r="F8006" s="20">
        <f t="shared" si="251"/>
        <v>0</v>
      </c>
      <c r="G8006" s="20" t="str">
        <f>IF(D8006="","",((('Turbine Performance'!$D$6*'Hourly Average Analysis'!F8006^2)+('Turbine Performance'!$D$7*'Hourly Average Analysis'!F8006)+('Turbine Performance'!$D$8))))</f>
        <v/>
      </c>
      <c r="H8006" s="57">
        <f t="shared" si="250"/>
        <v>0</v>
      </c>
    </row>
    <row r="8007" spans="2:8" x14ac:dyDescent="0.25">
      <c r="B8007" s="16"/>
      <c r="C8007" s="16"/>
      <c r="D8007" s="16"/>
      <c r="E8007" s="16"/>
      <c r="F8007" s="20">
        <f t="shared" si="251"/>
        <v>0</v>
      </c>
      <c r="G8007" s="20" t="str">
        <f>IF(D8007="","",((('Turbine Performance'!$D$6*'Hourly Average Analysis'!F8007^2)+('Turbine Performance'!$D$7*'Hourly Average Analysis'!F8007)+('Turbine Performance'!$D$8))))</f>
        <v/>
      </c>
      <c r="H8007" s="57">
        <f t="shared" si="250"/>
        <v>0</v>
      </c>
    </row>
    <row r="8008" spans="2:8" x14ac:dyDescent="0.25">
      <c r="B8008" s="16"/>
      <c r="C8008" s="16"/>
      <c r="D8008" s="16"/>
      <c r="E8008" s="16"/>
      <c r="F8008" s="20">
        <f t="shared" si="251"/>
        <v>0</v>
      </c>
      <c r="G8008" s="20" t="str">
        <f>IF(D8008="","",((('Turbine Performance'!$D$6*'Hourly Average Analysis'!F8008^2)+('Turbine Performance'!$D$7*'Hourly Average Analysis'!F8008)+('Turbine Performance'!$D$8))))</f>
        <v/>
      </c>
      <c r="H8008" s="57">
        <f t="shared" ref="H8008:H8071" si="252">IF(E8008&gt;G8008,G8008,E8008)</f>
        <v>0</v>
      </c>
    </row>
    <row r="8009" spans="2:8" x14ac:dyDescent="0.25">
      <c r="B8009" s="16"/>
      <c r="C8009" s="16"/>
      <c r="D8009" s="16"/>
      <c r="E8009" s="16"/>
      <c r="F8009" s="20">
        <f t="shared" si="251"/>
        <v>0</v>
      </c>
      <c r="G8009" s="20" t="str">
        <f>IF(D8009="","",((('Turbine Performance'!$D$6*'Hourly Average Analysis'!F8009^2)+('Turbine Performance'!$D$7*'Hourly Average Analysis'!F8009)+('Turbine Performance'!$D$8))))</f>
        <v/>
      </c>
      <c r="H8009" s="57">
        <f t="shared" si="252"/>
        <v>0</v>
      </c>
    </row>
    <row r="8010" spans="2:8" x14ac:dyDescent="0.25">
      <c r="B8010" s="16"/>
      <c r="C8010" s="16"/>
      <c r="D8010" s="16"/>
      <c r="E8010" s="16"/>
      <c r="F8010" s="20">
        <f t="shared" si="251"/>
        <v>0</v>
      </c>
      <c r="G8010" s="20" t="str">
        <f>IF(D8010="","",((('Turbine Performance'!$D$6*'Hourly Average Analysis'!F8010^2)+('Turbine Performance'!$D$7*'Hourly Average Analysis'!F8010)+('Turbine Performance'!$D$8))))</f>
        <v/>
      </c>
      <c r="H8010" s="57">
        <f t="shared" si="252"/>
        <v>0</v>
      </c>
    </row>
    <row r="8011" spans="2:8" x14ac:dyDescent="0.25">
      <c r="B8011" s="16"/>
      <c r="C8011" s="16"/>
      <c r="D8011" s="16"/>
      <c r="E8011" s="16"/>
      <c r="F8011" s="20">
        <f t="shared" ref="F8011:F8074" si="253">D8011/1000</f>
        <v>0</v>
      </c>
      <c r="G8011" s="20" t="str">
        <f>IF(D8011="","",((('Turbine Performance'!$D$6*'Hourly Average Analysis'!F8011^2)+('Turbine Performance'!$D$7*'Hourly Average Analysis'!F8011)+('Turbine Performance'!$D$8))))</f>
        <v/>
      </c>
      <c r="H8011" s="57">
        <f t="shared" si="252"/>
        <v>0</v>
      </c>
    </row>
    <row r="8012" spans="2:8" x14ac:dyDescent="0.25">
      <c r="B8012" s="16"/>
      <c r="C8012" s="16"/>
      <c r="D8012" s="16"/>
      <c r="E8012" s="16"/>
      <c r="F8012" s="20">
        <f t="shared" si="253"/>
        <v>0</v>
      </c>
      <c r="G8012" s="20" t="str">
        <f>IF(D8012="","",((('Turbine Performance'!$D$6*'Hourly Average Analysis'!F8012^2)+('Turbine Performance'!$D$7*'Hourly Average Analysis'!F8012)+('Turbine Performance'!$D$8))))</f>
        <v/>
      </c>
      <c r="H8012" s="57">
        <f t="shared" si="252"/>
        <v>0</v>
      </c>
    </row>
    <row r="8013" spans="2:8" x14ac:dyDescent="0.25">
      <c r="B8013" s="16"/>
      <c r="C8013" s="16"/>
      <c r="D8013" s="16"/>
      <c r="E8013" s="16"/>
      <c r="F8013" s="20">
        <f t="shared" si="253"/>
        <v>0</v>
      </c>
      <c r="G8013" s="20" t="str">
        <f>IF(D8013="","",((('Turbine Performance'!$D$6*'Hourly Average Analysis'!F8013^2)+('Turbine Performance'!$D$7*'Hourly Average Analysis'!F8013)+('Turbine Performance'!$D$8))))</f>
        <v/>
      </c>
      <c r="H8013" s="57">
        <f t="shared" si="252"/>
        <v>0</v>
      </c>
    </row>
    <row r="8014" spans="2:8" x14ac:dyDescent="0.25">
      <c r="B8014" s="16"/>
      <c r="C8014" s="16"/>
      <c r="D8014" s="16"/>
      <c r="E8014" s="16"/>
      <c r="F8014" s="20">
        <f t="shared" si="253"/>
        <v>0</v>
      </c>
      <c r="G8014" s="20" t="str">
        <f>IF(D8014="","",((('Turbine Performance'!$D$6*'Hourly Average Analysis'!F8014^2)+('Turbine Performance'!$D$7*'Hourly Average Analysis'!F8014)+('Turbine Performance'!$D$8))))</f>
        <v/>
      </c>
      <c r="H8014" s="57">
        <f t="shared" si="252"/>
        <v>0</v>
      </c>
    </row>
    <row r="8015" spans="2:8" x14ac:dyDescent="0.25">
      <c r="B8015" s="16"/>
      <c r="C8015" s="16"/>
      <c r="D8015" s="16"/>
      <c r="E8015" s="16"/>
      <c r="F8015" s="20">
        <f t="shared" si="253"/>
        <v>0</v>
      </c>
      <c r="G8015" s="20" t="str">
        <f>IF(D8015="","",((('Turbine Performance'!$D$6*'Hourly Average Analysis'!F8015^2)+('Turbine Performance'!$D$7*'Hourly Average Analysis'!F8015)+('Turbine Performance'!$D$8))))</f>
        <v/>
      </c>
      <c r="H8015" s="57">
        <f t="shared" si="252"/>
        <v>0</v>
      </c>
    </row>
    <row r="8016" spans="2:8" x14ac:dyDescent="0.25">
      <c r="B8016" s="16"/>
      <c r="C8016" s="16"/>
      <c r="D8016" s="16"/>
      <c r="E8016" s="16"/>
      <c r="F8016" s="20">
        <f t="shared" si="253"/>
        <v>0</v>
      </c>
      <c r="G8016" s="20" t="str">
        <f>IF(D8016="","",((('Turbine Performance'!$D$6*'Hourly Average Analysis'!F8016^2)+('Turbine Performance'!$D$7*'Hourly Average Analysis'!F8016)+('Turbine Performance'!$D$8))))</f>
        <v/>
      </c>
      <c r="H8016" s="57">
        <f t="shared" si="252"/>
        <v>0</v>
      </c>
    </row>
    <row r="8017" spans="2:8" x14ac:dyDescent="0.25">
      <c r="B8017" s="16"/>
      <c r="C8017" s="16"/>
      <c r="D8017" s="16"/>
      <c r="E8017" s="16"/>
      <c r="F8017" s="20">
        <f t="shared" si="253"/>
        <v>0</v>
      </c>
      <c r="G8017" s="20" t="str">
        <f>IF(D8017="","",((('Turbine Performance'!$D$6*'Hourly Average Analysis'!F8017^2)+('Turbine Performance'!$D$7*'Hourly Average Analysis'!F8017)+('Turbine Performance'!$D$8))))</f>
        <v/>
      </c>
      <c r="H8017" s="57">
        <f t="shared" si="252"/>
        <v>0</v>
      </c>
    </row>
    <row r="8018" spans="2:8" x14ac:dyDescent="0.25">
      <c r="B8018" s="16"/>
      <c r="C8018" s="16"/>
      <c r="D8018" s="16"/>
      <c r="E8018" s="16"/>
      <c r="F8018" s="20">
        <f t="shared" si="253"/>
        <v>0</v>
      </c>
      <c r="G8018" s="20" t="str">
        <f>IF(D8018="","",((('Turbine Performance'!$D$6*'Hourly Average Analysis'!F8018^2)+('Turbine Performance'!$D$7*'Hourly Average Analysis'!F8018)+('Turbine Performance'!$D$8))))</f>
        <v/>
      </c>
      <c r="H8018" s="57">
        <f t="shared" si="252"/>
        <v>0</v>
      </c>
    </row>
    <row r="8019" spans="2:8" x14ac:dyDescent="0.25">
      <c r="B8019" s="16"/>
      <c r="C8019" s="16"/>
      <c r="D8019" s="16"/>
      <c r="E8019" s="16"/>
      <c r="F8019" s="20">
        <f t="shared" si="253"/>
        <v>0</v>
      </c>
      <c r="G8019" s="20" t="str">
        <f>IF(D8019="","",((('Turbine Performance'!$D$6*'Hourly Average Analysis'!F8019^2)+('Turbine Performance'!$D$7*'Hourly Average Analysis'!F8019)+('Turbine Performance'!$D$8))))</f>
        <v/>
      </c>
      <c r="H8019" s="57">
        <f t="shared" si="252"/>
        <v>0</v>
      </c>
    </row>
    <row r="8020" spans="2:8" x14ac:dyDescent="0.25">
      <c r="B8020" s="16"/>
      <c r="C8020" s="16"/>
      <c r="D8020" s="16"/>
      <c r="E8020" s="16"/>
      <c r="F8020" s="20">
        <f t="shared" si="253"/>
        <v>0</v>
      </c>
      <c r="G8020" s="20" t="str">
        <f>IF(D8020="","",((('Turbine Performance'!$D$6*'Hourly Average Analysis'!F8020^2)+('Turbine Performance'!$D$7*'Hourly Average Analysis'!F8020)+('Turbine Performance'!$D$8))))</f>
        <v/>
      </c>
      <c r="H8020" s="57">
        <f t="shared" si="252"/>
        <v>0</v>
      </c>
    </row>
    <row r="8021" spans="2:8" x14ac:dyDescent="0.25">
      <c r="B8021" s="16"/>
      <c r="C8021" s="16"/>
      <c r="D8021" s="16"/>
      <c r="E8021" s="16"/>
      <c r="F8021" s="20">
        <f t="shared" si="253"/>
        <v>0</v>
      </c>
      <c r="G8021" s="20" t="str">
        <f>IF(D8021="","",((('Turbine Performance'!$D$6*'Hourly Average Analysis'!F8021^2)+('Turbine Performance'!$D$7*'Hourly Average Analysis'!F8021)+('Turbine Performance'!$D$8))))</f>
        <v/>
      </c>
      <c r="H8021" s="57">
        <f t="shared" si="252"/>
        <v>0</v>
      </c>
    </row>
    <row r="8022" spans="2:8" x14ac:dyDescent="0.25">
      <c r="B8022" s="16"/>
      <c r="C8022" s="16"/>
      <c r="D8022" s="16"/>
      <c r="E8022" s="16"/>
      <c r="F8022" s="20">
        <f t="shared" si="253"/>
        <v>0</v>
      </c>
      <c r="G8022" s="20" t="str">
        <f>IF(D8022="","",((('Turbine Performance'!$D$6*'Hourly Average Analysis'!F8022^2)+('Turbine Performance'!$D$7*'Hourly Average Analysis'!F8022)+('Turbine Performance'!$D$8))))</f>
        <v/>
      </c>
      <c r="H8022" s="57">
        <f t="shared" si="252"/>
        <v>0</v>
      </c>
    </row>
    <row r="8023" spans="2:8" x14ac:dyDescent="0.25">
      <c r="B8023" s="16"/>
      <c r="C8023" s="16"/>
      <c r="D8023" s="16"/>
      <c r="E8023" s="16"/>
      <c r="F8023" s="20">
        <f t="shared" si="253"/>
        <v>0</v>
      </c>
      <c r="G8023" s="20" t="str">
        <f>IF(D8023="","",((('Turbine Performance'!$D$6*'Hourly Average Analysis'!F8023^2)+('Turbine Performance'!$D$7*'Hourly Average Analysis'!F8023)+('Turbine Performance'!$D$8))))</f>
        <v/>
      </c>
      <c r="H8023" s="57">
        <f t="shared" si="252"/>
        <v>0</v>
      </c>
    </row>
    <row r="8024" spans="2:8" x14ac:dyDescent="0.25">
      <c r="B8024" s="16"/>
      <c r="C8024" s="16"/>
      <c r="D8024" s="16"/>
      <c r="E8024" s="16"/>
      <c r="F8024" s="20">
        <f t="shared" si="253"/>
        <v>0</v>
      </c>
      <c r="G8024" s="20" t="str">
        <f>IF(D8024="","",((('Turbine Performance'!$D$6*'Hourly Average Analysis'!F8024^2)+('Turbine Performance'!$D$7*'Hourly Average Analysis'!F8024)+('Turbine Performance'!$D$8))))</f>
        <v/>
      </c>
      <c r="H8024" s="57">
        <f t="shared" si="252"/>
        <v>0</v>
      </c>
    </row>
    <row r="8025" spans="2:8" x14ac:dyDescent="0.25">
      <c r="B8025" s="16"/>
      <c r="C8025" s="16"/>
      <c r="D8025" s="16"/>
      <c r="E8025" s="16"/>
      <c r="F8025" s="20">
        <f t="shared" si="253"/>
        <v>0</v>
      </c>
      <c r="G8025" s="20" t="str">
        <f>IF(D8025="","",((('Turbine Performance'!$D$6*'Hourly Average Analysis'!F8025^2)+('Turbine Performance'!$D$7*'Hourly Average Analysis'!F8025)+('Turbine Performance'!$D$8))))</f>
        <v/>
      </c>
      <c r="H8025" s="57">
        <f t="shared" si="252"/>
        <v>0</v>
      </c>
    </row>
    <row r="8026" spans="2:8" x14ac:dyDescent="0.25">
      <c r="B8026" s="16"/>
      <c r="C8026" s="16"/>
      <c r="D8026" s="16"/>
      <c r="E8026" s="16"/>
      <c r="F8026" s="20">
        <f t="shared" si="253"/>
        <v>0</v>
      </c>
      <c r="G8026" s="20" t="str">
        <f>IF(D8026="","",((('Turbine Performance'!$D$6*'Hourly Average Analysis'!F8026^2)+('Turbine Performance'!$D$7*'Hourly Average Analysis'!F8026)+('Turbine Performance'!$D$8))))</f>
        <v/>
      </c>
      <c r="H8026" s="57">
        <f t="shared" si="252"/>
        <v>0</v>
      </c>
    </row>
    <row r="8027" spans="2:8" x14ac:dyDescent="0.25">
      <c r="B8027" s="16"/>
      <c r="C8027" s="16"/>
      <c r="D8027" s="16"/>
      <c r="E8027" s="16"/>
      <c r="F8027" s="20">
        <f t="shared" si="253"/>
        <v>0</v>
      </c>
      <c r="G8027" s="20" t="str">
        <f>IF(D8027="","",((('Turbine Performance'!$D$6*'Hourly Average Analysis'!F8027^2)+('Turbine Performance'!$D$7*'Hourly Average Analysis'!F8027)+('Turbine Performance'!$D$8))))</f>
        <v/>
      </c>
      <c r="H8027" s="57">
        <f t="shared" si="252"/>
        <v>0</v>
      </c>
    </row>
    <row r="8028" spans="2:8" x14ac:dyDescent="0.25">
      <c r="B8028" s="16"/>
      <c r="C8028" s="16"/>
      <c r="D8028" s="16"/>
      <c r="E8028" s="16"/>
      <c r="F8028" s="20">
        <f t="shared" si="253"/>
        <v>0</v>
      </c>
      <c r="G8028" s="20" t="str">
        <f>IF(D8028="","",((('Turbine Performance'!$D$6*'Hourly Average Analysis'!F8028^2)+('Turbine Performance'!$D$7*'Hourly Average Analysis'!F8028)+('Turbine Performance'!$D$8))))</f>
        <v/>
      </c>
      <c r="H8028" s="57">
        <f t="shared" si="252"/>
        <v>0</v>
      </c>
    </row>
    <row r="8029" spans="2:8" x14ac:dyDescent="0.25">
      <c r="B8029" s="16"/>
      <c r="C8029" s="16"/>
      <c r="D8029" s="16"/>
      <c r="E8029" s="16"/>
      <c r="F8029" s="20">
        <f t="shared" si="253"/>
        <v>0</v>
      </c>
      <c r="G8029" s="20" t="str">
        <f>IF(D8029="","",((('Turbine Performance'!$D$6*'Hourly Average Analysis'!F8029^2)+('Turbine Performance'!$D$7*'Hourly Average Analysis'!F8029)+('Turbine Performance'!$D$8))))</f>
        <v/>
      </c>
      <c r="H8029" s="57">
        <f t="shared" si="252"/>
        <v>0</v>
      </c>
    </row>
    <row r="8030" spans="2:8" x14ac:dyDescent="0.25">
      <c r="B8030" s="16"/>
      <c r="C8030" s="16"/>
      <c r="D8030" s="16"/>
      <c r="E8030" s="16"/>
      <c r="F8030" s="20">
        <f t="shared" si="253"/>
        <v>0</v>
      </c>
      <c r="G8030" s="20" t="str">
        <f>IF(D8030="","",((('Turbine Performance'!$D$6*'Hourly Average Analysis'!F8030^2)+('Turbine Performance'!$D$7*'Hourly Average Analysis'!F8030)+('Turbine Performance'!$D$8))))</f>
        <v/>
      </c>
      <c r="H8030" s="57">
        <f t="shared" si="252"/>
        <v>0</v>
      </c>
    </row>
    <row r="8031" spans="2:8" x14ac:dyDescent="0.25">
      <c r="B8031" s="16"/>
      <c r="C8031" s="16"/>
      <c r="D8031" s="16"/>
      <c r="E8031" s="16"/>
      <c r="F8031" s="20">
        <f t="shared" si="253"/>
        <v>0</v>
      </c>
      <c r="G8031" s="20" t="str">
        <f>IF(D8031="","",((('Turbine Performance'!$D$6*'Hourly Average Analysis'!F8031^2)+('Turbine Performance'!$D$7*'Hourly Average Analysis'!F8031)+('Turbine Performance'!$D$8))))</f>
        <v/>
      </c>
      <c r="H8031" s="57">
        <f t="shared" si="252"/>
        <v>0</v>
      </c>
    </row>
    <row r="8032" spans="2:8" x14ac:dyDescent="0.25">
      <c r="B8032" s="16"/>
      <c r="C8032" s="16"/>
      <c r="D8032" s="16"/>
      <c r="E8032" s="16"/>
      <c r="F8032" s="20">
        <f t="shared" si="253"/>
        <v>0</v>
      </c>
      <c r="G8032" s="20" t="str">
        <f>IF(D8032="","",((('Turbine Performance'!$D$6*'Hourly Average Analysis'!F8032^2)+('Turbine Performance'!$D$7*'Hourly Average Analysis'!F8032)+('Turbine Performance'!$D$8))))</f>
        <v/>
      </c>
      <c r="H8032" s="57">
        <f t="shared" si="252"/>
        <v>0</v>
      </c>
    </row>
    <row r="8033" spans="2:8" x14ac:dyDescent="0.25">
      <c r="B8033" s="16"/>
      <c r="C8033" s="16"/>
      <c r="D8033" s="16"/>
      <c r="E8033" s="16"/>
      <c r="F8033" s="20">
        <f t="shared" si="253"/>
        <v>0</v>
      </c>
      <c r="G8033" s="20" t="str">
        <f>IF(D8033="","",((('Turbine Performance'!$D$6*'Hourly Average Analysis'!F8033^2)+('Turbine Performance'!$D$7*'Hourly Average Analysis'!F8033)+('Turbine Performance'!$D$8))))</f>
        <v/>
      </c>
      <c r="H8033" s="57">
        <f t="shared" si="252"/>
        <v>0</v>
      </c>
    </row>
    <row r="8034" spans="2:8" x14ac:dyDescent="0.25">
      <c r="B8034" s="16"/>
      <c r="C8034" s="16"/>
      <c r="D8034" s="16"/>
      <c r="E8034" s="16"/>
      <c r="F8034" s="20">
        <f t="shared" si="253"/>
        <v>0</v>
      </c>
      <c r="G8034" s="20" t="str">
        <f>IF(D8034="","",((('Turbine Performance'!$D$6*'Hourly Average Analysis'!F8034^2)+('Turbine Performance'!$D$7*'Hourly Average Analysis'!F8034)+('Turbine Performance'!$D$8))))</f>
        <v/>
      </c>
      <c r="H8034" s="57">
        <f t="shared" si="252"/>
        <v>0</v>
      </c>
    </row>
    <row r="8035" spans="2:8" x14ac:dyDescent="0.25">
      <c r="B8035" s="16"/>
      <c r="C8035" s="16"/>
      <c r="D8035" s="16"/>
      <c r="E8035" s="16"/>
      <c r="F8035" s="20">
        <f t="shared" si="253"/>
        <v>0</v>
      </c>
      <c r="G8035" s="20" t="str">
        <f>IF(D8035="","",((('Turbine Performance'!$D$6*'Hourly Average Analysis'!F8035^2)+('Turbine Performance'!$D$7*'Hourly Average Analysis'!F8035)+('Turbine Performance'!$D$8))))</f>
        <v/>
      </c>
      <c r="H8035" s="57">
        <f t="shared" si="252"/>
        <v>0</v>
      </c>
    </row>
    <row r="8036" spans="2:8" x14ac:dyDescent="0.25">
      <c r="B8036" s="16"/>
      <c r="C8036" s="16"/>
      <c r="D8036" s="16"/>
      <c r="E8036" s="16"/>
      <c r="F8036" s="20">
        <f t="shared" si="253"/>
        <v>0</v>
      </c>
      <c r="G8036" s="20" t="str">
        <f>IF(D8036="","",((('Turbine Performance'!$D$6*'Hourly Average Analysis'!F8036^2)+('Turbine Performance'!$D$7*'Hourly Average Analysis'!F8036)+('Turbine Performance'!$D$8))))</f>
        <v/>
      </c>
      <c r="H8036" s="57">
        <f t="shared" si="252"/>
        <v>0</v>
      </c>
    </row>
    <row r="8037" spans="2:8" x14ac:dyDescent="0.25">
      <c r="B8037" s="16"/>
      <c r="C8037" s="16"/>
      <c r="D8037" s="16"/>
      <c r="E8037" s="16"/>
      <c r="F8037" s="20">
        <f t="shared" si="253"/>
        <v>0</v>
      </c>
      <c r="G8037" s="20" t="str">
        <f>IF(D8037="","",((('Turbine Performance'!$D$6*'Hourly Average Analysis'!F8037^2)+('Turbine Performance'!$D$7*'Hourly Average Analysis'!F8037)+('Turbine Performance'!$D$8))))</f>
        <v/>
      </c>
      <c r="H8037" s="57">
        <f t="shared" si="252"/>
        <v>0</v>
      </c>
    </row>
    <row r="8038" spans="2:8" x14ac:dyDescent="0.25">
      <c r="B8038" s="16"/>
      <c r="C8038" s="16"/>
      <c r="D8038" s="16"/>
      <c r="E8038" s="16"/>
      <c r="F8038" s="20">
        <f t="shared" si="253"/>
        <v>0</v>
      </c>
      <c r="G8038" s="20" t="str">
        <f>IF(D8038="","",((('Turbine Performance'!$D$6*'Hourly Average Analysis'!F8038^2)+('Turbine Performance'!$D$7*'Hourly Average Analysis'!F8038)+('Turbine Performance'!$D$8))))</f>
        <v/>
      </c>
      <c r="H8038" s="57">
        <f t="shared" si="252"/>
        <v>0</v>
      </c>
    </row>
    <row r="8039" spans="2:8" x14ac:dyDescent="0.25">
      <c r="B8039" s="16"/>
      <c r="C8039" s="16"/>
      <c r="D8039" s="16"/>
      <c r="E8039" s="16"/>
      <c r="F8039" s="20">
        <f t="shared" si="253"/>
        <v>0</v>
      </c>
      <c r="G8039" s="20" t="str">
        <f>IF(D8039="","",((('Turbine Performance'!$D$6*'Hourly Average Analysis'!F8039^2)+('Turbine Performance'!$D$7*'Hourly Average Analysis'!F8039)+('Turbine Performance'!$D$8))))</f>
        <v/>
      </c>
      <c r="H8039" s="57">
        <f t="shared" si="252"/>
        <v>0</v>
      </c>
    </row>
    <row r="8040" spans="2:8" x14ac:dyDescent="0.25">
      <c r="B8040" s="16"/>
      <c r="C8040" s="16"/>
      <c r="D8040" s="16"/>
      <c r="E8040" s="16"/>
      <c r="F8040" s="20">
        <f t="shared" si="253"/>
        <v>0</v>
      </c>
      <c r="G8040" s="20" t="str">
        <f>IF(D8040="","",((('Turbine Performance'!$D$6*'Hourly Average Analysis'!F8040^2)+('Turbine Performance'!$D$7*'Hourly Average Analysis'!F8040)+('Turbine Performance'!$D$8))))</f>
        <v/>
      </c>
      <c r="H8040" s="57">
        <f t="shared" si="252"/>
        <v>0</v>
      </c>
    </row>
    <row r="8041" spans="2:8" x14ac:dyDescent="0.25">
      <c r="B8041" s="16"/>
      <c r="C8041" s="16"/>
      <c r="D8041" s="16"/>
      <c r="E8041" s="16"/>
      <c r="F8041" s="20">
        <f t="shared" si="253"/>
        <v>0</v>
      </c>
      <c r="G8041" s="20" t="str">
        <f>IF(D8041="","",((('Turbine Performance'!$D$6*'Hourly Average Analysis'!F8041^2)+('Turbine Performance'!$D$7*'Hourly Average Analysis'!F8041)+('Turbine Performance'!$D$8))))</f>
        <v/>
      </c>
      <c r="H8041" s="57">
        <f t="shared" si="252"/>
        <v>0</v>
      </c>
    </row>
    <row r="8042" spans="2:8" x14ac:dyDescent="0.25">
      <c r="B8042" s="16"/>
      <c r="C8042" s="16"/>
      <c r="D8042" s="16"/>
      <c r="E8042" s="16"/>
      <c r="F8042" s="20">
        <f t="shared" si="253"/>
        <v>0</v>
      </c>
      <c r="G8042" s="20" t="str">
        <f>IF(D8042="","",((('Turbine Performance'!$D$6*'Hourly Average Analysis'!F8042^2)+('Turbine Performance'!$D$7*'Hourly Average Analysis'!F8042)+('Turbine Performance'!$D$8))))</f>
        <v/>
      </c>
      <c r="H8042" s="57">
        <f t="shared" si="252"/>
        <v>0</v>
      </c>
    </row>
    <row r="8043" spans="2:8" x14ac:dyDescent="0.25">
      <c r="B8043" s="16"/>
      <c r="C8043" s="16"/>
      <c r="D8043" s="16"/>
      <c r="E8043" s="16"/>
      <c r="F8043" s="20">
        <f t="shared" si="253"/>
        <v>0</v>
      </c>
      <c r="G8043" s="20" t="str">
        <f>IF(D8043="","",((('Turbine Performance'!$D$6*'Hourly Average Analysis'!F8043^2)+('Turbine Performance'!$D$7*'Hourly Average Analysis'!F8043)+('Turbine Performance'!$D$8))))</f>
        <v/>
      </c>
      <c r="H8043" s="57">
        <f t="shared" si="252"/>
        <v>0</v>
      </c>
    </row>
    <row r="8044" spans="2:8" x14ac:dyDescent="0.25">
      <c r="B8044" s="16"/>
      <c r="C8044" s="16"/>
      <c r="D8044" s="16"/>
      <c r="E8044" s="16"/>
      <c r="F8044" s="20">
        <f t="shared" si="253"/>
        <v>0</v>
      </c>
      <c r="G8044" s="20" t="str">
        <f>IF(D8044="","",((('Turbine Performance'!$D$6*'Hourly Average Analysis'!F8044^2)+('Turbine Performance'!$D$7*'Hourly Average Analysis'!F8044)+('Turbine Performance'!$D$8))))</f>
        <v/>
      </c>
      <c r="H8044" s="57">
        <f t="shared" si="252"/>
        <v>0</v>
      </c>
    </row>
    <row r="8045" spans="2:8" x14ac:dyDescent="0.25">
      <c r="B8045" s="16"/>
      <c r="C8045" s="16"/>
      <c r="D8045" s="16"/>
      <c r="E8045" s="16"/>
      <c r="F8045" s="20">
        <f t="shared" si="253"/>
        <v>0</v>
      </c>
      <c r="G8045" s="20" t="str">
        <f>IF(D8045="","",((('Turbine Performance'!$D$6*'Hourly Average Analysis'!F8045^2)+('Turbine Performance'!$D$7*'Hourly Average Analysis'!F8045)+('Turbine Performance'!$D$8))))</f>
        <v/>
      </c>
      <c r="H8045" s="57">
        <f t="shared" si="252"/>
        <v>0</v>
      </c>
    </row>
    <row r="8046" spans="2:8" x14ac:dyDescent="0.25">
      <c r="B8046" s="16"/>
      <c r="C8046" s="16"/>
      <c r="D8046" s="16"/>
      <c r="E8046" s="16"/>
      <c r="F8046" s="20">
        <f t="shared" si="253"/>
        <v>0</v>
      </c>
      <c r="G8046" s="20" t="str">
        <f>IF(D8046="","",((('Turbine Performance'!$D$6*'Hourly Average Analysis'!F8046^2)+('Turbine Performance'!$D$7*'Hourly Average Analysis'!F8046)+('Turbine Performance'!$D$8))))</f>
        <v/>
      </c>
      <c r="H8046" s="57">
        <f t="shared" si="252"/>
        <v>0</v>
      </c>
    </row>
    <row r="8047" spans="2:8" x14ac:dyDescent="0.25">
      <c r="B8047" s="16"/>
      <c r="C8047" s="16"/>
      <c r="D8047" s="16"/>
      <c r="E8047" s="16"/>
      <c r="F8047" s="20">
        <f t="shared" si="253"/>
        <v>0</v>
      </c>
      <c r="G8047" s="20" t="str">
        <f>IF(D8047="","",((('Turbine Performance'!$D$6*'Hourly Average Analysis'!F8047^2)+('Turbine Performance'!$D$7*'Hourly Average Analysis'!F8047)+('Turbine Performance'!$D$8))))</f>
        <v/>
      </c>
      <c r="H8047" s="57">
        <f t="shared" si="252"/>
        <v>0</v>
      </c>
    </row>
    <row r="8048" spans="2:8" x14ac:dyDescent="0.25">
      <c r="B8048" s="16"/>
      <c r="C8048" s="16"/>
      <c r="D8048" s="16"/>
      <c r="E8048" s="16"/>
      <c r="F8048" s="20">
        <f t="shared" si="253"/>
        <v>0</v>
      </c>
      <c r="G8048" s="20" t="str">
        <f>IF(D8048="","",((('Turbine Performance'!$D$6*'Hourly Average Analysis'!F8048^2)+('Turbine Performance'!$D$7*'Hourly Average Analysis'!F8048)+('Turbine Performance'!$D$8))))</f>
        <v/>
      </c>
      <c r="H8048" s="57">
        <f t="shared" si="252"/>
        <v>0</v>
      </c>
    </row>
    <row r="8049" spans="2:8" x14ac:dyDescent="0.25">
      <c r="B8049" s="16"/>
      <c r="C8049" s="16"/>
      <c r="D8049" s="16"/>
      <c r="E8049" s="16"/>
      <c r="F8049" s="20">
        <f t="shared" si="253"/>
        <v>0</v>
      </c>
      <c r="G8049" s="20" t="str">
        <f>IF(D8049="","",((('Turbine Performance'!$D$6*'Hourly Average Analysis'!F8049^2)+('Turbine Performance'!$D$7*'Hourly Average Analysis'!F8049)+('Turbine Performance'!$D$8))))</f>
        <v/>
      </c>
      <c r="H8049" s="57">
        <f t="shared" si="252"/>
        <v>0</v>
      </c>
    </row>
    <row r="8050" spans="2:8" x14ac:dyDescent="0.25">
      <c r="B8050" s="16"/>
      <c r="C8050" s="16"/>
      <c r="D8050" s="16"/>
      <c r="E8050" s="16"/>
      <c r="F8050" s="20">
        <f t="shared" si="253"/>
        <v>0</v>
      </c>
      <c r="G8050" s="20" t="str">
        <f>IF(D8050="","",((('Turbine Performance'!$D$6*'Hourly Average Analysis'!F8050^2)+('Turbine Performance'!$D$7*'Hourly Average Analysis'!F8050)+('Turbine Performance'!$D$8))))</f>
        <v/>
      </c>
      <c r="H8050" s="57">
        <f t="shared" si="252"/>
        <v>0</v>
      </c>
    </row>
    <row r="8051" spans="2:8" x14ac:dyDescent="0.25">
      <c r="B8051" s="16"/>
      <c r="C8051" s="16"/>
      <c r="D8051" s="16"/>
      <c r="E8051" s="16"/>
      <c r="F8051" s="20">
        <f t="shared" si="253"/>
        <v>0</v>
      </c>
      <c r="G8051" s="20" t="str">
        <f>IF(D8051="","",((('Turbine Performance'!$D$6*'Hourly Average Analysis'!F8051^2)+('Turbine Performance'!$D$7*'Hourly Average Analysis'!F8051)+('Turbine Performance'!$D$8))))</f>
        <v/>
      </c>
      <c r="H8051" s="57">
        <f t="shared" si="252"/>
        <v>0</v>
      </c>
    </row>
    <row r="8052" spans="2:8" x14ac:dyDescent="0.25">
      <c r="B8052" s="16"/>
      <c r="C8052" s="16"/>
      <c r="D8052" s="16"/>
      <c r="E8052" s="16"/>
      <c r="F8052" s="20">
        <f t="shared" si="253"/>
        <v>0</v>
      </c>
      <c r="G8052" s="20" t="str">
        <f>IF(D8052="","",((('Turbine Performance'!$D$6*'Hourly Average Analysis'!F8052^2)+('Turbine Performance'!$D$7*'Hourly Average Analysis'!F8052)+('Turbine Performance'!$D$8))))</f>
        <v/>
      </c>
      <c r="H8052" s="57">
        <f t="shared" si="252"/>
        <v>0</v>
      </c>
    </row>
    <row r="8053" spans="2:8" x14ac:dyDescent="0.25">
      <c r="B8053" s="16"/>
      <c r="C8053" s="16"/>
      <c r="D8053" s="16"/>
      <c r="E8053" s="16"/>
      <c r="F8053" s="20">
        <f t="shared" si="253"/>
        <v>0</v>
      </c>
      <c r="G8053" s="20" t="str">
        <f>IF(D8053="","",((('Turbine Performance'!$D$6*'Hourly Average Analysis'!F8053^2)+('Turbine Performance'!$D$7*'Hourly Average Analysis'!F8053)+('Turbine Performance'!$D$8))))</f>
        <v/>
      </c>
      <c r="H8053" s="57">
        <f t="shared" si="252"/>
        <v>0</v>
      </c>
    </row>
    <row r="8054" spans="2:8" x14ac:dyDescent="0.25">
      <c r="B8054" s="16"/>
      <c r="C8054" s="16"/>
      <c r="D8054" s="16"/>
      <c r="E8054" s="16"/>
      <c r="F8054" s="20">
        <f t="shared" si="253"/>
        <v>0</v>
      </c>
      <c r="G8054" s="20" t="str">
        <f>IF(D8054="","",((('Turbine Performance'!$D$6*'Hourly Average Analysis'!F8054^2)+('Turbine Performance'!$D$7*'Hourly Average Analysis'!F8054)+('Turbine Performance'!$D$8))))</f>
        <v/>
      </c>
      <c r="H8054" s="57">
        <f t="shared" si="252"/>
        <v>0</v>
      </c>
    </row>
    <row r="8055" spans="2:8" x14ac:dyDescent="0.25">
      <c r="B8055" s="16"/>
      <c r="C8055" s="16"/>
      <c r="D8055" s="16"/>
      <c r="E8055" s="16"/>
      <c r="F8055" s="20">
        <f t="shared" si="253"/>
        <v>0</v>
      </c>
      <c r="G8055" s="20" t="str">
        <f>IF(D8055="","",((('Turbine Performance'!$D$6*'Hourly Average Analysis'!F8055^2)+('Turbine Performance'!$D$7*'Hourly Average Analysis'!F8055)+('Turbine Performance'!$D$8))))</f>
        <v/>
      </c>
      <c r="H8055" s="57">
        <f t="shared" si="252"/>
        <v>0</v>
      </c>
    </row>
    <row r="8056" spans="2:8" x14ac:dyDescent="0.25">
      <c r="B8056" s="16"/>
      <c r="C8056" s="16"/>
      <c r="D8056" s="16"/>
      <c r="E8056" s="16"/>
      <c r="F8056" s="20">
        <f t="shared" si="253"/>
        <v>0</v>
      </c>
      <c r="G8056" s="20" t="str">
        <f>IF(D8056="","",((('Turbine Performance'!$D$6*'Hourly Average Analysis'!F8056^2)+('Turbine Performance'!$D$7*'Hourly Average Analysis'!F8056)+('Turbine Performance'!$D$8))))</f>
        <v/>
      </c>
      <c r="H8056" s="57">
        <f t="shared" si="252"/>
        <v>0</v>
      </c>
    </row>
    <row r="8057" spans="2:8" x14ac:dyDescent="0.25">
      <c r="B8057" s="16"/>
      <c r="C8057" s="16"/>
      <c r="D8057" s="16"/>
      <c r="E8057" s="16"/>
      <c r="F8057" s="20">
        <f t="shared" si="253"/>
        <v>0</v>
      </c>
      <c r="G8057" s="20" t="str">
        <f>IF(D8057="","",((('Turbine Performance'!$D$6*'Hourly Average Analysis'!F8057^2)+('Turbine Performance'!$D$7*'Hourly Average Analysis'!F8057)+('Turbine Performance'!$D$8))))</f>
        <v/>
      </c>
      <c r="H8057" s="57">
        <f t="shared" si="252"/>
        <v>0</v>
      </c>
    </row>
    <row r="8058" spans="2:8" x14ac:dyDescent="0.25">
      <c r="B8058" s="16"/>
      <c r="C8058" s="16"/>
      <c r="D8058" s="16"/>
      <c r="E8058" s="16"/>
      <c r="F8058" s="20">
        <f t="shared" si="253"/>
        <v>0</v>
      </c>
      <c r="G8058" s="20" t="str">
        <f>IF(D8058="","",((('Turbine Performance'!$D$6*'Hourly Average Analysis'!F8058^2)+('Turbine Performance'!$D$7*'Hourly Average Analysis'!F8058)+('Turbine Performance'!$D$8))))</f>
        <v/>
      </c>
      <c r="H8058" s="57">
        <f t="shared" si="252"/>
        <v>0</v>
      </c>
    </row>
    <row r="8059" spans="2:8" x14ac:dyDescent="0.25">
      <c r="B8059" s="16"/>
      <c r="C8059" s="16"/>
      <c r="D8059" s="16"/>
      <c r="E8059" s="16"/>
      <c r="F8059" s="20">
        <f t="shared" si="253"/>
        <v>0</v>
      </c>
      <c r="G8059" s="20" t="str">
        <f>IF(D8059="","",((('Turbine Performance'!$D$6*'Hourly Average Analysis'!F8059^2)+('Turbine Performance'!$D$7*'Hourly Average Analysis'!F8059)+('Turbine Performance'!$D$8))))</f>
        <v/>
      </c>
      <c r="H8059" s="57">
        <f t="shared" si="252"/>
        <v>0</v>
      </c>
    </row>
    <row r="8060" spans="2:8" x14ac:dyDescent="0.25">
      <c r="B8060" s="16"/>
      <c r="C8060" s="16"/>
      <c r="D8060" s="16"/>
      <c r="E8060" s="16"/>
      <c r="F8060" s="20">
        <f t="shared" si="253"/>
        <v>0</v>
      </c>
      <c r="G8060" s="20" t="str">
        <f>IF(D8060="","",((('Turbine Performance'!$D$6*'Hourly Average Analysis'!F8060^2)+('Turbine Performance'!$D$7*'Hourly Average Analysis'!F8060)+('Turbine Performance'!$D$8))))</f>
        <v/>
      </c>
      <c r="H8060" s="57">
        <f t="shared" si="252"/>
        <v>0</v>
      </c>
    </row>
    <row r="8061" spans="2:8" x14ac:dyDescent="0.25">
      <c r="B8061" s="16"/>
      <c r="C8061" s="16"/>
      <c r="D8061" s="16"/>
      <c r="E8061" s="16"/>
      <c r="F8061" s="20">
        <f t="shared" si="253"/>
        <v>0</v>
      </c>
      <c r="G8061" s="20" t="str">
        <f>IF(D8061="","",((('Turbine Performance'!$D$6*'Hourly Average Analysis'!F8061^2)+('Turbine Performance'!$D$7*'Hourly Average Analysis'!F8061)+('Turbine Performance'!$D$8))))</f>
        <v/>
      </c>
      <c r="H8061" s="57">
        <f t="shared" si="252"/>
        <v>0</v>
      </c>
    </row>
    <row r="8062" spans="2:8" x14ac:dyDescent="0.25">
      <c r="B8062" s="16"/>
      <c r="C8062" s="16"/>
      <c r="D8062" s="16"/>
      <c r="E8062" s="16"/>
      <c r="F8062" s="20">
        <f t="shared" si="253"/>
        <v>0</v>
      </c>
      <c r="G8062" s="20" t="str">
        <f>IF(D8062="","",((('Turbine Performance'!$D$6*'Hourly Average Analysis'!F8062^2)+('Turbine Performance'!$D$7*'Hourly Average Analysis'!F8062)+('Turbine Performance'!$D$8))))</f>
        <v/>
      </c>
      <c r="H8062" s="57">
        <f t="shared" si="252"/>
        <v>0</v>
      </c>
    </row>
    <row r="8063" spans="2:8" x14ac:dyDescent="0.25">
      <c r="B8063" s="16"/>
      <c r="C8063" s="16"/>
      <c r="D8063" s="16"/>
      <c r="E8063" s="16"/>
      <c r="F8063" s="20">
        <f t="shared" si="253"/>
        <v>0</v>
      </c>
      <c r="G8063" s="20" t="str">
        <f>IF(D8063="","",((('Turbine Performance'!$D$6*'Hourly Average Analysis'!F8063^2)+('Turbine Performance'!$D$7*'Hourly Average Analysis'!F8063)+('Turbine Performance'!$D$8))))</f>
        <v/>
      </c>
      <c r="H8063" s="57">
        <f t="shared" si="252"/>
        <v>0</v>
      </c>
    </row>
    <row r="8064" spans="2:8" x14ac:dyDescent="0.25">
      <c r="B8064" s="16"/>
      <c r="C8064" s="16"/>
      <c r="D8064" s="16"/>
      <c r="E8064" s="16"/>
      <c r="F8064" s="20">
        <f t="shared" si="253"/>
        <v>0</v>
      </c>
      <c r="G8064" s="20" t="str">
        <f>IF(D8064="","",((('Turbine Performance'!$D$6*'Hourly Average Analysis'!F8064^2)+('Turbine Performance'!$D$7*'Hourly Average Analysis'!F8064)+('Turbine Performance'!$D$8))))</f>
        <v/>
      </c>
      <c r="H8064" s="57">
        <f t="shared" si="252"/>
        <v>0</v>
      </c>
    </row>
    <row r="8065" spans="2:8" x14ac:dyDescent="0.25">
      <c r="B8065" s="16"/>
      <c r="C8065" s="16"/>
      <c r="D8065" s="16"/>
      <c r="E8065" s="16"/>
      <c r="F8065" s="20">
        <f t="shared" si="253"/>
        <v>0</v>
      </c>
      <c r="G8065" s="20" t="str">
        <f>IF(D8065="","",((('Turbine Performance'!$D$6*'Hourly Average Analysis'!F8065^2)+('Turbine Performance'!$D$7*'Hourly Average Analysis'!F8065)+('Turbine Performance'!$D$8))))</f>
        <v/>
      </c>
      <c r="H8065" s="57">
        <f t="shared" si="252"/>
        <v>0</v>
      </c>
    </row>
    <row r="8066" spans="2:8" x14ac:dyDescent="0.25">
      <c r="B8066" s="16"/>
      <c r="C8066" s="16"/>
      <c r="D8066" s="16"/>
      <c r="E8066" s="16"/>
      <c r="F8066" s="20">
        <f t="shared" si="253"/>
        <v>0</v>
      </c>
      <c r="G8066" s="20" t="str">
        <f>IF(D8066="","",((('Turbine Performance'!$D$6*'Hourly Average Analysis'!F8066^2)+('Turbine Performance'!$D$7*'Hourly Average Analysis'!F8066)+('Turbine Performance'!$D$8))))</f>
        <v/>
      </c>
      <c r="H8066" s="57">
        <f t="shared" si="252"/>
        <v>0</v>
      </c>
    </row>
    <row r="8067" spans="2:8" x14ac:dyDescent="0.25">
      <c r="B8067" s="16"/>
      <c r="C8067" s="16"/>
      <c r="D8067" s="16"/>
      <c r="E8067" s="16"/>
      <c r="F8067" s="20">
        <f t="shared" si="253"/>
        <v>0</v>
      </c>
      <c r="G8067" s="20" t="str">
        <f>IF(D8067="","",((('Turbine Performance'!$D$6*'Hourly Average Analysis'!F8067^2)+('Turbine Performance'!$D$7*'Hourly Average Analysis'!F8067)+('Turbine Performance'!$D$8))))</f>
        <v/>
      </c>
      <c r="H8067" s="57">
        <f t="shared" si="252"/>
        <v>0</v>
      </c>
    </row>
    <row r="8068" spans="2:8" x14ac:dyDescent="0.25">
      <c r="B8068" s="16"/>
      <c r="C8068" s="16"/>
      <c r="D8068" s="16"/>
      <c r="E8068" s="16"/>
      <c r="F8068" s="20">
        <f t="shared" si="253"/>
        <v>0</v>
      </c>
      <c r="G8068" s="20" t="str">
        <f>IF(D8068="","",((('Turbine Performance'!$D$6*'Hourly Average Analysis'!F8068^2)+('Turbine Performance'!$D$7*'Hourly Average Analysis'!F8068)+('Turbine Performance'!$D$8))))</f>
        <v/>
      </c>
      <c r="H8068" s="57">
        <f t="shared" si="252"/>
        <v>0</v>
      </c>
    </row>
    <row r="8069" spans="2:8" x14ac:dyDescent="0.25">
      <c r="B8069" s="16"/>
      <c r="C8069" s="16"/>
      <c r="D8069" s="16"/>
      <c r="E8069" s="16"/>
      <c r="F8069" s="20">
        <f t="shared" si="253"/>
        <v>0</v>
      </c>
      <c r="G8069" s="20" t="str">
        <f>IF(D8069="","",((('Turbine Performance'!$D$6*'Hourly Average Analysis'!F8069^2)+('Turbine Performance'!$D$7*'Hourly Average Analysis'!F8069)+('Turbine Performance'!$D$8))))</f>
        <v/>
      </c>
      <c r="H8069" s="57">
        <f t="shared" si="252"/>
        <v>0</v>
      </c>
    </row>
    <row r="8070" spans="2:8" x14ac:dyDescent="0.25">
      <c r="B8070" s="16"/>
      <c r="C8070" s="16"/>
      <c r="D8070" s="16"/>
      <c r="E8070" s="16"/>
      <c r="F8070" s="20">
        <f t="shared" si="253"/>
        <v>0</v>
      </c>
      <c r="G8070" s="20" t="str">
        <f>IF(D8070="","",((('Turbine Performance'!$D$6*'Hourly Average Analysis'!F8070^2)+('Turbine Performance'!$D$7*'Hourly Average Analysis'!F8070)+('Turbine Performance'!$D$8))))</f>
        <v/>
      </c>
      <c r="H8070" s="57">
        <f t="shared" si="252"/>
        <v>0</v>
      </c>
    </row>
    <row r="8071" spans="2:8" x14ac:dyDescent="0.25">
      <c r="B8071" s="16"/>
      <c r="C8071" s="16"/>
      <c r="D8071" s="16"/>
      <c r="E8071" s="16"/>
      <c r="F8071" s="20">
        <f t="shared" si="253"/>
        <v>0</v>
      </c>
      <c r="G8071" s="20" t="str">
        <f>IF(D8071="","",((('Turbine Performance'!$D$6*'Hourly Average Analysis'!F8071^2)+('Turbine Performance'!$D$7*'Hourly Average Analysis'!F8071)+('Turbine Performance'!$D$8))))</f>
        <v/>
      </c>
      <c r="H8071" s="57">
        <f t="shared" si="252"/>
        <v>0</v>
      </c>
    </row>
    <row r="8072" spans="2:8" x14ac:dyDescent="0.25">
      <c r="B8072" s="16"/>
      <c r="C8072" s="16"/>
      <c r="D8072" s="16"/>
      <c r="E8072" s="16"/>
      <c r="F8072" s="20">
        <f t="shared" si="253"/>
        <v>0</v>
      </c>
      <c r="G8072" s="20" t="str">
        <f>IF(D8072="","",((('Turbine Performance'!$D$6*'Hourly Average Analysis'!F8072^2)+('Turbine Performance'!$D$7*'Hourly Average Analysis'!F8072)+('Turbine Performance'!$D$8))))</f>
        <v/>
      </c>
      <c r="H8072" s="57">
        <f t="shared" ref="H8072:H8135" si="254">IF(E8072&gt;G8072,G8072,E8072)</f>
        <v>0</v>
      </c>
    </row>
    <row r="8073" spans="2:8" x14ac:dyDescent="0.25">
      <c r="B8073" s="16"/>
      <c r="C8073" s="16"/>
      <c r="D8073" s="16"/>
      <c r="E8073" s="16"/>
      <c r="F8073" s="20">
        <f t="shared" si="253"/>
        <v>0</v>
      </c>
      <c r="G8073" s="20" t="str">
        <f>IF(D8073="","",((('Turbine Performance'!$D$6*'Hourly Average Analysis'!F8073^2)+('Turbine Performance'!$D$7*'Hourly Average Analysis'!F8073)+('Turbine Performance'!$D$8))))</f>
        <v/>
      </c>
      <c r="H8073" s="57">
        <f t="shared" si="254"/>
        <v>0</v>
      </c>
    </row>
    <row r="8074" spans="2:8" x14ac:dyDescent="0.25">
      <c r="B8074" s="16"/>
      <c r="C8074" s="16"/>
      <c r="D8074" s="16"/>
      <c r="E8074" s="16"/>
      <c r="F8074" s="20">
        <f t="shared" si="253"/>
        <v>0</v>
      </c>
      <c r="G8074" s="20" t="str">
        <f>IF(D8074="","",((('Turbine Performance'!$D$6*'Hourly Average Analysis'!F8074^2)+('Turbine Performance'!$D$7*'Hourly Average Analysis'!F8074)+('Turbine Performance'!$D$8))))</f>
        <v/>
      </c>
      <c r="H8074" s="57">
        <f t="shared" si="254"/>
        <v>0</v>
      </c>
    </row>
    <row r="8075" spans="2:8" x14ac:dyDescent="0.25">
      <c r="B8075" s="16"/>
      <c r="C8075" s="16"/>
      <c r="D8075" s="16"/>
      <c r="E8075" s="16"/>
      <c r="F8075" s="20">
        <f t="shared" ref="F8075:F8138" si="255">D8075/1000</f>
        <v>0</v>
      </c>
      <c r="G8075" s="20" t="str">
        <f>IF(D8075="","",((('Turbine Performance'!$D$6*'Hourly Average Analysis'!F8075^2)+('Turbine Performance'!$D$7*'Hourly Average Analysis'!F8075)+('Turbine Performance'!$D$8))))</f>
        <v/>
      </c>
      <c r="H8075" s="57">
        <f t="shared" si="254"/>
        <v>0</v>
      </c>
    </row>
    <row r="8076" spans="2:8" x14ac:dyDescent="0.25">
      <c r="B8076" s="16"/>
      <c r="C8076" s="16"/>
      <c r="D8076" s="16"/>
      <c r="E8076" s="16"/>
      <c r="F8076" s="20">
        <f t="shared" si="255"/>
        <v>0</v>
      </c>
      <c r="G8076" s="20" t="str">
        <f>IF(D8076="","",((('Turbine Performance'!$D$6*'Hourly Average Analysis'!F8076^2)+('Turbine Performance'!$D$7*'Hourly Average Analysis'!F8076)+('Turbine Performance'!$D$8))))</f>
        <v/>
      </c>
      <c r="H8076" s="57">
        <f t="shared" si="254"/>
        <v>0</v>
      </c>
    </row>
    <row r="8077" spans="2:8" x14ac:dyDescent="0.25">
      <c r="B8077" s="16"/>
      <c r="C8077" s="16"/>
      <c r="D8077" s="16"/>
      <c r="E8077" s="16"/>
      <c r="F8077" s="20">
        <f t="shared" si="255"/>
        <v>0</v>
      </c>
      <c r="G8077" s="20" t="str">
        <f>IF(D8077="","",((('Turbine Performance'!$D$6*'Hourly Average Analysis'!F8077^2)+('Turbine Performance'!$D$7*'Hourly Average Analysis'!F8077)+('Turbine Performance'!$D$8))))</f>
        <v/>
      </c>
      <c r="H8077" s="57">
        <f t="shared" si="254"/>
        <v>0</v>
      </c>
    </row>
    <row r="8078" spans="2:8" x14ac:dyDescent="0.25">
      <c r="B8078" s="16"/>
      <c r="C8078" s="16"/>
      <c r="D8078" s="16"/>
      <c r="E8078" s="16"/>
      <c r="F8078" s="20">
        <f t="shared" si="255"/>
        <v>0</v>
      </c>
      <c r="G8078" s="20" t="str">
        <f>IF(D8078="","",((('Turbine Performance'!$D$6*'Hourly Average Analysis'!F8078^2)+('Turbine Performance'!$D$7*'Hourly Average Analysis'!F8078)+('Turbine Performance'!$D$8))))</f>
        <v/>
      </c>
      <c r="H8078" s="57">
        <f t="shared" si="254"/>
        <v>0</v>
      </c>
    </row>
    <row r="8079" spans="2:8" x14ac:dyDescent="0.25">
      <c r="B8079" s="16"/>
      <c r="C8079" s="16"/>
      <c r="D8079" s="16"/>
      <c r="E8079" s="16"/>
      <c r="F8079" s="20">
        <f t="shared" si="255"/>
        <v>0</v>
      </c>
      <c r="G8079" s="20" t="str">
        <f>IF(D8079="","",((('Turbine Performance'!$D$6*'Hourly Average Analysis'!F8079^2)+('Turbine Performance'!$D$7*'Hourly Average Analysis'!F8079)+('Turbine Performance'!$D$8))))</f>
        <v/>
      </c>
      <c r="H8079" s="57">
        <f t="shared" si="254"/>
        <v>0</v>
      </c>
    </row>
    <row r="8080" spans="2:8" x14ac:dyDescent="0.25">
      <c r="B8080" s="16"/>
      <c r="C8080" s="16"/>
      <c r="D8080" s="16"/>
      <c r="E8080" s="16"/>
      <c r="F8080" s="20">
        <f t="shared" si="255"/>
        <v>0</v>
      </c>
      <c r="G8080" s="20" t="str">
        <f>IF(D8080="","",((('Turbine Performance'!$D$6*'Hourly Average Analysis'!F8080^2)+('Turbine Performance'!$D$7*'Hourly Average Analysis'!F8080)+('Turbine Performance'!$D$8))))</f>
        <v/>
      </c>
      <c r="H8080" s="57">
        <f t="shared" si="254"/>
        <v>0</v>
      </c>
    </row>
    <row r="8081" spans="2:8" x14ac:dyDescent="0.25">
      <c r="B8081" s="16"/>
      <c r="C8081" s="16"/>
      <c r="D8081" s="16"/>
      <c r="E8081" s="16"/>
      <c r="F8081" s="20">
        <f t="shared" si="255"/>
        <v>0</v>
      </c>
      <c r="G8081" s="20" t="str">
        <f>IF(D8081="","",((('Turbine Performance'!$D$6*'Hourly Average Analysis'!F8081^2)+('Turbine Performance'!$D$7*'Hourly Average Analysis'!F8081)+('Turbine Performance'!$D$8))))</f>
        <v/>
      </c>
      <c r="H8081" s="57">
        <f t="shared" si="254"/>
        <v>0</v>
      </c>
    </row>
    <row r="8082" spans="2:8" x14ac:dyDescent="0.25">
      <c r="B8082" s="16"/>
      <c r="C8082" s="16"/>
      <c r="D8082" s="16"/>
      <c r="E8082" s="16"/>
      <c r="F8082" s="20">
        <f t="shared" si="255"/>
        <v>0</v>
      </c>
      <c r="G8082" s="20" t="str">
        <f>IF(D8082="","",((('Turbine Performance'!$D$6*'Hourly Average Analysis'!F8082^2)+('Turbine Performance'!$D$7*'Hourly Average Analysis'!F8082)+('Turbine Performance'!$D$8))))</f>
        <v/>
      </c>
      <c r="H8082" s="57">
        <f t="shared" si="254"/>
        <v>0</v>
      </c>
    </row>
    <row r="8083" spans="2:8" x14ac:dyDescent="0.25">
      <c r="B8083" s="16"/>
      <c r="C8083" s="16"/>
      <c r="D8083" s="16"/>
      <c r="E8083" s="16"/>
      <c r="F8083" s="20">
        <f t="shared" si="255"/>
        <v>0</v>
      </c>
      <c r="G8083" s="20" t="str">
        <f>IF(D8083="","",((('Turbine Performance'!$D$6*'Hourly Average Analysis'!F8083^2)+('Turbine Performance'!$D$7*'Hourly Average Analysis'!F8083)+('Turbine Performance'!$D$8))))</f>
        <v/>
      </c>
      <c r="H8083" s="57">
        <f t="shared" si="254"/>
        <v>0</v>
      </c>
    </row>
    <row r="8084" spans="2:8" x14ac:dyDescent="0.25">
      <c r="B8084" s="16"/>
      <c r="C8084" s="16"/>
      <c r="D8084" s="16"/>
      <c r="E8084" s="16"/>
      <c r="F8084" s="20">
        <f t="shared" si="255"/>
        <v>0</v>
      </c>
      <c r="G8084" s="20" t="str">
        <f>IF(D8084="","",((('Turbine Performance'!$D$6*'Hourly Average Analysis'!F8084^2)+('Turbine Performance'!$D$7*'Hourly Average Analysis'!F8084)+('Turbine Performance'!$D$8))))</f>
        <v/>
      </c>
      <c r="H8084" s="57">
        <f t="shared" si="254"/>
        <v>0</v>
      </c>
    </row>
    <row r="8085" spans="2:8" x14ac:dyDescent="0.25">
      <c r="B8085" s="16"/>
      <c r="C8085" s="16"/>
      <c r="D8085" s="16"/>
      <c r="E8085" s="16"/>
      <c r="F8085" s="20">
        <f t="shared" si="255"/>
        <v>0</v>
      </c>
      <c r="G8085" s="20" t="str">
        <f>IF(D8085="","",((('Turbine Performance'!$D$6*'Hourly Average Analysis'!F8085^2)+('Turbine Performance'!$D$7*'Hourly Average Analysis'!F8085)+('Turbine Performance'!$D$8))))</f>
        <v/>
      </c>
      <c r="H8085" s="57">
        <f t="shared" si="254"/>
        <v>0</v>
      </c>
    </row>
    <row r="8086" spans="2:8" x14ac:dyDescent="0.25">
      <c r="B8086" s="16"/>
      <c r="C8086" s="16"/>
      <c r="D8086" s="16"/>
      <c r="E8086" s="16"/>
      <c r="F8086" s="20">
        <f t="shared" si="255"/>
        <v>0</v>
      </c>
      <c r="G8086" s="20" t="str">
        <f>IF(D8086="","",((('Turbine Performance'!$D$6*'Hourly Average Analysis'!F8086^2)+('Turbine Performance'!$D$7*'Hourly Average Analysis'!F8086)+('Turbine Performance'!$D$8))))</f>
        <v/>
      </c>
      <c r="H8086" s="57">
        <f t="shared" si="254"/>
        <v>0</v>
      </c>
    </row>
    <row r="8087" spans="2:8" x14ac:dyDescent="0.25">
      <c r="B8087" s="16"/>
      <c r="C8087" s="16"/>
      <c r="D8087" s="16"/>
      <c r="E8087" s="16"/>
      <c r="F8087" s="20">
        <f t="shared" si="255"/>
        <v>0</v>
      </c>
      <c r="G8087" s="20" t="str">
        <f>IF(D8087="","",((('Turbine Performance'!$D$6*'Hourly Average Analysis'!F8087^2)+('Turbine Performance'!$D$7*'Hourly Average Analysis'!F8087)+('Turbine Performance'!$D$8))))</f>
        <v/>
      </c>
      <c r="H8087" s="57">
        <f t="shared" si="254"/>
        <v>0</v>
      </c>
    </row>
    <row r="8088" spans="2:8" x14ac:dyDescent="0.25">
      <c r="B8088" s="16"/>
      <c r="C8088" s="16"/>
      <c r="D8088" s="16"/>
      <c r="E8088" s="16"/>
      <c r="F8088" s="20">
        <f t="shared" si="255"/>
        <v>0</v>
      </c>
      <c r="G8088" s="20" t="str">
        <f>IF(D8088="","",((('Turbine Performance'!$D$6*'Hourly Average Analysis'!F8088^2)+('Turbine Performance'!$D$7*'Hourly Average Analysis'!F8088)+('Turbine Performance'!$D$8))))</f>
        <v/>
      </c>
      <c r="H8088" s="57">
        <f t="shared" si="254"/>
        <v>0</v>
      </c>
    </row>
    <row r="8089" spans="2:8" x14ac:dyDescent="0.25">
      <c r="B8089" s="16"/>
      <c r="C8089" s="16"/>
      <c r="D8089" s="16"/>
      <c r="E8089" s="16"/>
      <c r="F8089" s="20">
        <f t="shared" si="255"/>
        <v>0</v>
      </c>
      <c r="G8089" s="20" t="str">
        <f>IF(D8089="","",((('Turbine Performance'!$D$6*'Hourly Average Analysis'!F8089^2)+('Turbine Performance'!$D$7*'Hourly Average Analysis'!F8089)+('Turbine Performance'!$D$8))))</f>
        <v/>
      </c>
      <c r="H8089" s="57">
        <f t="shared" si="254"/>
        <v>0</v>
      </c>
    </row>
    <row r="8090" spans="2:8" x14ac:dyDescent="0.25">
      <c r="B8090" s="16"/>
      <c r="C8090" s="16"/>
      <c r="D8090" s="16"/>
      <c r="E8090" s="16"/>
      <c r="F8090" s="20">
        <f t="shared" si="255"/>
        <v>0</v>
      </c>
      <c r="G8090" s="20" t="str">
        <f>IF(D8090="","",((('Turbine Performance'!$D$6*'Hourly Average Analysis'!F8090^2)+('Turbine Performance'!$D$7*'Hourly Average Analysis'!F8090)+('Turbine Performance'!$D$8))))</f>
        <v/>
      </c>
      <c r="H8090" s="57">
        <f t="shared" si="254"/>
        <v>0</v>
      </c>
    </row>
    <row r="8091" spans="2:8" x14ac:dyDescent="0.25">
      <c r="B8091" s="16"/>
      <c r="C8091" s="16"/>
      <c r="D8091" s="16"/>
      <c r="E8091" s="16"/>
      <c r="F8091" s="20">
        <f t="shared" si="255"/>
        <v>0</v>
      </c>
      <c r="G8091" s="20" t="str">
        <f>IF(D8091="","",((('Turbine Performance'!$D$6*'Hourly Average Analysis'!F8091^2)+('Turbine Performance'!$D$7*'Hourly Average Analysis'!F8091)+('Turbine Performance'!$D$8))))</f>
        <v/>
      </c>
      <c r="H8091" s="57">
        <f t="shared" si="254"/>
        <v>0</v>
      </c>
    </row>
    <row r="8092" spans="2:8" x14ac:dyDescent="0.25">
      <c r="B8092" s="16"/>
      <c r="C8092" s="16"/>
      <c r="D8092" s="16"/>
      <c r="E8092" s="16"/>
      <c r="F8092" s="20">
        <f t="shared" si="255"/>
        <v>0</v>
      </c>
      <c r="G8092" s="20" t="str">
        <f>IF(D8092="","",((('Turbine Performance'!$D$6*'Hourly Average Analysis'!F8092^2)+('Turbine Performance'!$D$7*'Hourly Average Analysis'!F8092)+('Turbine Performance'!$D$8))))</f>
        <v/>
      </c>
      <c r="H8092" s="57">
        <f t="shared" si="254"/>
        <v>0</v>
      </c>
    </row>
    <row r="8093" spans="2:8" x14ac:dyDescent="0.25">
      <c r="B8093" s="16"/>
      <c r="C8093" s="16"/>
      <c r="D8093" s="16"/>
      <c r="E8093" s="16"/>
      <c r="F8093" s="20">
        <f t="shared" si="255"/>
        <v>0</v>
      </c>
      <c r="G8093" s="20" t="str">
        <f>IF(D8093="","",((('Turbine Performance'!$D$6*'Hourly Average Analysis'!F8093^2)+('Turbine Performance'!$D$7*'Hourly Average Analysis'!F8093)+('Turbine Performance'!$D$8))))</f>
        <v/>
      </c>
      <c r="H8093" s="57">
        <f t="shared" si="254"/>
        <v>0</v>
      </c>
    </row>
    <row r="8094" spans="2:8" x14ac:dyDescent="0.25">
      <c r="B8094" s="16"/>
      <c r="C8094" s="16"/>
      <c r="D8094" s="16"/>
      <c r="E8094" s="16"/>
      <c r="F8094" s="20">
        <f t="shared" si="255"/>
        <v>0</v>
      </c>
      <c r="G8094" s="20" t="str">
        <f>IF(D8094="","",((('Turbine Performance'!$D$6*'Hourly Average Analysis'!F8094^2)+('Turbine Performance'!$D$7*'Hourly Average Analysis'!F8094)+('Turbine Performance'!$D$8))))</f>
        <v/>
      </c>
      <c r="H8094" s="57">
        <f t="shared" si="254"/>
        <v>0</v>
      </c>
    </row>
    <row r="8095" spans="2:8" x14ac:dyDescent="0.25">
      <c r="B8095" s="16"/>
      <c r="C8095" s="16"/>
      <c r="D8095" s="16"/>
      <c r="E8095" s="16"/>
      <c r="F8095" s="20">
        <f t="shared" si="255"/>
        <v>0</v>
      </c>
      <c r="G8095" s="20" t="str">
        <f>IF(D8095="","",((('Turbine Performance'!$D$6*'Hourly Average Analysis'!F8095^2)+('Turbine Performance'!$D$7*'Hourly Average Analysis'!F8095)+('Turbine Performance'!$D$8))))</f>
        <v/>
      </c>
      <c r="H8095" s="57">
        <f t="shared" si="254"/>
        <v>0</v>
      </c>
    </row>
    <row r="8096" spans="2:8" x14ac:dyDescent="0.25">
      <c r="B8096" s="16"/>
      <c r="C8096" s="16"/>
      <c r="D8096" s="16"/>
      <c r="E8096" s="16"/>
      <c r="F8096" s="20">
        <f t="shared" si="255"/>
        <v>0</v>
      </c>
      <c r="G8096" s="20" t="str">
        <f>IF(D8096="","",((('Turbine Performance'!$D$6*'Hourly Average Analysis'!F8096^2)+('Turbine Performance'!$D$7*'Hourly Average Analysis'!F8096)+('Turbine Performance'!$D$8))))</f>
        <v/>
      </c>
      <c r="H8096" s="57">
        <f t="shared" si="254"/>
        <v>0</v>
      </c>
    </row>
    <row r="8097" spans="2:8" x14ac:dyDescent="0.25">
      <c r="B8097" s="16"/>
      <c r="C8097" s="16"/>
      <c r="D8097" s="16"/>
      <c r="E8097" s="16"/>
      <c r="F8097" s="20">
        <f t="shared" si="255"/>
        <v>0</v>
      </c>
      <c r="G8097" s="20" t="str">
        <f>IF(D8097="","",((('Turbine Performance'!$D$6*'Hourly Average Analysis'!F8097^2)+('Turbine Performance'!$D$7*'Hourly Average Analysis'!F8097)+('Turbine Performance'!$D$8))))</f>
        <v/>
      </c>
      <c r="H8097" s="57">
        <f t="shared" si="254"/>
        <v>0</v>
      </c>
    </row>
    <row r="8098" spans="2:8" x14ac:dyDescent="0.25">
      <c r="B8098" s="16"/>
      <c r="C8098" s="16"/>
      <c r="D8098" s="16"/>
      <c r="E8098" s="16"/>
      <c r="F8098" s="20">
        <f t="shared" si="255"/>
        <v>0</v>
      </c>
      <c r="G8098" s="20" t="str">
        <f>IF(D8098="","",((('Turbine Performance'!$D$6*'Hourly Average Analysis'!F8098^2)+('Turbine Performance'!$D$7*'Hourly Average Analysis'!F8098)+('Turbine Performance'!$D$8))))</f>
        <v/>
      </c>
      <c r="H8098" s="57">
        <f t="shared" si="254"/>
        <v>0</v>
      </c>
    </row>
    <row r="8099" spans="2:8" x14ac:dyDescent="0.25">
      <c r="B8099" s="16"/>
      <c r="C8099" s="16"/>
      <c r="D8099" s="16"/>
      <c r="E8099" s="16"/>
      <c r="F8099" s="20">
        <f t="shared" si="255"/>
        <v>0</v>
      </c>
      <c r="G8099" s="20" t="str">
        <f>IF(D8099="","",((('Turbine Performance'!$D$6*'Hourly Average Analysis'!F8099^2)+('Turbine Performance'!$D$7*'Hourly Average Analysis'!F8099)+('Turbine Performance'!$D$8))))</f>
        <v/>
      </c>
      <c r="H8099" s="57">
        <f t="shared" si="254"/>
        <v>0</v>
      </c>
    </row>
    <row r="8100" spans="2:8" x14ac:dyDescent="0.25">
      <c r="B8100" s="16"/>
      <c r="C8100" s="16"/>
      <c r="D8100" s="16"/>
      <c r="E8100" s="16"/>
      <c r="F8100" s="20">
        <f t="shared" si="255"/>
        <v>0</v>
      </c>
      <c r="G8100" s="20" t="str">
        <f>IF(D8100="","",((('Turbine Performance'!$D$6*'Hourly Average Analysis'!F8100^2)+('Turbine Performance'!$D$7*'Hourly Average Analysis'!F8100)+('Turbine Performance'!$D$8))))</f>
        <v/>
      </c>
      <c r="H8100" s="57">
        <f t="shared" si="254"/>
        <v>0</v>
      </c>
    </row>
    <row r="8101" spans="2:8" x14ac:dyDescent="0.25">
      <c r="B8101" s="16"/>
      <c r="C8101" s="16"/>
      <c r="D8101" s="16"/>
      <c r="E8101" s="16"/>
      <c r="F8101" s="20">
        <f t="shared" si="255"/>
        <v>0</v>
      </c>
      <c r="G8101" s="20" t="str">
        <f>IF(D8101="","",((('Turbine Performance'!$D$6*'Hourly Average Analysis'!F8101^2)+('Turbine Performance'!$D$7*'Hourly Average Analysis'!F8101)+('Turbine Performance'!$D$8))))</f>
        <v/>
      </c>
      <c r="H8101" s="57">
        <f t="shared" si="254"/>
        <v>0</v>
      </c>
    </row>
    <row r="8102" spans="2:8" x14ac:dyDescent="0.25">
      <c r="B8102" s="16"/>
      <c r="C8102" s="16"/>
      <c r="D8102" s="16"/>
      <c r="E8102" s="16"/>
      <c r="F8102" s="20">
        <f t="shared" si="255"/>
        <v>0</v>
      </c>
      <c r="G8102" s="20" t="str">
        <f>IF(D8102="","",((('Turbine Performance'!$D$6*'Hourly Average Analysis'!F8102^2)+('Turbine Performance'!$D$7*'Hourly Average Analysis'!F8102)+('Turbine Performance'!$D$8))))</f>
        <v/>
      </c>
      <c r="H8102" s="57">
        <f t="shared" si="254"/>
        <v>0</v>
      </c>
    </row>
    <row r="8103" spans="2:8" x14ac:dyDescent="0.25">
      <c r="B8103" s="16"/>
      <c r="C8103" s="16"/>
      <c r="D8103" s="16"/>
      <c r="E8103" s="16"/>
      <c r="F8103" s="20">
        <f t="shared" si="255"/>
        <v>0</v>
      </c>
      <c r="G8103" s="20" t="str">
        <f>IF(D8103="","",((('Turbine Performance'!$D$6*'Hourly Average Analysis'!F8103^2)+('Turbine Performance'!$D$7*'Hourly Average Analysis'!F8103)+('Turbine Performance'!$D$8))))</f>
        <v/>
      </c>
      <c r="H8103" s="57">
        <f t="shared" si="254"/>
        <v>0</v>
      </c>
    </row>
    <row r="8104" spans="2:8" x14ac:dyDescent="0.25">
      <c r="B8104" s="16"/>
      <c r="C8104" s="16"/>
      <c r="D8104" s="16"/>
      <c r="E8104" s="16"/>
      <c r="F8104" s="20">
        <f t="shared" si="255"/>
        <v>0</v>
      </c>
      <c r="G8104" s="20" t="str">
        <f>IF(D8104="","",((('Turbine Performance'!$D$6*'Hourly Average Analysis'!F8104^2)+('Turbine Performance'!$D$7*'Hourly Average Analysis'!F8104)+('Turbine Performance'!$D$8))))</f>
        <v/>
      </c>
      <c r="H8104" s="57">
        <f t="shared" si="254"/>
        <v>0</v>
      </c>
    </row>
    <row r="8105" spans="2:8" x14ac:dyDescent="0.25">
      <c r="B8105" s="16"/>
      <c r="C8105" s="16"/>
      <c r="D8105" s="16"/>
      <c r="E8105" s="16"/>
      <c r="F8105" s="20">
        <f t="shared" si="255"/>
        <v>0</v>
      </c>
      <c r="G8105" s="20" t="str">
        <f>IF(D8105="","",((('Turbine Performance'!$D$6*'Hourly Average Analysis'!F8105^2)+('Turbine Performance'!$D$7*'Hourly Average Analysis'!F8105)+('Turbine Performance'!$D$8))))</f>
        <v/>
      </c>
      <c r="H8105" s="57">
        <f t="shared" si="254"/>
        <v>0</v>
      </c>
    </row>
    <row r="8106" spans="2:8" x14ac:dyDescent="0.25">
      <c r="B8106" s="16"/>
      <c r="C8106" s="16"/>
      <c r="D8106" s="16"/>
      <c r="E8106" s="16"/>
      <c r="F8106" s="20">
        <f t="shared" si="255"/>
        <v>0</v>
      </c>
      <c r="G8106" s="20" t="str">
        <f>IF(D8106="","",((('Turbine Performance'!$D$6*'Hourly Average Analysis'!F8106^2)+('Turbine Performance'!$D$7*'Hourly Average Analysis'!F8106)+('Turbine Performance'!$D$8))))</f>
        <v/>
      </c>
      <c r="H8106" s="57">
        <f t="shared" si="254"/>
        <v>0</v>
      </c>
    </row>
    <row r="8107" spans="2:8" x14ac:dyDescent="0.25">
      <c r="B8107" s="16"/>
      <c r="C8107" s="16"/>
      <c r="D8107" s="16"/>
      <c r="E8107" s="16"/>
      <c r="F8107" s="20">
        <f t="shared" si="255"/>
        <v>0</v>
      </c>
      <c r="G8107" s="20" t="str">
        <f>IF(D8107="","",((('Turbine Performance'!$D$6*'Hourly Average Analysis'!F8107^2)+('Turbine Performance'!$D$7*'Hourly Average Analysis'!F8107)+('Turbine Performance'!$D$8))))</f>
        <v/>
      </c>
      <c r="H8107" s="57">
        <f t="shared" si="254"/>
        <v>0</v>
      </c>
    </row>
    <row r="8108" spans="2:8" x14ac:dyDescent="0.25">
      <c r="B8108" s="16"/>
      <c r="C8108" s="16"/>
      <c r="D8108" s="16"/>
      <c r="E8108" s="16"/>
      <c r="F8108" s="20">
        <f t="shared" si="255"/>
        <v>0</v>
      </c>
      <c r="G8108" s="20" t="str">
        <f>IF(D8108="","",((('Turbine Performance'!$D$6*'Hourly Average Analysis'!F8108^2)+('Turbine Performance'!$D$7*'Hourly Average Analysis'!F8108)+('Turbine Performance'!$D$8))))</f>
        <v/>
      </c>
      <c r="H8108" s="57">
        <f t="shared" si="254"/>
        <v>0</v>
      </c>
    </row>
    <row r="8109" spans="2:8" x14ac:dyDescent="0.25">
      <c r="B8109" s="16"/>
      <c r="C8109" s="16"/>
      <c r="D8109" s="16"/>
      <c r="E8109" s="16"/>
      <c r="F8109" s="20">
        <f t="shared" si="255"/>
        <v>0</v>
      </c>
      <c r="G8109" s="20" t="str">
        <f>IF(D8109="","",((('Turbine Performance'!$D$6*'Hourly Average Analysis'!F8109^2)+('Turbine Performance'!$D$7*'Hourly Average Analysis'!F8109)+('Turbine Performance'!$D$8))))</f>
        <v/>
      </c>
      <c r="H8109" s="57">
        <f t="shared" si="254"/>
        <v>0</v>
      </c>
    </row>
    <row r="8110" spans="2:8" x14ac:dyDescent="0.25">
      <c r="B8110" s="16"/>
      <c r="C8110" s="16"/>
      <c r="D8110" s="16"/>
      <c r="E8110" s="16"/>
      <c r="F8110" s="20">
        <f t="shared" si="255"/>
        <v>0</v>
      </c>
      <c r="G8110" s="20" t="str">
        <f>IF(D8110="","",((('Turbine Performance'!$D$6*'Hourly Average Analysis'!F8110^2)+('Turbine Performance'!$D$7*'Hourly Average Analysis'!F8110)+('Turbine Performance'!$D$8))))</f>
        <v/>
      </c>
      <c r="H8110" s="57">
        <f t="shared" si="254"/>
        <v>0</v>
      </c>
    </row>
    <row r="8111" spans="2:8" x14ac:dyDescent="0.25">
      <c r="B8111" s="16"/>
      <c r="C8111" s="16"/>
      <c r="D8111" s="16"/>
      <c r="E8111" s="16"/>
      <c r="F8111" s="20">
        <f t="shared" si="255"/>
        <v>0</v>
      </c>
      <c r="G8111" s="20" t="str">
        <f>IF(D8111="","",((('Turbine Performance'!$D$6*'Hourly Average Analysis'!F8111^2)+('Turbine Performance'!$D$7*'Hourly Average Analysis'!F8111)+('Turbine Performance'!$D$8))))</f>
        <v/>
      </c>
      <c r="H8111" s="57">
        <f t="shared" si="254"/>
        <v>0</v>
      </c>
    </row>
    <row r="8112" spans="2:8" x14ac:dyDescent="0.25">
      <c r="B8112" s="16"/>
      <c r="C8112" s="16"/>
      <c r="D8112" s="16"/>
      <c r="E8112" s="16"/>
      <c r="F8112" s="20">
        <f t="shared" si="255"/>
        <v>0</v>
      </c>
      <c r="G8112" s="20" t="str">
        <f>IF(D8112="","",((('Turbine Performance'!$D$6*'Hourly Average Analysis'!F8112^2)+('Turbine Performance'!$D$7*'Hourly Average Analysis'!F8112)+('Turbine Performance'!$D$8))))</f>
        <v/>
      </c>
      <c r="H8112" s="57">
        <f t="shared" si="254"/>
        <v>0</v>
      </c>
    </row>
    <row r="8113" spans="2:8" x14ac:dyDescent="0.25">
      <c r="B8113" s="16"/>
      <c r="C8113" s="16"/>
      <c r="D8113" s="16"/>
      <c r="E8113" s="16"/>
      <c r="F8113" s="20">
        <f t="shared" si="255"/>
        <v>0</v>
      </c>
      <c r="G8113" s="20" t="str">
        <f>IF(D8113="","",((('Turbine Performance'!$D$6*'Hourly Average Analysis'!F8113^2)+('Turbine Performance'!$D$7*'Hourly Average Analysis'!F8113)+('Turbine Performance'!$D$8))))</f>
        <v/>
      </c>
      <c r="H8113" s="57">
        <f t="shared" si="254"/>
        <v>0</v>
      </c>
    </row>
    <row r="8114" spans="2:8" x14ac:dyDescent="0.25">
      <c r="B8114" s="16"/>
      <c r="C8114" s="16"/>
      <c r="D8114" s="16"/>
      <c r="E8114" s="16"/>
      <c r="F8114" s="20">
        <f t="shared" si="255"/>
        <v>0</v>
      </c>
      <c r="G8114" s="20" t="str">
        <f>IF(D8114="","",((('Turbine Performance'!$D$6*'Hourly Average Analysis'!F8114^2)+('Turbine Performance'!$D$7*'Hourly Average Analysis'!F8114)+('Turbine Performance'!$D$8))))</f>
        <v/>
      </c>
      <c r="H8114" s="57">
        <f t="shared" si="254"/>
        <v>0</v>
      </c>
    </row>
    <row r="8115" spans="2:8" x14ac:dyDescent="0.25">
      <c r="B8115" s="16"/>
      <c r="C8115" s="16"/>
      <c r="D8115" s="16"/>
      <c r="E8115" s="16"/>
      <c r="F8115" s="20">
        <f t="shared" si="255"/>
        <v>0</v>
      </c>
      <c r="G8115" s="20" t="str">
        <f>IF(D8115="","",((('Turbine Performance'!$D$6*'Hourly Average Analysis'!F8115^2)+('Turbine Performance'!$D$7*'Hourly Average Analysis'!F8115)+('Turbine Performance'!$D$8))))</f>
        <v/>
      </c>
      <c r="H8115" s="57">
        <f t="shared" si="254"/>
        <v>0</v>
      </c>
    </row>
    <row r="8116" spans="2:8" x14ac:dyDescent="0.25">
      <c r="B8116" s="16"/>
      <c r="C8116" s="16"/>
      <c r="D8116" s="16"/>
      <c r="E8116" s="16"/>
      <c r="F8116" s="20">
        <f t="shared" si="255"/>
        <v>0</v>
      </c>
      <c r="G8116" s="20" t="str">
        <f>IF(D8116="","",((('Turbine Performance'!$D$6*'Hourly Average Analysis'!F8116^2)+('Turbine Performance'!$D$7*'Hourly Average Analysis'!F8116)+('Turbine Performance'!$D$8))))</f>
        <v/>
      </c>
      <c r="H8116" s="57">
        <f t="shared" si="254"/>
        <v>0</v>
      </c>
    </row>
    <row r="8117" spans="2:8" x14ac:dyDescent="0.25">
      <c r="B8117" s="16"/>
      <c r="C8117" s="16"/>
      <c r="D8117" s="16"/>
      <c r="E8117" s="16"/>
      <c r="F8117" s="20">
        <f t="shared" si="255"/>
        <v>0</v>
      </c>
      <c r="G8117" s="20" t="str">
        <f>IF(D8117="","",((('Turbine Performance'!$D$6*'Hourly Average Analysis'!F8117^2)+('Turbine Performance'!$D$7*'Hourly Average Analysis'!F8117)+('Turbine Performance'!$D$8))))</f>
        <v/>
      </c>
      <c r="H8117" s="57">
        <f t="shared" si="254"/>
        <v>0</v>
      </c>
    </row>
    <row r="8118" spans="2:8" x14ac:dyDescent="0.25">
      <c r="B8118" s="16"/>
      <c r="C8118" s="16"/>
      <c r="D8118" s="16"/>
      <c r="E8118" s="16"/>
      <c r="F8118" s="20">
        <f t="shared" si="255"/>
        <v>0</v>
      </c>
      <c r="G8118" s="20" t="str">
        <f>IF(D8118="","",((('Turbine Performance'!$D$6*'Hourly Average Analysis'!F8118^2)+('Turbine Performance'!$D$7*'Hourly Average Analysis'!F8118)+('Turbine Performance'!$D$8))))</f>
        <v/>
      </c>
      <c r="H8118" s="57">
        <f t="shared" si="254"/>
        <v>0</v>
      </c>
    </row>
    <row r="8119" spans="2:8" x14ac:dyDescent="0.25">
      <c r="B8119" s="16"/>
      <c r="C8119" s="16"/>
      <c r="D8119" s="16"/>
      <c r="E8119" s="16"/>
      <c r="F8119" s="20">
        <f t="shared" si="255"/>
        <v>0</v>
      </c>
      <c r="G8119" s="20" t="str">
        <f>IF(D8119="","",((('Turbine Performance'!$D$6*'Hourly Average Analysis'!F8119^2)+('Turbine Performance'!$D$7*'Hourly Average Analysis'!F8119)+('Turbine Performance'!$D$8))))</f>
        <v/>
      </c>
      <c r="H8119" s="57">
        <f t="shared" si="254"/>
        <v>0</v>
      </c>
    </row>
    <row r="8120" spans="2:8" x14ac:dyDescent="0.25">
      <c r="B8120" s="16"/>
      <c r="C8120" s="16"/>
      <c r="D8120" s="16"/>
      <c r="E8120" s="16"/>
      <c r="F8120" s="20">
        <f t="shared" si="255"/>
        <v>0</v>
      </c>
      <c r="G8120" s="20" t="str">
        <f>IF(D8120="","",((('Turbine Performance'!$D$6*'Hourly Average Analysis'!F8120^2)+('Turbine Performance'!$D$7*'Hourly Average Analysis'!F8120)+('Turbine Performance'!$D$8))))</f>
        <v/>
      </c>
      <c r="H8120" s="57">
        <f t="shared" si="254"/>
        <v>0</v>
      </c>
    </row>
    <row r="8121" spans="2:8" x14ac:dyDescent="0.25">
      <c r="B8121" s="16"/>
      <c r="C8121" s="16"/>
      <c r="D8121" s="16"/>
      <c r="E8121" s="16"/>
      <c r="F8121" s="20">
        <f t="shared" si="255"/>
        <v>0</v>
      </c>
      <c r="G8121" s="20" t="str">
        <f>IF(D8121="","",((('Turbine Performance'!$D$6*'Hourly Average Analysis'!F8121^2)+('Turbine Performance'!$D$7*'Hourly Average Analysis'!F8121)+('Turbine Performance'!$D$8))))</f>
        <v/>
      </c>
      <c r="H8121" s="57">
        <f t="shared" si="254"/>
        <v>0</v>
      </c>
    </row>
    <row r="8122" spans="2:8" x14ac:dyDescent="0.25">
      <c r="B8122" s="16"/>
      <c r="C8122" s="16"/>
      <c r="D8122" s="16"/>
      <c r="E8122" s="16"/>
      <c r="F8122" s="20">
        <f t="shared" si="255"/>
        <v>0</v>
      </c>
      <c r="G8122" s="20" t="str">
        <f>IF(D8122="","",((('Turbine Performance'!$D$6*'Hourly Average Analysis'!F8122^2)+('Turbine Performance'!$D$7*'Hourly Average Analysis'!F8122)+('Turbine Performance'!$D$8))))</f>
        <v/>
      </c>
      <c r="H8122" s="57">
        <f t="shared" si="254"/>
        <v>0</v>
      </c>
    </row>
    <row r="8123" spans="2:8" x14ac:dyDescent="0.25">
      <c r="B8123" s="16"/>
      <c r="C8123" s="16"/>
      <c r="D8123" s="16"/>
      <c r="E8123" s="16"/>
      <c r="F8123" s="20">
        <f t="shared" si="255"/>
        <v>0</v>
      </c>
      <c r="G8123" s="20" t="str">
        <f>IF(D8123="","",((('Turbine Performance'!$D$6*'Hourly Average Analysis'!F8123^2)+('Turbine Performance'!$D$7*'Hourly Average Analysis'!F8123)+('Turbine Performance'!$D$8))))</f>
        <v/>
      </c>
      <c r="H8123" s="57">
        <f t="shared" si="254"/>
        <v>0</v>
      </c>
    </row>
    <row r="8124" spans="2:8" x14ac:dyDescent="0.25">
      <c r="B8124" s="16"/>
      <c r="C8124" s="16"/>
      <c r="D8124" s="16"/>
      <c r="E8124" s="16"/>
      <c r="F8124" s="20">
        <f t="shared" si="255"/>
        <v>0</v>
      </c>
      <c r="G8124" s="20" t="str">
        <f>IF(D8124="","",((('Turbine Performance'!$D$6*'Hourly Average Analysis'!F8124^2)+('Turbine Performance'!$D$7*'Hourly Average Analysis'!F8124)+('Turbine Performance'!$D$8))))</f>
        <v/>
      </c>
      <c r="H8124" s="57">
        <f t="shared" si="254"/>
        <v>0</v>
      </c>
    </row>
    <row r="8125" spans="2:8" x14ac:dyDescent="0.25">
      <c r="B8125" s="16"/>
      <c r="C8125" s="16"/>
      <c r="D8125" s="16"/>
      <c r="E8125" s="16"/>
      <c r="F8125" s="20">
        <f t="shared" si="255"/>
        <v>0</v>
      </c>
      <c r="G8125" s="20" t="str">
        <f>IF(D8125="","",((('Turbine Performance'!$D$6*'Hourly Average Analysis'!F8125^2)+('Turbine Performance'!$D$7*'Hourly Average Analysis'!F8125)+('Turbine Performance'!$D$8))))</f>
        <v/>
      </c>
      <c r="H8125" s="57">
        <f t="shared" si="254"/>
        <v>0</v>
      </c>
    </row>
    <row r="8126" spans="2:8" x14ac:dyDescent="0.25">
      <c r="B8126" s="16"/>
      <c r="C8126" s="16"/>
      <c r="D8126" s="16"/>
      <c r="E8126" s="16"/>
      <c r="F8126" s="20">
        <f t="shared" si="255"/>
        <v>0</v>
      </c>
      <c r="G8126" s="20" t="str">
        <f>IF(D8126="","",((('Turbine Performance'!$D$6*'Hourly Average Analysis'!F8126^2)+('Turbine Performance'!$D$7*'Hourly Average Analysis'!F8126)+('Turbine Performance'!$D$8))))</f>
        <v/>
      </c>
      <c r="H8126" s="57">
        <f t="shared" si="254"/>
        <v>0</v>
      </c>
    </row>
    <row r="8127" spans="2:8" x14ac:dyDescent="0.25">
      <c r="B8127" s="16"/>
      <c r="C8127" s="16"/>
      <c r="D8127" s="16"/>
      <c r="E8127" s="16"/>
      <c r="F8127" s="20">
        <f t="shared" si="255"/>
        <v>0</v>
      </c>
      <c r="G8127" s="20" t="str">
        <f>IF(D8127="","",((('Turbine Performance'!$D$6*'Hourly Average Analysis'!F8127^2)+('Turbine Performance'!$D$7*'Hourly Average Analysis'!F8127)+('Turbine Performance'!$D$8))))</f>
        <v/>
      </c>
      <c r="H8127" s="57">
        <f t="shared" si="254"/>
        <v>0</v>
      </c>
    </row>
    <row r="8128" spans="2:8" x14ac:dyDescent="0.25">
      <c r="B8128" s="16"/>
      <c r="C8128" s="16"/>
      <c r="D8128" s="16"/>
      <c r="E8128" s="16"/>
      <c r="F8128" s="20">
        <f t="shared" si="255"/>
        <v>0</v>
      </c>
      <c r="G8128" s="20" t="str">
        <f>IF(D8128="","",((('Turbine Performance'!$D$6*'Hourly Average Analysis'!F8128^2)+('Turbine Performance'!$D$7*'Hourly Average Analysis'!F8128)+('Turbine Performance'!$D$8))))</f>
        <v/>
      </c>
      <c r="H8128" s="57">
        <f t="shared" si="254"/>
        <v>0</v>
      </c>
    </row>
    <row r="8129" spans="2:8" x14ac:dyDescent="0.25">
      <c r="B8129" s="16"/>
      <c r="C8129" s="16"/>
      <c r="D8129" s="16"/>
      <c r="E8129" s="16"/>
      <c r="F8129" s="20">
        <f t="shared" si="255"/>
        <v>0</v>
      </c>
      <c r="G8129" s="20" t="str">
        <f>IF(D8129="","",((('Turbine Performance'!$D$6*'Hourly Average Analysis'!F8129^2)+('Turbine Performance'!$D$7*'Hourly Average Analysis'!F8129)+('Turbine Performance'!$D$8))))</f>
        <v/>
      </c>
      <c r="H8129" s="57">
        <f t="shared" si="254"/>
        <v>0</v>
      </c>
    </row>
    <row r="8130" spans="2:8" x14ac:dyDescent="0.25">
      <c r="B8130" s="16"/>
      <c r="C8130" s="16"/>
      <c r="D8130" s="16"/>
      <c r="E8130" s="16"/>
      <c r="F8130" s="20">
        <f t="shared" si="255"/>
        <v>0</v>
      </c>
      <c r="G8130" s="20" t="str">
        <f>IF(D8130="","",((('Turbine Performance'!$D$6*'Hourly Average Analysis'!F8130^2)+('Turbine Performance'!$D$7*'Hourly Average Analysis'!F8130)+('Turbine Performance'!$D$8))))</f>
        <v/>
      </c>
      <c r="H8130" s="57">
        <f t="shared" si="254"/>
        <v>0</v>
      </c>
    </row>
    <row r="8131" spans="2:8" x14ac:dyDescent="0.25">
      <c r="B8131" s="16"/>
      <c r="C8131" s="16"/>
      <c r="D8131" s="16"/>
      <c r="E8131" s="16"/>
      <c r="F8131" s="20">
        <f t="shared" si="255"/>
        <v>0</v>
      </c>
      <c r="G8131" s="20" t="str">
        <f>IF(D8131="","",((('Turbine Performance'!$D$6*'Hourly Average Analysis'!F8131^2)+('Turbine Performance'!$D$7*'Hourly Average Analysis'!F8131)+('Turbine Performance'!$D$8))))</f>
        <v/>
      </c>
      <c r="H8131" s="57">
        <f t="shared" si="254"/>
        <v>0</v>
      </c>
    </row>
    <row r="8132" spans="2:8" x14ac:dyDescent="0.25">
      <c r="B8132" s="16"/>
      <c r="C8132" s="16"/>
      <c r="D8132" s="16"/>
      <c r="E8132" s="16"/>
      <c r="F8132" s="20">
        <f t="shared" si="255"/>
        <v>0</v>
      </c>
      <c r="G8132" s="20" t="str">
        <f>IF(D8132="","",((('Turbine Performance'!$D$6*'Hourly Average Analysis'!F8132^2)+('Turbine Performance'!$D$7*'Hourly Average Analysis'!F8132)+('Turbine Performance'!$D$8))))</f>
        <v/>
      </c>
      <c r="H8132" s="57">
        <f t="shared" si="254"/>
        <v>0</v>
      </c>
    </row>
    <row r="8133" spans="2:8" x14ac:dyDescent="0.25">
      <c r="B8133" s="16"/>
      <c r="C8133" s="16"/>
      <c r="D8133" s="16"/>
      <c r="E8133" s="16"/>
      <c r="F8133" s="20">
        <f t="shared" si="255"/>
        <v>0</v>
      </c>
      <c r="G8133" s="20" t="str">
        <f>IF(D8133="","",((('Turbine Performance'!$D$6*'Hourly Average Analysis'!F8133^2)+('Turbine Performance'!$D$7*'Hourly Average Analysis'!F8133)+('Turbine Performance'!$D$8))))</f>
        <v/>
      </c>
      <c r="H8133" s="57">
        <f t="shared" si="254"/>
        <v>0</v>
      </c>
    </row>
    <row r="8134" spans="2:8" x14ac:dyDescent="0.25">
      <c r="B8134" s="16"/>
      <c r="C8134" s="16"/>
      <c r="D8134" s="16"/>
      <c r="E8134" s="16"/>
      <c r="F8134" s="20">
        <f t="shared" si="255"/>
        <v>0</v>
      </c>
      <c r="G8134" s="20" t="str">
        <f>IF(D8134="","",((('Turbine Performance'!$D$6*'Hourly Average Analysis'!F8134^2)+('Turbine Performance'!$D$7*'Hourly Average Analysis'!F8134)+('Turbine Performance'!$D$8))))</f>
        <v/>
      </c>
      <c r="H8134" s="57">
        <f t="shared" si="254"/>
        <v>0</v>
      </c>
    </row>
    <row r="8135" spans="2:8" x14ac:dyDescent="0.25">
      <c r="B8135" s="16"/>
      <c r="C8135" s="16"/>
      <c r="D8135" s="16"/>
      <c r="E8135" s="16"/>
      <c r="F8135" s="20">
        <f t="shared" si="255"/>
        <v>0</v>
      </c>
      <c r="G8135" s="20" t="str">
        <f>IF(D8135="","",((('Turbine Performance'!$D$6*'Hourly Average Analysis'!F8135^2)+('Turbine Performance'!$D$7*'Hourly Average Analysis'!F8135)+('Turbine Performance'!$D$8))))</f>
        <v/>
      </c>
      <c r="H8135" s="57">
        <f t="shared" si="254"/>
        <v>0</v>
      </c>
    </row>
    <row r="8136" spans="2:8" x14ac:dyDescent="0.25">
      <c r="B8136" s="16"/>
      <c r="C8136" s="16"/>
      <c r="D8136" s="16"/>
      <c r="E8136" s="16"/>
      <c r="F8136" s="20">
        <f t="shared" si="255"/>
        <v>0</v>
      </c>
      <c r="G8136" s="20" t="str">
        <f>IF(D8136="","",((('Turbine Performance'!$D$6*'Hourly Average Analysis'!F8136^2)+('Turbine Performance'!$D$7*'Hourly Average Analysis'!F8136)+('Turbine Performance'!$D$8))))</f>
        <v/>
      </c>
      <c r="H8136" s="57">
        <f t="shared" ref="H8136:H8199" si="256">IF(E8136&gt;G8136,G8136,E8136)</f>
        <v>0</v>
      </c>
    </row>
    <row r="8137" spans="2:8" x14ac:dyDescent="0.25">
      <c r="B8137" s="16"/>
      <c r="C8137" s="16"/>
      <c r="D8137" s="16"/>
      <c r="E8137" s="16"/>
      <c r="F8137" s="20">
        <f t="shared" si="255"/>
        <v>0</v>
      </c>
      <c r="G8137" s="20" t="str">
        <f>IF(D8137="","",((('Turbine Performance'!$D$6*'Hourly Average Analysis'!F8137^2)+('Turbine Performance'!$D$7*'Hourly Average Analysis'!F8137)+('Turbine Performance'!$D$8))))</f>
        <v/>
      </c>
      <c r="H8137" s="57">
        <f t="shared" si="256"/>
        <v>0</v>
      </c>
    </row>
    <row r="8138" spans="2:8" x14ac:dyDescent="0.25">
      <c r="B8138" s="16"/>
      <c r="C8138" s="16"/>
      <c r="D8138" s="16"/>
      <c r="E8138" s="16"/>
      <c r="F8138" s="20">
        <f t="shared" si="255"/>
        <v>0</v>
      </c>
      <c r="G8138" s="20" t="str">
        <f>IF(D8138="","",((('Turbine Performance'!$D$6*'Hourly Average Analysis'!F8138^2)+('Turbine Performance'!$D$7*'Hourly Average Analysis'!F8138)+('Turbine Performance'!$D$8))))</f>
        <v/>
      </c>
      <c r="H8138" s="57">
        <f t="shared" si="256"/>
        <v>0</v>
      </c>
    </row>
    <row r="8139" spans="2:8" x14ac:dyDescent="0.25">
      <c r="B8139" s="16"/>
      <c r="C8139" s="16"/>
      <c r="D8139" s="16"/>
      <c r="E8139" s="16"/>
      <c r="F8139" s="20">
        <f t="shared" ref="F8139:F8202" si="257">D8139/1000</f>
        <v>0</v>
      </c>
      <c r="G8139" s="20" t="str">
        <f>IF(D8139="","",((('Turbine Performance'!$D$6*'Hourly Average Analysis'!F8139^2)+('Turbine Performance'!$D$7*'Hourly Average Analysis'!F8139)+('Turbine Performance'!$D$8))))</f>
        <v/>
      </c>
      <c r="H8139" s="57">
        <f t="shared" si="256"/>
        <v>0</v>
      </c>
    </row>
    <row r="8140" spans="2:8" x14ac:dyDescent="0.25">
      <c r="B8140" s="16"/>
      <c r="C8140" s="16"/>
      <c r="D8140" s="16"/>
      <c r="E8140" s="16"/>
      <c r="F8140" s="20">
        <f t="shared" si="257"/>
        <v>0</v>
      </c>
      <c r="G8140" s="20" t="str">
        <f>IF(D8140="","",((('Turbine Performance'!$D$6*'Hourly Average Analysis'!F8140^2)+('Turbine Performance'!$D$7*'Hourly Average Analysis'!F8140)+('Turbine Performance'!$D$8))))</f>
        <v/>
      </c>
      <c r="H8140" s="57">
        <f t="shared" si="256"/>
        <v>0</v>
      </c>
    </row>
    <row r="8141" spans="2:8" x14ac:dyDescent="0.25">
      <c r="B8141" s="16"/>
      <c r="C8141" s="16"/>
      <c r="D8141" s="16"/>
      <c r="E8141" s="16"/>
      <c r="F8141" s="20">
        <f t="shared" si="257"/>
        <v>0</v>
      </c>
      <c r="G8141" s="20" t="str">
        <f>IF(D8141="","",((('Turbine Performance'!$D$6*'Hourly Average Analysis'!F8141^2)+('Turbine Performance'!$D$7*'Hourly Average Analysis'!F8141)+('Turbine Performance'!$D$8))))</f>
        <v/>
      </c>
      <c r="H8141" s="57">
        <f t="shared" si="256"/>
        <v>0</v>
      </c>
    </row>
    <row r="8142" spans="2:8" x14ac:dyDescent="0.25">
      <c r="B8142" s="16"/>
      <c r="C8142" s="16"/>
      <c r="D8142" s="16"/>
      <c r="E8142" s="16"/>
      <c r="F8142" s="20">
        <f t="shared" si="257"/>
        <v>0</v>
      </c>
      <c r="G8142" s="20" t="str">
        <f>IF(D8142="","",((('Turbine Performance'!$D$6*'Hourly Average Analysis'!F8142^2)+('Turbine Performance'!$D$7*'Hourly Average Analysis'!F8142)+('Turbine Performance'!$D$8))))</f>
        <v/>
      </c>
      <c r="H8142" s="57">
        <f t="shared" si="256"/>
        <v>0</v>
      </c>
    </row>
    <row r="8143" spans="2:8" x14ac:dyDescent="0.25">
      <c r="B8143" s="16"/>
      <c r="C8143" s="16"/>
      <c r="D8143" s="16"/>
      <c r="E8143" s="16"/>
      <c r="F8143" s="20">
        <f t="shared" si="257"/>
        <v>0</v>
      </c>
      <c r="G8143" s="20" t="str">
        <f>IF(D8143="","",((('Turbine Performance'!$D$6*'Hourly Average Analysis'!F8143^2)+('Turbine Performance'!$D$7*'Hourly Average Analysis'!F8143)+('Turbine Performance'!$D$8))))</f>
        <v/>
      </c>
      <c r="H8143" s="57">
        <f t="shared" si="256"/>
        <v>0</v>
      </c>
    </row>
    <row r="8144" spans="2:8" x14ac:dyDescent="0.25">
      <c r="B8144" s="16"/>
      <c r="C8144" s="16"/>
      <c r="D8144" s="16"/>
      <c r="E8144" s="16"/>
      <c r="F8144" s="20">
        <f t="shared" si="257"/>
        <v>0</v>
      </c>
      <c r="G8144" s="20" t="str">
        <f>IF(D8144="","",((('Turbine Performance'!$D$6*'Hourly Average Analysis'!F8144^2)+('Turbine Performance'!$D$7*'Hourly Average Analysis'!F8144)+('Turbine Performance'!$D$8))))</f>
        <v/>
      </c>
      <c r="H8144" s="57">
        <f t="shared" si="256"/>
        <v>0</v>
      </c>
    </row>
    <row r="8145" spans="2:8" x14ac:dyDescent="0.25">
      <c r="B8145" s="16"/>
      <c r="C8145" s="16"/>
      <c r="D8145" s="16"/>
      <c r="E8145" s="16"/>
      <c r="F8145" s="20">
        <f t="shared" si="257"/>
        <v>0</v>
      </c>
      <c r="G8145" s="20" t="str">
        <f>IF(D8145="","",((('Turbine Performance'!$D$6*'Hourly Average Analysis'!F8145^2)+('Turbine Performance'!$D$7*'Hourly Average Analysis'!F8145)+('Turbine Performance'!$D$8))))</f>
        <v/>
      </c>
      <c r="H8145" s="57">
        <f t="shared" si="256"/>
        <v>0</v>
      </c>
    </row>
    <row r="8146" spans="2:8" x14ac:dyDescent="0.25">
      <c r="B8146" s="16"/>
      <c r="C8146" s="16"/>
      <c r="D8146" s="16"/>
      <c r="E8146" s="16"/>
      <c r="F8146" s="20">
        <f t="shared" si="257"/>
        <v>0</v>
      </c>
      <c r="G8146" s="20" t="str">
        <f>IF(D8146="","",((('Turbine Performance'!$D$6*'Hourly Average Analysis'!F8146^2)+('Turbine Performance'!$D$7*'Hourly Average Analysis'!F8146)+('Turbine Performance'!$D$8))))</f>
        <v/>
      </c>
      <c r="H8146" s="57">
        <f t="shared" si="256"/>
        <v>0</v>
      </c>
    </row>
    <row r="8147" spans="2:8" x14ac:dyDescent="0.25">
      <c r="B8147" s="16"/>
      <c r="C8147" s="16"/>
      <c r="D8147" s="16"/>
      <c r="E8147" s="16"/>
      <c r="F8147" s="20">
        <f t="shared" si="257"/>
        <v>0</v>
      </c>
      <c r="G8147" s="20" t="str">
        <f>IF(D8147="","",((('Turbine Performance'!$D$6*'Hourly Average Analysis'!F8147^2)+('Turbine Performance'!$D$7*'Hourly Average Analysis'!F8147)+('Turbine Performance'!$D$8))))</f>
        <v/>
      </c>
      <c r="H8147" s="57">
        <f t="shared" si="256"/>
        <v>0</v>
      </c>
    </row>
    <row r="8148" spans="2:8" x14ac:dyDescent="0.25">
      <c r="B8148" s="16"/>
      <c r="C8148" s="16"/>
      <c r="D8148" s="16"/>
      <c r="E8148" s="16"/>
      <c r="F8148" s="20">
        <f t="shared" si="257"/>
        <v>0</v>
      </c>
      <c r="G8148" s="20" t="str">
        <f>IF(D8148="","",((('Turbine Performance'!$D$6*'Hourly Average Analysis'!F8148^2)+('Turbine Performance'!$D$7*'Hourly Average Analysis'!F8148)+('Turbine Performance'!$D$8))))</f>
        <v/>
      </c>
      <c r="H8148" s="57">
        <f t="shared" si="256"/>
        <v>0</v>
      </c>
    </row>
    <row r="8149" spans="2:8" x14ac:dyDescent="0.25">
      <c r="B8149" s="16"/>
      <c r="C8149" s="16"/>
      <c r="D8149" s="16"/>
      <c r="E8149" s="16"/>
      <c r="F8149" s="20">
        <f t="shared" si="257"/>
        <v>0</v>
      </c>
      <c r="G8149" s="20" t="str">
        <f>IF(D8149="","",((('Turbine Performance'!$D$6*'Hourly Average Analysis'!F8149^2)+('Turbine Performance'!$D$7*'Hourly Average Analysis'!F8149)+('Turbine Performance'!$D$8))))</f>
        <v/>
      </c>
      <c r="H8149" s="57">
        <f t="shared" si="256"/>
        <v>0</v>
      </c>
    </row>
    <row r="8150" spans="2:8" x14ac:dyDescent="0.25">
      <c r="B8150" s="16"/>
      <c r="C8150" s="16"/>
      <c r="D8150" s="16"/>
      <c r="E8150" s="16"/>
      <c r="F8150" s="20">
        <f t="shared" si="257"/>
        <v>0</v>
      </c>
      <c r="G8150" s="20" t="str">
        <f>IF(D8150="","",((('Turbine Performance'!$D$6*'Hourly Average Analysis'!F8150^2)+('Turbine Performance'!$D$7*'Hourly Average Analysis'!F8150)+('Turbine Performance'!$D$8))))</f>
        <v/>
      </c>
      <c r="H8150" s="57">
        <f t="shared" si="256"/>
        <v>0</v>
      </c>
    </row>
    <row r="8151" spans="2:8" x14ac:dyDescent="0.25">
      <c r="B8151" s="16"/>
      <c r="C8151" s="16"/>
      <c r="D8151" s="16"/>
      <c r="E8151" s="16"/>
      <c r="F8151" s="20">
        <f t="shared" si="257"/>
        <v>0</v>
      </c>
      <c r="G8151" s="20" t="str">
        <f>IF(D8151="","",((('Turbine Performance'!$D$6*'Hourly Average Analysis'!F8151^2)+('Turbine Performance'!$D$7*'Hourly Average Analysis'!F8151)+('Turbine Performance'!$D$8))))</f>
        <v/>
      </c>
      <c r="H8151" s="57">
        <f t="shared" si="256"/>
        <v>0</v>
      </c>
    </row>
    <row r="8152" spans="2:8" x14ac:dyDescent="0.25">
      <c r="B8152" s="16"/>
      <c r="C8152" s="16"/>
      <c r="D8152" s="16"/>
      <c r="E8152" s="16"/>
      <c r="F8152" s="20">
        <f t="shared" si="257"/>
        <v>0</v>
      </c>
      <c r="G8152" s="20" t="str">
        <f>IF(D8152="","",((('Turbine Performance'!$D$6*'Hourly Average Analysis'!F8152^2)+('Turbine Performance'!$D$7*'Hourly Average Analysis'!F8152)+('Turbine Performance'!$D$8))))</f>
        <v/>
      </c>
      <c r="H8152" s="57">
        <f t="shared" si="256"/>
        <v>0</v>
      </c>
    </row>
    <row r="8153" spans="2:8" x14ac:dyDescent="0.25">
      <c r="B8153" s="16"/>
      <c r="C8153" s="16"/>
      <c r="D8153" s="16"/>
      <c r="E8153" s="16"/>
      <c r="F8153" s="20">
        <f t="shared" si="257"/>
        <v>0</v>
      </c>
      <c r="G8153" s="20" t="str">
        <f>IF(D8153="","",((('Turbine Performance'!$D$6*'Hourly Average Analysis'!F8153^2)+('Turbine Performance'!$D$7*'Hourly Average Analysis'!F8153)+('Turbine Performance'!$D$8))))</f>
        <v/>
      </c>
      <c r="H8153" s="57">
        <f t="shared" si="256"/>
        <v>0</v>
      </c>
    </row>
    <row r="8154" spans="2:8" x14ac:dyDescent="0.25">
      <c r="B8154" s="16"/>
      <c r="C8154" s="16"/>
      <c r="D8154" s="16"/>
      <c r="E8154" s="16"/>
      <c r="F8154" s="20">
        <f t="shared" si="257"/>
        <v>0</v>
      </c>
      <c r="G8154" s="20" t="str">
        <f>IF(D8154="","",((('Turbine Performance'!$D$6*'Hourly Average Analysis'!F8154^2)+('Turbine Performance'!$D$7*'Hourly Average Analysis'!F8154)+('Turbine Performance'!$D$8))))</f>
        <v/>
      </c>
      <c r="H8154" s="57">
        <f t="shared" si="256"/>
        <v>0</v>
      </c>
    </row>
    <row r="8155" spans="2:8" x14ac:dyDescent="0.25">
      <c r="B8155" s="16"/>
      <c r="C8155" s="16"/>
      <c r="D8155" s="16"/>
      <c r="E8155" s="16"/>
      <c r="F8155" s="20">
        <f t="shared" si="257"/>
        <v>0</v>
      </c>
      <c r="G8155" s="20" t="str">
        <f>IF(D8155="","",((('Turbine Performance'!$D$6*'Hourly Average Analysis'!F8155^2)+('Turbine Performance'!$D$7*'Hourly Average Analysis'!F8155)+('Turbine Performance'!$D$8))))</f>
        <v/>
      </c>
      <c r="H8155" s="57">
        <f t="shared" si="256"/>
        <v>0</v>
      </c>
    </row>
    <row r="8156" spans="2:8" x14ac:dyDescent="0.25">
      <c r="B8156" s="16"/>
      <c r="C8156" s="16"/>
      <c r="D8156" s="16"/>
      <c r="E8156" s="16"/>
      <c r="F8156" s="20">
        <f t="shared" si="257"/>
        <v>0</v>
      </c>
      <c r="G8156" s="20" t="str">
        <f>IF(D8156="","",((('Turbine Performance'!$D$6*'Hourly Average Analysis'!F8156^2)+('Turbine Performance'!$D$7*'Hourly Average Analysis'!F8156)+('Turbine Performance'!$D$8))))</f>
        <v/>
      </c>
      <c r="H8156" s="57">
        <f t="shared" si="256"/>
        <v>0</v>
      </c>
    </row>
    <row r="8157" spans="2:8" x14ac:dyDescent="0.25">
      <c r="B8157" s="16"/>
      <c r="C8157" s="16"/>
      <c r="D8157" s="16"/>
      <c r="E8157" s="16"/>
      <c r="F8157" s="20">
        <f t="shared" si="257"/>
        <v>0</v>
      </c>
      <c r="G8157" s="20" t="str">
        <f>IF(D8157="","",((('Turbine Performance'!$D$6*'Hourly Average Analysis'!F8157^2)+('Turbine Performance'!$D$7*'Hourly Average Analysis'!F8157)+('Turbine Performance'!$D$8))))</f>
        <v/>
      </c>
      <c r="H8157" s="57">
        <f t="shared" si="256"/>
        <v>0</v>
      </c>
    </row>
    <row r="8158" spans="2:8" x14ac:dyDescent="0.25">
      <c r="B8158" s="16"/>
      <c r="C8158" s="16"/>
      <c r="D8158" s="16"/>
      <c r="E8158" s="16"/>
      <c r="F8158" s="20">
        <f t="shared" si="257"/>
        <v>0</v>
      </c>
      <c r="G8158" s="20" t="str">
        <f>IF(D8158="","",((('Turbine Performance'!$D$6*'Hourly Average Analysis'!F8158^2)+('Turbine Performance'!$D$7*'Hourly Average Analysis'!F8158)+('Turbine Performance'!$D$8))))</f>
        <v/>
      </c>
      <c r="H8158" s="57">
        <f t="shared" si="256"/>
        <v>0</v>
      </c>
    </row>
    <row r="8159" spans="2:8" x14ac:dyDescent="0.25">
      <c r="B8159" s="16"/>
      <c r="C8159" s="16"/>
      <c r="D8159" s="16"/>
      <c r="E8159" s="16"/>
      <c r="F8159" s="20">
        <f t="shared" si="257"/>
        <v>0</v>
      </c>
      <c r="G8159" s="20" t="str">
        <f>IF(D8159="","",((('Turbine Performance'!$D$6*'Hourly Average Analysis'!F8159^2)+('Turbine Performance'!$D$7*'Hourly Average Analysis'!F8159)+('Turbine Performance'!$D$8))))</f>
        <v/>
      </c>
      <c r="H8159" s="57">
        <f t="shared" si="256"/>
        <v>0</v>
      </c>
    </row>
    <row r="8160" spans="2:8" x14ac:dyDescent="0.25">
      <c r="B8160" s="16"/>
      <c r="C8160" s="16"/>
      <c r="D8160" s="16"/>
      <c r="E8160" s="16"/>
      <c r="F8160" s="20">
        <f t="shared" si="257"/>
        <v>0</v>
      </c>
      <c r="G8160" s="20" t="str">
        <f>IF(D8160="","",((('Turbine Performance'!$D$6*'Hourly Average Analysis'!F8160^2)+('Turbine Performance'!$D$7*'Hourly Average Analysis'!F8160)+('Turbine Performance'!$D$8))))</f>
        <v/>
      </c>
      <c r="H8160" s="57">
        <f t="shared" si="256"/>
        <v>0</v>
      </c>
    </row>
    <row r="8161" spans="2:8" x14ac:dyDescent="0.25">
      <c r="B8161" s="16"/>
      <c r="C8161" s="16"/>
      <c r="D8161" s="16"/>
      <c r="E8161" s="16"/>
      <c r="F8161" s="20">
        <f t="shared" si="257"/>
        <v>0</v>
      </c>
      <c r="G8161" s="20" t="str">
        <f>IF(D8161="","",((('Turbine Performance'!$D$6*'Hourly Average Analysis'!F8161^2)+('Turbine Performance'!$D$7*'Hourly Average Analysis'!F8161)+('Turbine Performance'!$D$8))))</f>
        <v/>
      </c>
      <c r="H8161" s="57">
        <f t="shared" si="256"/>
        <v>0</v>
      </c>
    </row>
    <row r="8162" spans="2:8" x14ac:dyDescent="0.25">
      <c r="B8162" s="16"/>
      <c r="C8162" s="16"/>
      <c r="D8162" s="16"/>
      <c r="E8162" s="16"/>
      <c r="F8162" s="20">
        <f t="shared" si="257"/>
        <v>0</v>
      </c>
      <c r="G8162" s="20" t="str">
        <f>IF(D8162="","",((('Turbine Performance'!$D$6*'Hourly Average Analysis'!F8162^2)+('Turbine Performance'!$D$7*'Hourly Average Analysis'!F8162)+('Turbine Performance'!$D$8))))</f>
        <v/>
      </c>
      <c r="H8162" s="57">
        <f t="shared" si="256"/>
        <v>0</v>
      </c>
    </row>
    <row r="8163" spans="2:8" x14ac:dyDescent="0.25">
      <c r="B8163" s="16"/>
      <c r="C8163" s="16"/>
      <c r="D8163" s="16"/>
      <c r="E8163" s="16"/>
      <c r="F8163" s="20">
        <f t="shared" si="257"/>
        <v>0</v>
      </c>
      <c r="G8163" s="20" t="str">
        <f>IF(D8163="","",((('Turbine Performance'!$D$6*'Hourly Average Analysis'!F8163^2)+('Turbine Performance'!$D$7*'Hourly Average Analysis'!F8163)+('Turbine Performance'!$D$8))))</f>
        <v/>
      </c>
      <c r="H8163" s="57">
        <f t="shared" si="256"/>
        <v>0</v>
      </c>
    </row>
    <row r="8164" spans="2:8" x14ac:dyDescent="0.25">
      <c r="B8164" s="16"/>
      <c r="C8164" s="16"/>
      <c r="D8164" s="16"/>
      <c r="E8164" s="16"/>
      <c r="F8164" s="20">
        <f t="shared" si="257"/>
        <v>0</v>
      </c>
      <c r="G8164" s="20" t="str">
        <f>IF(D8164="","",((('Turbine Performance'!$D$6*'Hourly Average Analysis'!F8164^2)+('Turbine Performance'!$D$7*'Hourly Average Analysis'!F8164)+('Turbine Performance'!$D$8))))</f>
        <v/>
      </c>
      <c r="H8164" s="57">
        <f t="shared" si="256"/>
        <v>0</v>
      </c>
    </row>
    <row r="8165" spans="2:8" x14ac:dyDescent="0.25">
      <c r="B8165" s="16"/>
      <c r="C8165" s="16"/>
      <c r="D8165" s="16"/>
      <c r="E8165" s="16"/>
      <c r="F8165" s="20">
        <f t="shared" si="257"/>
        <v>0</v>
      </c>
      <c r="G8165" s="20" t="str">
        <f>IF(D8165="","",((('Turbine Performance'!$D$6*'Hourly Average Analysis'!F8165^2)+('Turbine Performance'!$D$7*'Hourly Average Analysis'!F8165)+('Turbine Performance'!$D$8))))</f>
        <v/>
      </c>
      <c r="H8165" s="57">
        <f t="shared" si="256"/>
        <v>0</v>
      </c>
    </row>
    <row r="8166" spans="2:8" x14ac:dyDescent="0.25">
      <c r="B8166" s="16"/>
      <c r="C8166" s="16"/>
      <c r="D8166" s="16"/>
      <c r="E8166" s="16"/>
      <c r="F8166" s="20">
        <f t="shared" si="257"/>
        <v>0</v>
      </c>
      <c r="G8166" s="20" t="str">
        <f>IF(D8166="","",((('Turbine Performance'!$D$6*'Hourly Average Analysis'!F8166^2)+('Turbine Performance'!$D$7*'Hourly Average Analysis'!F8166)+('Turbine Performance'!$D$8))))</f>
        <v/>
      </c>
      <c r="H8166" s="57">
        <f t="shared" si="256"/>
        <v>0</v>
      </c>
    </row>
    <row r="8167" spans="2:8" x14ac:dyDescent="0.25">
      <c r="B8167" s="16"/>
      <c r="C8167" s="16"/>
      <c r="D8167" s="16"/>
      <c r="E8167" s="16"/>
      <c r="F8167" s="20">
        <f t="shared" si="257"/>
        <v>0</v>
      </c>
      <c r="G8167" s="20" t="str">
        <f>IF(D8167="","",((('Turbine Performance'!$D$6*'Hourly Average Analysis'!F8167^2)+('Turbine Performance'!$D$7*'Hourly Average Analysis'!F8167)+('Turbine Performance'!$D$8))))</f>
        <v/>
      </c>
      <c r="H8167" s="57">
        <f t="shared" si="256"/>
        <v>0</v>
      </c>
    </row>
    <row r="8168" spans="2:8" x14ac:dyDescent="0.25">
      <c r="B8168" s="16"/>
      <c r="C8168" s="16"/>
      <c r="D8168" s="16"/>
      <c r="E8168" s="16"/>
      <c r="F8168" s="20">
        <f t="shared" si="257"/>
        <v>0</v>
      </c>
      <c r="G8168" s="20" t="str">
        <f>IF(D8168="","",((('Turbine Performance'!$D$6*'Hourly Average Analysis'!F8168^2)+('Turbine Performance'!$D$7*'Hourly Average Analysis'!F8168)+('Turbine Performance'!$D$8))))</f>
        <v/>
      </c>
      <c r="H8168" s="57">
        <f t="shared" si="256"/>
        <v>0</v>
      </c>
    </row>
    <row r="8169" spans="2:8" x14ac:dyDescent="0.25">
      <c r="B8169" s="16"/>
      <c r="C8169" s="16"/>
      <c r="D8169" s="16"/>
      <c r="E8169" s="16"/>
      <c r="F8169" s="20">
        <f t="shared" si="257"/>
        <v>0</v>
      </c>
      <c r="G8169" s="20" t="str">
        <f>IF(D8169="","",((('Turbine Performance'!$D$6*'Hourly Average Analysis'!F8169^2)+('Turbine Performance'!$D$7*'Hourly Average Analysis'!F8169)+('Turbine Performance'!$D$8))))</f>
        <v/>
      </c>
      <c r="H8169" s="57">
        <f t="shared" si="256"/>
        <v>0</v>
      </c>
    </row>
    <row r="8170" spans="2:8" x14ac:dyDescent="0.25">
      <c r="B8170" s="16"/>
      <c r="C8170" s="16"/>
      <c r="D8170" s="16"/>
      <c r="E8170" s="16"/>
      <c r="F8170" s="20">
        <f t="shared" si="257"/>
        <v>0</v>
      </c>
      <c r="G8170" s="20" t="str">
        <f>IF(D8170="","",((('Turbine Performance'!$D$6*'Hourly Average Analysis'!F8170^2)+('Turbine Performance'!$D$7*'Hourly Average Analysis'!F8170)+('Turbine Performance'!$D$8))))</f>
        <v/>
      </c>
      <c r="H8170" s="57">
        <f t="shared" si="256"/>
        <v>0</v>
      </c>
    </row>
    <row r="8171" spans="2:8" x14ac:dyDescent="0.25">
      <c r="B8171" s="16"/>
      <c r="C8171" s="16"/>
      <c r="D8171" s="16"/>
      <c r="E8171" s="16"/>
      <c r="F8171" s="20">
        <f t="shared" si="257"/>
        <v>0</v>
      </c>
      <c r="G8171" s="20" t="str">
        <f>IF(D8171="","",((('Turbine Performance'!$D$6*'Hourly Average Analysis'!F8171^2)+('Turbine Performance'!$D$7*'Hourly Average Analysis'!F8171)+('Turbine Performance'!$D$8))))</f>
        <v/>
      </c>
      <c r="H8171" s="57">
        <f t="shared" si="256"/>
        <v>0</v>
      </c>
    </row>
    <row r="8172" spans="2:8" x14ac:dyDescent="0.25">
      <c r="B8172" s="16"/>
      <c r="C8172" s="16"/>
      <c r="D8172" s="16"/>
      <c r="E8172" s="16"/>
      <c r="F8172" s="20">
        <f t="shared" si="257"/>
        <v>0</v>
      </c>
      <c r="G8172" s="20" t="str">
        <f>IF(D8172="","",((('Turbine Performance'!$D$6*'Hourly Average Analysis'!F8172^2)+('Turbine Performance'!$D$7*'Hourly Average Analysis'!F8172)+('Turbine Performance'!$D$8))))</f>
        <v/>
      </c>
      <c r="H8172" s="57">
        <f t="shared" si="256"/>
        <v>0</v>
      </c>
    </row>
    <row r="8173" spans="2:8" x14ac:dyDescent="0.25">
      <c r="B8173" s="16"/>
      <c r="C8173" s="16"/>
      <c r="D8173" s="16"/>
      <c r="E8173" s="16"/>
      <c r="F8173" s="20">
        <f t="shared" si="257"/>
        <v>0</v>
      </c>
      <c r="G8173" s="20" t="str">
        <f>IF(D8173="","",((('Turbine Performance'!$D$6*'Hourly Average Analysis'!F8173^2)+('Turbine Performance'!$D$7*'Hourly Average Analysis'!F8173)+('Turbine Performance'!$D$8))))</f>
        <v/>
      </c>
      <c r="H8173" s="57">
        <f t="shared" si="256"/>
        <v>0</v>
      </c>
    </row>
    <row r="8174" spans="2:8" x14ac:dyDescent="0.25">
      <c r="B8174" s="16"/>
      <c r="C8174" s="16"/>
      <c r="D8174" s="16"/>
      <c r="E8174" s="16"/>
      <c r="F8174" s="20">
        <f t="shared" si="257"/>
        <v>0</v>
      </c>
      <c r="G8174" s="20" t="str">
        <f>IF(D8174="","",((('Turbine Performance'!$D$6*'Hourly Average Analysis'!F8174^2)+('Turbine Performance'!$D$7*'Hourly Average Analysis'!F8174)+('Turbine Performance'!$D$8))))</f>
        <v/>
      </c>
      <c r="H8174" s="57">
        <f t="shared" si="256"/>
        <v>0</v>
      </c>
    </row>
    <row r="8175" spans="2:8" x14ac:dyDescent="0.25">
      <c r="B8175" s="16"/>
      <c r="C8175" s="16"/>
      <c r="D8175" s="16"/>
      <c r="E8175" s="16"/>
      <c r="F8175" s="20">
        <f t="shared" si="257"/>
        <v>0</v>
      </c>
      <c r="G8175" s="20" t="str">
        <f>IF(D8175="","",((('Turbine Performance'!$D$6*'Hourly Average Analysis'!F8175^2)+('Turbine Performance'!$D$7*'Hourly Average Analysis'!F8175)+('Turbine Performance'!$D$8))))</f>
        <v/>
      </c>
      <c r="H8175" s="57">
        <f t="shared" si="256"/>
        <v>0</v>
      </c>
    </row>
    <row r="8176" spans="2:8" x14ac:dyDescent="0.25">
      <c r="B8176" s="16"/>
      <c r="C8176" s="16"/>
      <c r="D8176" s="16"/>
      <c r="E8176" s="16"/>
      <c r="F8176" s="20">
        <f t="shared" si="257"/>
        <v>0</v>
      </c>
      <c r="G8176" s="20" t="str">
        <f>IF(D8176="","",((('Turbine Performance'!$D$6*'Hourly Average Analysis'!F8176^2)+('Turbine Performance'!$D$7*'Hourly Average Analysis'!F8176)+('Turbine Performance'!$D$8))))</f>
        <v/>
      </c>
      <c r="H8176" s="57">
        <f t="shared" si="256"/>
        <v>0</v>
      </c>
    </row>
    <row r="8177" spans="2:8" x14ac:dyDescent="0.25">
      <c r="B8177" s="16"/>
      <c r="C8177" s="16"/>
      <c r="D8177" s="16"/>
      <c r="E8177" s="16"/>
      <c r="F8177" s="20">
        <f t="shared" si="257"/>
        <v>0</v>
      </c>
      <c r="G8177" s="20" t="str">
        <f>IF(D8177="","",((('Turbine Performance'!$D$6*'Hourly Average Analysis'!F8177^2)+('Turbine Performance'!$D$7*'Hourly Average Analysis'!F8177)+('Turbine Performance'!$D$8))))</f>
        <v/>
      </c>
      <c r="H8177" s="57">
        <f t="shared" si="256"/>
        <v>0</v>
      </c>
    </row>
    <row r="8178" spans="2:8" x14ac:dyDescent="0.25">
      <c r="B8178" s="16"/>
      <c r="C8178" s="16"/>
      <c r="D8178" s="16"/>
      <c r="E8178" s="16"/>
      <c r="F8178" s="20">
        <f t="shared" si="257"/>
        <v>0</v>
      </c>
      <c r="G8178" s="20" t="str">
        <f>IF(D8178="","",((('Turbine Performance'!$D$6*'Hourly Average Analysis'!F8178^2)+('Turbine Performance'!$D$7*'Hourly Average Analysis'!F8178)+('Turbine Performance'!$D$8))))</f>
        <v/>
      </c>
      <c r="H8178" s="57">
        <f t="shared" si="256"/>
        <v>0</v>
      </c>
    </row>
    <row r="8179" spans="2:8" x14ac:dyDescent="0.25">
      <c r="B8179" s="16"/>
      <c r="C8179" s="16"/>
      <c r="D8179" s="16"/>
      <c r="E8179" s="16"/>
      <c r="F8179" s="20">
        <f t="shared" si="257"/>
        <v>0</v>
      </c>
      <c r="G8179" s="20" t="str">
        <f>IF(D8179="","",((('Turbine Performance'!$D$6*'Hourly Average Analysis'!F8179^2)+('Turbine Performance'!$D$7*'Hourly Average Analysis'!F8179)+('Turbine Performance'!$D$8))))</f>
        <v/>
      </c>
      <c r="H8179" s="57">
        <f t="shared" si="256"/>
        <v>0</v>
      </c>
    </row>
    <row r="8180" spans="2:8" x14ac:dyDescent="0.25">
      <c r="B8180" s="16"/>
      <c r="C8180" s="16"/>
      <c r="D8180" s="16"/>
      <c r="E8180" s="16"/>
      <c r="F8180" s="20">
        <f t="shared" si="257"/>
        <v>0</v>
      </c>
      <c r="G8180" s="20" t="str">
        <f>IF(D8180="","",((('Turbine Performance'!$D$6*'Hourly Average Analysis'!F8180^2)+('Turbine Performance'!$D$7*'Hourly Average Analysis'!F8180)+('Turbine Performance'!$D$8))))</f>
        <v/>
      </c>
      <c r="H8180" s="57">
        <f t="shared" si="256"/>
        <v>0</v>
      </c>
    </row>
    <row r="8181" spans="2:8" x14ac:dyDescent="0.25">
      <c r="B8181" s="16"/>
      <c r="C8181" s="16"/>
      <c r="D8181" s="16"/>
      <c r="E8181" s="16"/>
      <c r="F8181" s="20">
        <f t="shared" si="257"/>
        <v>0</v>
      </c>
      <c r="G8181" s="20" t="str">
        <f>IF(D8181="","",((('Turbine Performance'!$D$6*'Hourly Average Analysis'!F8181^2)+('Turbine Performance'!$D$7*'Hourly Average Analysis'!F8181)+('Turbine Performance'!$D$8))))</f>
        <v/>
      </c>
      <c r="H8181" s="57">
        <f t="shared" si="256"/>
        <v>0</v>
      </c>
    </row>
    <row r="8182" spans="2:8" x14ac:dyDescent="0.25">
      <c r="B8182" s="16"/>
      <c r="C8182" s="16"/>
      <c r="D8182" s="16"/>
      <c r="E8182" s="16"/>
      <c r="F8182" s="20">
        <f t="shared" si="257"/>
        <v>0</v>
      </c>
      <c r="G8182" s="20" t="str">
        <f>IF(D8182="","",((('Turbine Performance'!$D$6*'Hourly Average Analysis'!F8182^2)+('Turbine Performance'!$D$7*'Hourly Average Analysis'!F8182)+('Turbine Performance'!$D$8))))</f>
        <v/>
      </c>
      <c r="H8182" s="57">
        <f t="shared" si="256"/>
        <v>0</v>
      </c>
    </row>
    <row r="8183" spans="2:8" x14ac:dyDescent="0.25">
      <c r="B8183" s="16"/>
      <c r="C8183" s="16"/>
      <c r="D8183" s="16"/>
      <c r="E8183" s="16"/>
      <c r="F8183" s="20">
        <f t="shared" si="257"/>
        <v>0</v>
      </c>
      <c r="G8183" s="20" t="str">
        <f>IF(D8183="","",((('Turbine Performance'!$D$6*'Hourly Average Analysis'!F8183^2)+('Turbine Performance'!$D$7*'Hourly Average Analysis'!F8183)+('Turbine Performance'!$D$8))))</f>
        <v/>
      </c>
      <c r="H8183" s="57">
        <f t="shared" si="256"/>
        <v>0</v>
      </c>
    </row>
    <row r="8184" spans="2:8" x14ac:dyDescent="0.25">
      <c r="B8184" s="16"/>
      <c r="C8184" s="16"/>
      <c r="D8184" s="16"/>
      <c r="E8184" s="16"/>
      <c r="F8184" s="20">
        <f t="shared" si="257"/>
        <v>0</v>
      </c>
      <c r="G8184" s="20" t="str">
        <f>IF(D8184="","",((('Turbine Performance'!$D$6*'Hourly Average Analysis'!F8184^2)+('Turbine Performance'!$D$7*'Hourly Average Analysis'!F8184)+('Turbine Performance'!$D$8))))</f>
        <v/>
      </c>
      <c r="H8184" s="57">
        <f t="shared" si="256"/>
        <v>0</v>
      </c>
    </row>
    <row r="8185" spans="2:8" x14ac:dyDescent="0.25">
      <c r="B8185" s="16"/>
      <c r="C8185" s="16"/>
      <c r="D8185" s="16"/>
      <c r="E8185" s="16"/>
      <c r="F8185" s="20">
        <f t="shared" si="257"/>
        <v>0</v>
      </c>
      <c r="G8185" s="20" t="str">
        <f>IF(D8185="","",((('Turbine Performance'!$D$6*'Hourly Average Analysis'!F8185^2)+('Turbine Performance'!$D$7*'Hourly Average Analysis'!F8185)+('Turbine Performance'!$D$8))))</f>
        <v/>
      </c>
      <c r="H8185" s="57">
        <f t="shared" si="256"/>
        <v>0</v>
      </c>
    </row>
    <row r="8186" spans="2:8" x14ac:dyDescent="0.25">
      <c r="B8186" s="16"/>
      <c r="C8186" s="16"/>
      <c r="D8186" s="16"/>
      <c r="E8186" s="16"/>
      <c r="F8186" s="20">
        <f t="shared" si="257"/>
        <v>0</v>
      </c>
      <c r="G8186" s="20" t="str">
        <f>IF(D8186="","",((('Turbine Performance'!$D$6*'Hourly Average Analysis'!F8186^2)+('Turbine Performance'!$D$7*'Hourly Average Analysis'!F8186)+('Turbine Performance'!$D$8))))</f>
        <v/>
      </c>
      <c r="H8186" s="57">
        <f t="shared" si="256"/>
        <v>0</v>
      </c>
    </row>
    <row r="8187" spans="2:8" x14ac:dyDescent="0.25">
      <c r="B8187" s="16"/>
      <c r="C8187" s="16"/>
      <c r="D8187" s="16"/>
      <c r="E8187" s="16"/>
      <c r="F8187" s="20">
        <f t="shared" si="257"/>
        <v>0</v>
      </c>
      <c r="G8187" s="20" t="str">
        <f>IF(D8187="","",((('Turbine Performance'!$D$6*'Hourly Average Analysis'!F8187^2)+('Turbine Performance'!$D$7*'Hourly Average Analysis'!F8187)+('Turbine Performance'!$D$8))))</f>
        <v/>
      </c>
      <c r="H8187" s="57">
        <f t="shared" si="256"/>
        <v>0</v>
      </c>
    </row>
    <row r="8188" spans="2:8" x14ac:dyDescent="0.25">
      <c r="B8188" s="16"/>
      <c r="C8188" s="16"/>
      <c r="D8188" s="16"/>
      <c r="E8188" s="16"/>
      <c r="F8188" s="20">
        <f t="shared" si="257"/>
        <v>0</v>
      </c>
      <c r="G8188" s="20" t="str">
        <f>IF(D8188="","",((('Turbine Performance'!$D$6*'Hourly Average Analysis'!F8188^2)+('Turbine Performance'!$D$7*'Hourly Average Analysis'!F8188)+('Turbine Performance'!$D$8))))</f>
        <v/>
      </c>
      <c r="H8188" s="57">
        <f t="shared" si="256"/>
        <v>0</v>
      </c>
    </row>
    <row r="8189" spans="2:8" x14ac:dyDescent="0.25">
      <c r="B8189" s="16"/>
      <c r="C8189" s="16"/>
      <c r="D8189" s="16"/>
      <c r="E8189" s="16"/>
      <c r="F8189" s="20">
        <f t="shared" si="257"/>
        <v>0</v>
      </c>
      <c r="G8189" s="20" t="str">
        <f>IF(D8189="","",((('Turbine Performance'!$D$6*'Hourly Average Analysis'!F8189^2)+('Turbine Performance'!$D$7*'Hourly Average Analysis'!F8189)+('Turbine Performance'!$D$8))))</f>
        <v/>
      </c>
      <c r="H8189" s="57">
        <f t="shared" si="256"/>
        <v>0</v>
      </c>
    </row>
    <row r="8190" spans="2:8" x14ac:dyDescent="0.25">
      <c r="B8190" s="16"/>
      <c r="C8190" s="16"/>
      <c r="D8190" s="16"/>
      <c r="E8190" s="16"/>
      <c r="F8190" s="20">
        <f t="shared" si="257"/>
        <v>0</v>
      </c>
      <c r="G8190" s="20" t="str">
        <f>IF(D8190="","",((('Turbine Performance'!$D$6*'Hourly Average Analysis'!F8190^2)+('Turbine Performance'!$D$7*'Hourly Average Analysis'!F8190)+('Turbine Performance'!$D$8))))</f>
        <v/>
      </c>
      <c r="H8190" s="57">
        <f t="shared" si="256"/>
        <v>0</v>
      </c>
    </row>
    <row r="8191" spans="2:8" x14ac:dyDescent="0.25">
      <c r="B8191" s="16"/>
      <c r="C8191" s="16"/>
      <c r="D8191" s="16"/>
      <c r="E8191" s="16"/>
      <c r="F8191" s="20">
        <f t="shared" si="257"/>
        <v>0</v>
      </c>
      <c r="G8191" s="20" t="str">
        <f>IF(D8191="","",((('Turbine Performance'!$D$6*'Hourly Average Analysis'!F8191^2)+('Turbine Performance'!$D$7*'Hourly Average Analysis'!F8191)+('Turbine Performance'!$D$8))))</f>
        <v/>
      </c>
      <c r="H8191" s="57">
        <f t="shared" si="256"/>
        <v>0</v>
      </c>
    </row>
    <row r="8192" spans="2:8" x14ac:dyDescent="0.25">
      <c r="B8192" s="16"/>
      <c r="C8192" s="16"/>
      <c r="D8192" s="16"/>
      <c r="E8192" s="16"/>
      <c r="F8192" s="20">
        <f t="shared" si="257"/>
        <v>0</v>
      </c>
      <c r="G8192" s="20" t="str">
        <f>IF(D8192="","",((('Turbine Performance'!$D$6*'Hourly Average Analysis'!F8192^2)+('Turbine Performance'!$D$7*'Hourly Average Analysis'!F8192)+('Turbine Performance'!$D$8))))</f>
        <v/>
      </c>
      <c r="H8192" s="57">
        <f t="shared" si="256"/>
        <v>0</v>
      </c>
    </row>
    <row r="8193" spans="2:8" x14ac:dyDescent="0.25">
      <c r="B8193" s="16"/>
      <c r="C8193" s="16"/>
      <c r="D8193" s="16"/>
      <c r="E8193" s="16"/>
      <c r="F8193" s="20">
        <f t="shared" si="257"/>
        <v>0</v>
      </c>
      <c r="G8193" s="20" t="str">
        <f>IF(D8193="","",((('Turbine Performance'!$D$6*'Hourly Average Analysis'!F8193^2)+('Turbine Performance'!$D$7*'Hourly Average Analysis'!F8193)+('Turbine Performance'!$D$8))))</f>
        <v/>
      </c>
      <c r="H8193" s="57">
        <f t="shared" si="256"/>
        <v>0</v>
      </c>
    </row>
    <row r="8194" spans="2:8" x14ac:dyDescent="0.25">
      <c r="B8194" s="16"/>
      <c r="C8194" s="16"/>
      <c r="D8194" s="16"/>
      <c r="E8194" s="16"/>
      <c r="F8194" s="20">
        <f t="shared" si="257"/>
        <v>0</v>
      </c>
      <c r="G8194" s="20" t="str">
        <f>IF(D8194="","",((('Turbine Performance'!$D$6*'Hourly Average Analysis'!F8194^2)+('Turbine Performance'!$D$7*'Hourly Average Analysis'!F8194)+('Turbine Performance'!$D$8))))</f>
        <v/>
      </c>
      <c r="H8194" s="57">
        <f t="shared" si="256"/>
        <v>0</v>
      </c>
    </row>
    <row r="8195" spans="2:8" x14ac:dyDescent="0.25">
      <c r="B8195" s="16"/>
      <c r="C8195" s="16"/>
      <c r="D8195" s="16"/>
      <c r="E8195" s="16"/>
      <c r="F8195" s="20">
        <f t="shared" si="257"/>
        <v>0</v>
      </c>
      <c r="G8195" s="20" t="str">
        <f>IF(D8195="","",((('Turbine Performance'!$D$6*'Hourly Average Analysis'!F8195^2)+('Turbine Performance'!$D$7*'Hourly Average Analysis'!F8195)+('Turbine Performance'!$D$8))))</f>
        <v/>
      </c>
      <c r="H8195" s="57">
        <f t="shared" si="256"/>
        <v>0</v>
      </c>
    </row>
    <row r="8196" spans="2:8" x14ac:dyDescent="0.25">
      <c r="B8196" s="16"/>
      <c r="C8196" s="16"/>
      <c r="D8196" s="16"/>
      <c r="E8196" s="16"/>
      <c r="F8196" s="20">
        <f t="shared" si="257"/>
        <v>0</v>
      </c>
      <c r="G8196" s="20" t="str">
        <f>IF(D8196="","",((('Turbine Performance'!$D$6*'Hourly Average Analysis'!F8196^2)+('Turbine Performance'!$D$7*'Hourly Average Analysis'!F8196)+('Turbine Performance'!$D$8))))</f>
        <v/>
      </c>
      <c r="H8196" s="57">
        <f t="shared" si="256"/>
        <v>0</v>
      </c>
    </row>
    <row r="8197" spans="2:8" x14ac:dyDescent="0.25">
      <c r="B8197" s="16"/>
      <c r="C8197" s="16"/>
      <c r="D8197" s="16"/>
      <c r="E8197" s="16"/>
      <c r="F8197" s="20">
        <f t="shared" si="257"/>
        <v>0</v>
      </c>
      <c r="G8197" s="20" t="str">
        <f>IF(D8197="","",((('Turbine Performance'!$D$6*'Hourly Average Analysis'!F8197^2)+('Turbine Performance'!$D$7*'Hourly Average Analysis'!F8197)+('Turbine Performance'!$D$8))))</f>
        <v/>
      </c>
      <c r="H8197" s="57">
        <f t="shared" si="256"/>
        <v>0</v>
      </c>
    </row>
    <row r="8198" spans="2:8" x14ac:dyDescent="0.25">
      <c r="B8198" s="16"/>
      <c r="C8198" s="16"/>
      <c r="D8198" s="16"/>
      <c r="E8198" s="16"/>
      <c r="F8198" s="20">
        <f t="shared" si="257"/>
        <v>0</v>
      </c>
      <c r="G8198" s="20" t="str">
        <f>IF(D8198="","",((('Turbine Performance'!$D$6*'Hourly Average Analysis'!F8198^2)+('Turbine Performance'!$D$7*'Hourly Average Analysis'!F8198)+('Turbine Performance'!$D$8))))</f>
        <v/>
      </c>
      <c r="H8198" s="57">
        <f t="shared" si="256"/>
        <v>0</v>
      </c>
    </row>
    <row r="8199" spans="2:8" x14ac:dyDescent="0.25">
      <c r="B8199" s="16"/>
      <c r="C8199" s="16"/>
      <c r="D8199" s="16"/>
      <c r="E8199" s="16"/>
      <c r="F8199" s="20">
        <f t="shared" si="257"/>
        <v>0</v>
      </c>
      <c r="G8199" s="20" t="str">
        <f>IF(D8199="","",((('Turbine Performance'!$D$6*'Hourly Average Analysis'!F8199^2)+('Turbine Performance'!$D$7*'Hourly Average Analysis'!F8199)+('Turbine Performance'!$D$8))))</f>
        <v/>
      </c>
      <c r="H8199" s="57">
        <f t="shared" si="256"/>
        <v>0</v>
      </c>
    </row>
    <row r="8200" spans="2:8" x14ac:dyDescent="0.25">
      <c r="B8200" s="16"/>
      <c r="C8200" s="16"/>
      <c r="D8200" s="16"/>
      <c r="E8200" s="16"/>
      <c r="F8200" s="20">
        <f t="shared" si="257"/>
        <v>0</v>
      </c>
      <c r="G8200" s="20" t="str">
        <f>IF(D8200="","",((('Turbine Performance'!$D$6*'Hourly Average Analysis'!F8200^2)+('Turbine Performance'!$D$7*'Hourly Average Analysis'!F8200)+('Turbine Performance'!$D$8))))</f>
        <v/>
      </c>
      <c r="H8200" s="57">
        <f t="shared" ref="H8200:H8263" si="258">IF(E8200&gt;G8200,G8200,E8200)</f>
        <v>0</v>
      </c>
    </row>
    <row r="8201" spans="2:8" x14ac:dyDescent="0.25">
      <c r="B8201" s="16"/>
      <c r="C8201" s="16"/>
      <c r="D8201" s="16"/>
      <c r="E8201" s="16"/>
      <c r="F8201" s="20">
        <f t="shared" si="257"/>
        <v>0</v>
      </c>
      <c r="G8201" s="20" t="str">
        <f>IF(D8201="","",((('Turbine Performance'!$D$6*'Hourly Average Analysis'!F8201^2)+('Turbine Performance'!$D$7*'Hourly Average Analysis'!F8201)+('Turbine Performance'!$D$8))))</f>
        <v/>
      </c>
      <c r="H8201" s="57">
        <f t="shared" si="258"/>
        <v>0</v>
      </c>
    </row>
    <row r="8202" spans="2:8" x14ac:dyDescent="0.25">
      <c r="B8202" s="16"/>
      <c r="C8202" s="16"/>
      <c r="D8202" s="16"/>
      <c r="E8202" s="16"/>
      <c r="F8202" s="20">
        <f t="shared" si="257"/>
        <v>0</v>
      </c>
      <c r="G8202" s="20" t="str">
        <f>IF(D8202="","",((('Turbine Performance'!$D$6*'Hourly Average Analysis'!F8202^2)+('Turbine Performance'!$D$7*'Hourly Average Analysis'!F8202)+('Turbine Performance'!$D$8))))</f>
        <v/>
      </c>
      <c r="H8202" s="57">
        <f t="shared" si="258"/>
        <v>0</v>
      </c>
    </row>
    <row r="8203" spans="2:8" x14ac:dyDescent="0.25">
      <c r="B8203" s="16"/>
      <c r="C8203" s="16"/>
      <c r="D8203" s="16"/>
      <c r="E8203" s="16"/>
      <c r="F8203" s="20">
        <f t="shared" ref="F8203:F8266" si="259">D8203/1000</f>
        <v>0</v>
      </c>
      <c r="G8203" s="20" t="str">
        <f>IF(D8203="","",((('Turbine Performance'!$D$6*'Hourly Average Analysis'!F8203^2)+('Turbine Performance'!$D$7*'Hourly Average Analysis'!F8203)+('Turbine Performance'!$D$8))))</f>
        <v/>
      </c>
      <c r="H8203" s="57">
        <f t="shared" si="258"/>
        <v>0</v>
      </c>
    </row>
    <row r="8204" spans="2:8" x14ac:dyDescent="0.25">
      <c r="B8204" s="16"/>
      <c r="C8204" s="16"/>
      <c r="D8204" s="16"/>
      <c r="E8204" s="16"/>
      <c r="F8204" s="20">
        <f t="shared" si="259"/>
        <v>0</v>
      </c>
      <c r="G8204" s="20" t="str">
        <f>IF(D8204="","",((('Turbine Performance'!$D$6*'Hourly Average Analysis'!F8204^2)+('Turbine Performance'!$D$7*'Hourly Average Analysis'!F8204)+('Turbine Performance'!$D$8))))</f>
        <v/>
      </c>
      <c r="H8204" s="57">
        <f t="shared" si="258"/>
        <v>0</v>
      </c>
    </row>
    <row r="8205" spans="2:8" x14ac:dyDescent="0.25">
      <c r="B8205" s="16"/>
      <c r="C8205" s="16"/>
      <c r="D8205" s="16"/>
      <c r="E8205" s="16"/>
      <c r="F8205" s="20">
        <f t="shared" si="259"/>
        <v>0</v>
      </c>
      <c r="G8205" s="20" t="str">
        <f>IF(D8205="","",((('Turbine Performance'!$D$6*'Hourly Average Analysis'!F8205^2)+('Turbine Performance'!$D$7*'Hourly Average Analysis'!F8205)+('Turbine Performance'!$D$8))))</f>
        <v/>
      </c>
      <c r="H8205" s="57">
        <f t="shared" si="258"/>
        <v>0</v>
      </c>
    </row>
    <row r="8206" spans="2:8" x14ac:dyDescent="0.25">
      <c r="B8206" s="16"/>
      <c r="C8206" s="16"/>
      <c r="D8206" s="16"/>
      <c r="E8206" s="16"/>
      <c r="F8206" s="20">
        <f t="shared" si="259"/>
        <v>0</v>
      </c>
      <c r="G8206" s="20" t="str">
        <f>IF(D8206="","",((('Turbine Performance'!$D$6*'Hourly Average Analysis'!F8206^2)+('Turbine Performance'!$D$7*'Hourly Average Analysis'!F8206)+('Turbine Performance'!$D$8))))</f>
        <v/>
      </c>
      <c r="H8206" s="57">
        <f t="shared" si="258"/>
        <v>0</v>
      </c>
    </row>
    <row r="8207" spans="2:8" x14ac:dyDescent="0.25">
      <c r="B8207" s="16"/>
      <c r="C8207" s="16"/>
      <c r="D8207" s="16"/>
      <c r="E8207" s="16"/>
      <c r="F8207" s="20">
        <f t="shared" si="259"/>
        <v>0</v>
      </c>
      <c r="G8207" s="20" t="str">
        <f>IF(D8207="","",((('Turbine Performance'!$D$6*'Hourly Average Analysis'!F8207^2)+('Turbine Performance'!$D$7*'Hourly Average Analysis'!F8207)+('Turbine Performance'!$D$8))))</f>
        <v/>
      </c>
      <c r="H8207" s="57">
        <f t="shared" si="258"/>
        <v>0</v>
      </c>
    </row>
    <row r="8208" spans="2:8" x14ac:dyDescent="0.25">
      <c r="B8208" s="16"/>
      <c r="C8208" s="16"/>
      <c r="D8208" s="16"/>
      <c r="E8208" s="16"/>
      <c r="F8208" s="20">
        <f t="shared" si="259"/>
        <v>0</v>
      </c>
      <c r="G8208" s="20" t="str">
        <f>IF(D8208="","",((('Turbine Performance'!$D$6*'Hourly Average Analysis'!F8208^2)+('Turbine Performance'!$D$7*'Hourly Average Analysis'!F8208)+('Turbine Performance'!$D$8))))</f>
        <v/>
      </c>
      <c r="H8208" s="57">
        <f t="shared" si="258"/>
        <v>0</v>
      </c>
    </row>
    <row r="8209" spans="2:8" x14ac:dyDescent="0.25">
      <c r="B8209" s="16"/>
      <c r="C8209" s="16"/>
      <c r="D8209" s="16"/>
      <c r="E8209" s="16"/>
      <c r="F8209" s="20">
        <f t="shared" si="259"/>
        <v>0</v>
      </c>
      <c r="G8209" s="20" t="str">
        <f>IF(D8209="","",((('Turbine Performance'!$D$6*'Hourly Average Analysis'!F8209^2)+('Turbine Performance'!$D$7*'Hourly Average Analysis'!F8209)+('Turbine Performance'!$D$8))))</f>
        <v/>
      </c>
      <c r="H8209" s="57">
        <f t="shared" si="258"/>
        <v>0</v>
      </c>
    </row>
    <row r="8210" spans="2:8" x14ac:dyDescent="0.25">
      <c r="B8210" s="16"/>
      <c r="C8210" s="16"/>
      <c r="D8210" s="16"/>
      <c r="E8210" s="16"/>
      <c r="F8210" s="20">
        <f t="shared" si="259"/>
        <v>0</v>
      </c>
      <c r="G8210" s="20" t="str">
        <f>IF(D8210="","",((('Turbine Performance'!$D$6*'Hourly Average Analysis'!F8210^2)+('Turbine Performance'!$D$7*'Hourly Average Analysis'!F8210)+('Turbine Performance'!$D$8))))</f>
        <v/>
      </c>
      <c r="H8210" s="57">
        <f t="shared" si="258"/>
        <v>0</v>
      </c>
    </row>
    <row r="8211" spans="2:8" x14ac:dyDescent="0.25">
      <c r="B8211" s="16"/>
      <c r="C8211" s="16"/>
      <c r="D8211" s="16"/>
      <c r="E8211" s="16"/>
      <c r="F8211" s="20">
        <f t="shared" si="259"/>
        <v>0</v>
      </c>
      <c r="G8211" s="20" t="str">
        <f>IF(D8211="","",((('Turbine Performance'!$D$6*'Hourly Average Analysis'!F8211^2)+('Turbine Performance'!$D$7*'Hourly Average Analysis'!F8211)+('Turbine Performance'!$D$8))))</f>
        <v/>
      </c>
      <c r="H8211" s="57">
        <f t="shared" si="258"/>
        <v>0</v>
      </c>
    </row>
    <row r="8212" spans="2:8" x14ac:dyDescent="0.25">
      <c r="B8212" s="16"/>
      <c r="C8212" s="16"/>
      <c r="D8212" s="16"/>
      <c r="E8212" s="16"/>
      <c r="F8212" s="20">
        <f t="shared" si="259"/>
        <v>0</v>
      </c>
      <c r="G8212" s="20" t="str">
        <f>IF(D8212="","",((('Turbine Performance'!$D$6*'Hourly Average Analysis'!F8212^2)+('Turbine Performance'!$D$7*'Hourly Average Analysis'!F8212)+('Turbine Performance'!$D$8))))</f>
        <v/>
      </c>
      <c r="H8212" s="57">
        <f t="shared" si="258"/>
        <v>0</v>
      </c>
    </row>
    <row r="8213" spans="2:8" x14ac:dyDescent="0.25">
      <c r="B8213" s="16"/>
      <c r="C8213" s="16"/>
      <c r="D8213" s="16"/>
      <c r="E8213" s="16"/>
      <c r="F8213" s="20">
        <f t="shared" si="259"/>
        <v>0</v>
      </c>
      <c r="G8213" s="20" t="str">
        <f>IF(D8213="","",((('Turbine Performance'!$D$6*'Hourly Average Analysis'!F8213^2)+('Turbine Performance'!$D$7*'Hourly Average Analysis'!F8213)+('Turbine Performance'!$D$8))))</f>
        <v/>
      </c>
      <c r="H8213" s="57">
        <f t="shared" si="258"/>
        <v>0</v>
      </c>
    </row>
    <row r="8214" spans="2:8" x14ac:dyDescent="0.25">
      <c r="B8214" s="16"/>
      <c r="C8214" s="16"/>
      <c r="D8214" s="16"/>
      <c r="E8214" s="16"/>
      <c r="F8214" s="20">
        <f t="shared" si="259"/>
        <v>0</v>
      </c>
      <c r="G8214" s="20" t="str">
        <f>IF(D8214="","",((('Turbine Performance'!$D$6*'Hourly Average Analysis'!F8214^2)+('Turbine Performance'!$D$7*'Hourly Average Analysis'!F8214)+('Turbine Performance'!$D$8))))</f>
        <v/>
      </c>
      <c r="H8214" s="57">
        <f t="shared" si="258"/>
        <v>0</v>
      </c>
    </row>
    <row r="8215" spans="2:8" x14ac:dyDescent="0.25">
      <c r="B8215" s="16"/>
      <c r="C8215" s="16"/>
      <c r="D8215" s="16"/>
      <c r="E8215" s="16"/>
      <c r="F8215" s="20">
        <f t="shared" si="259"/>
        <v>0</v>
      </c>
      <c r="G8215" s="20" t="str">
        <f>IF(D8215="","",((('Turbine Performance'!$D$6*'Hourly Average Analysis'!F8215^2)+('Turbine Performance'!$D$7*'Hourly Average Analysis'!F8215)+('Turbine Performance'!$D$8))))</f>
        <v/>
      </c>
      <c r="H8215" s="57">
        <f t="shared" si="258"/>
        <v>0</v>
      </c>
    </row>
    <row r="8216" spans="2:8" x14ac:dyDescent="0.25">
      <c r="B8216" s="16"/>
      <c r="C8216" s="16"/>
      <c r="D8216" s="16"/>
      <c r="E8216" s="16"/>
      <c r="F8216" s="20">
        <f t="shared" si="259"/>
        <v>0</v>
      </c>
      <c r="G8216" s="20" t="str">
        <f>IF(D8216="","",((('Turbine Performance'!$D$6*'Hourly Average Analysis'!F8216^2)+('Turbine Performance'!$D$7*'Hourly Average Analysis'!F8216)+('Turbine Performance'!$D$8))))</f>
        <v/>
      </c>
      <c r="H8216" s="57">
        <f t="shared" si="258"/>
        <v>0</v>
      </c>
    </row>
    <row r="8217" spans="2:8" x14ac:dyDescent="0.25">
      <c r="B8217" s="16"/>
      <c r="C8217" s="16"/>
      <c r="D8217" s="16"/>
      <c r="E8217" s="16"/>
      <c r="F8217" s="20">
        <f t="shared" si="259"/>
        <v>0</v>
      </c>
      <c r="G8217" s="20" t="str">
        <f>IF(D8217="","",((('Turbine Performance'!$D$6*'Hourly Average Analysis'!F8217^2)+('Turbine Performance'!$D$7*'Hourly Average Analysis'!F8217)+('Turbine Performance'!$D$8))))</f>
        <v/>
      </c>
      <c r="H8217" s="57">
        <f t="shared" si="258"/>
        <v>0</v>
      </c>
    </row>
    <row r="8218" spans="2:8" x14ac:dyDescent="0.25">
      <c r="B8218" s="16"/>
      <c r="C8218" s="16"/>
      <c r="D8218" s="16"/>
      <c r="E8218" s="16"/>
      <c r="F8218" s="20">
        <f t="shared" si="259"/>
        <v>0</v>
      </c>
      <c r="G8218" s="20" t="str">
        <f>IF(D8218="","",((('Turbine Performance'!$D$6*'Hourly Average Analysis'!F8218^2)+('Turbine Performance'!$D$7*'Hourly Average Analysis'!F8218)+('Turbine Performance'!$D$8))))</f>
        <v/>
      </c>
      <c r="H8218" s="57">
        <f t="shared" si="258"/>
        <v>0</v>
      </c>
    </row>
    <row r="8219" spans="2:8" x14ac:dyDescent="0.25">
      <c r="B8219" s="16"/>
      <c r="C8219" s="16"/>
      <c r="D8219" s="16"/>
      <c r="E8219" s="16"/>
      <c r="F8219" s="20">
        <f t="shared" si="259"/>
        <v>0</v>
      </c>
      <c r="G8219" s="20" t="str">
        <f>IF(D8219="","",((('Turbine Performance'!$D$6*'Hourly Average Analysis'!F8219^2)+('Turbine Performance'!$D$7*'Hourly Average Analysis'!F8219)+('Turbine Performance'!$D$8))))</f>
        <v/>
      </c>
      <c r="H8219" s="57">
        <f t="shared" si="258"/>
        <v>0</v>
      </c>
    </row>
    <row r="8220" spans="2:8" x14ac:dyDescent="0.25">
      <c r="B8220" s="16"/>
      <c r="C8220" s="16"/>
      <c r="D8220" s="16"/>
      <c r="E8220" s="16"/>
      <c r="F8220" s="20">
        <f t="shared" si="259"/>
        <v>0</v>
      </c>
      <c r="G8220" s="20" t="str">
        <f>IF(D8220="","",((('Turbine Performance'!$D$6*'Hourly Average Analysis'!F8220^2)+('Turbine Performance'!$D$7*'Hourly Average Analysis'!F8220)+('Turbine Performance'!$D$8))))</f>
        <v/>
      </c>
      <c r="H8220" s="57">
        <f t="shared" si="258"/>
        <v>0</v>
      </c>
    </row>
    <row r="8221" spans="2:8" x14ac:dyDescent="0.25">
      <c r="B8221" s="16"/>
      <c r="C8221" s="16"/>
      <c r="D8221" s="16"/>
      <c r="E8221" s="16"/>
      <c r="F8221" s="20">
        <f t="shared" si="259"/>
        <v>0</v>
      </c>
      <c r="G8221" s="20" t="str">
        <f>IF(D8221="","",((('Turbine Performance'!$D$6*'Hourly Average Analysis'!F8221^2)+('Turbine Performance'!$D$7*'Hourly Average Analysis'!F8221)+('Turbine Performance'!$D$8))))</f>
        <v/>
      </c>
      <c r="H8221" s="57">
        <f t="shared" si="258"/>
        <v>0</v>
      </c>
    </row>
    <row r="8222" spans="2:8" x14ac:dyDescent="0.25">
      <c r="B8222" s="16"/>
      <c r="C8222" s="16"/>
      <c r="D8222" s="16"/>
      <c r="E8222" s="16"/>
      <c r="F8222" s="20">
        <f t="shared" si="259"/>
        <v>0</v>
      </c>
      <c r="G8222" s="20" t="str">
        <f>IF(D8222="","",((('Turbine Performance'!$D$6*'Hourly Average Analysis'!F8222^2)+('Turbine Performance'!$D$7*'Hourly Average Analysis'!F8222)+('Turbine Performance'!$D$8))))</f>
        <v/>
      </c>
      <c r="H8222" s="57">
        <f t="shared" si="258"/>
        <v>0</v>
      </c>
    </row>
    <row r="8223" spans="2:8" x14ac:dyDescent="0.25">
      <c r="B8223" s="16"/>
      <c r="C8223" s="16"/>
      <c r="D8223" s="16"/>
      <c r="E8223" s="16"/>
      <c r="F8223" s="20">
        <f t="shared" si="259"/>
        <v>0</v>
      </c>
      <c r="G8223" s="20" t="str">
        <f>IF(D8223="","",((('Turbine Performance'!$D$6*'Hourly Average Analysis'!F8223^2)+('Turbine Performance'!$D$7*'Hourly Average Analysis'!F8223)+('Turbine Performance'!$D$8))))</f>
        <v/>
      </c>
      <c r="H8223" s="57">
        <f t="shared" si="258"/>
        <v>0</v>
      </c>
    </row>
    <row r="8224" spans="2:8" x14ac:dyDescent="0.25">
      <c r="B8224" s="16"/>
      <c r="C8224" s="16"/>
      <c r="D8224" s="16"/>
      <c r="E8224" s="16"/>
      <c r="F8224" s="20">
        <f t="shared" si="259"/>
        <v>0</v>
      </c>
      <c r="G8224" s="20" t="str">
        <f>IF(D8224="","",((('Turbine Performance'!$D$6*'Hourly Average Analysis'!F8224^2)+('Turbine Performance'!$D$7*'Hourly Average Analysis'!F8224)+('Turbine Performance'!$D$8))))</f>
        <v/>
      </c>
      <c r="H8224" s="57">
        <f t="shared" si="258"/>
        <v>0</v>
      </c>
    </row>
    <row r="8225" spans="2:8" x14ac:dyDescent="0.25">
      <c r="B8225" s="16"/>
      <c r="C8225" s="16"/>
      <c r="D8225" s="16"/>
      <c r="E8225" s="16"/>
      <c r="F8225" s="20">
        <f t="shared" si="259"/>
        <v>0</v>
      </c>
      <c r="G8225" s="20" t="str">
        <f>IF(D8225="","",((('Turbine Performance'!$D$6*'Hourly Average Analysis'!F8225^2)+('Turbine Performance'!$D$7*'Hourly Average Analysis'!F8225)+('Turbine Performance'!$D$8))))</f>
        <v/>
      </c>
      <c r="H8225" s="57">
        <f t="shared" si="258"/>
        <v>0</v>
      </c>
    </row>
    <row r="8226" spans="2:8" x14ac:dyDescent="0.25">
      <c r="B8226" s="16"/>
      <c r="C8226" s="16"/>
      <c r="D8226" s="16"/>
      <c r="E8226" s="16"/>
      <c r="F8226" s="20">
        <f t="shared" si="259"/>
        <v>0</v>
      </c>
      <c r="G8226" s="20" t="str">
        <f>IF(D8226="","",((('Turbine Performance'!$D$6*'Hourly Average Analysis'!F8226^2)+('Turbine Performance'!$D$7*'Hourly Average Analysis'!F8226)+('Turbine Performance'!$D$8))))</f>
        <v/>
      </c>
      <c r="H8226" s="57">
        <f t="shared" si="258"/>
        <v>0</v>
      </c>
    </row>
    <row r="8227" spans="2:8" x14ac:dyDescent="0.25">
      <c r="B8227" s="16"/>
      <c r="C8227" s="16"/>
      <c r="D8227" s="16"/>
      <c r="E8227" s="16"/>
      <c r="F8227" s="20">
        <f t="shared" si="259"/>
        <v>0</v>
      </c>
      <c r="G8227" s="20" t="str">
        <f>IF(D8227="","",((('Turbine Performance'!$D$6*'Hourly Average Analysis'!F8227^2)+('Turbine Performance'!$D$7*'Hourly Average Analysis'!F8227)+('Turbine Performance'!$D$8))))</f>
        <v/>
      </c>
      <c r="H8227" s="57">
        <f t="shared" si="258"/>
        <v>0</v>
      </c>
    </row>
    <row r="8228" spans="2:8" x14ac:dyDescent="0.25">
      <c r="B8228" s="16"/>
      <c r="C8228" s="16"/>
      <c r="D8228" s="16"/>
      <c r="E8228" s="16"/>
      <c r="F8228" s="20">
        <f t="shared" si="259"/>
        <v>0</v>
      </c>
      <c r="G8228" s="20" t="str">
        <f>IF(D8228="","",((('Turbine Performance'!$D$6*'Hourly Average Analysis'!F8228^2)+('Turbine Performance'!$D$7*'Hourly Average Analysis'!F8228)+('Turbine Performance'!$D$8))))</f>
        <v/>
      </c>
      <c r="H8228" s="57">
        <f t="shared" si="258"/>
        <v>0</v>
      </c>
    </row>
    <row r="8229" spans="2:8" x14ac:dyDescent="0.25">
      <c r="B8229" s="16"/>
      <c r="C8229" s="16"/>
      <c r="D8229" s="16"/>
      <c r="E8229" s="16"/>
      <c r="F8229" s="20">
        <f t="shared" si="259"/>
        <v>0</v>
      </c>
      <c r="G8229" s="20" t="str">
        <f>IF(D8229="","",((('Turbine Performance'!$D$6*'Hourly Average Analysis'!F8229^2)+('Turbine Performance'!$D$7*'Hourly Average Analysis'!F8229)+('Turbine Performance'!$D$8))))</f>
        <v/>
      </c>
      <c r="H8229" s="57">
        <f t="shared" si="258"/>
        <v>0</v>
      </c>
    </row>
    <row r="8230" spans="2:8" x14ac:dyDescent="0.25">
      <c r="B8230" s="16"/>
      <c r="C8230" s="16"/>
      <c r="D8230" s="16"/>
      <c r="E8230" s="16"/>
      <c r="F8230" s="20">
        <f t="shared" si="259"/>
        <v>0</v>
      </c>
      <c r="G8230" s="20" t="str">
        <f>IF(D8230="","",((('Turbine Performance'!$D$6*'Hourly Average Analysis'!F8230^2)+('Turbine Performance'!$D$7*'Hourly Average Analysis'!F8230)+('Turbine Performance'!$D$8))))</f>
        <v/>
      </c>
      <c r="H8230" s="57">
        <f t="shared" si="258"/>
        <v>0</v>
      </c>
    </row>
    <row r="8231" spans="2:8" x14ac:dyDescent="0.25">
      <c r="B8231" s="16"/>
      <c r="C8231" s="16"/>
      <c r="D8231" s="16"/>
      <c r="E8231" s="16"/>
      <c r="F8231" s="20">
        <f t="shared" si="259"/>
        <v>0</v>
      </c>
      <c r="G8231" s="20" t="str">
        <f>IF(D8231="","",((('Turbine Performance'!$D$6*'Hourly Average Analysis'!F8231^2)+('Turbine Performance'!$D$7*'Hourly Average Analysis'!F8231)+('Turbine Performance'!$D$8))))</f>
        <v/>
      </c>
      <c r="H8231" s="57">
        <f t="shared" si="258"/>
        <v>0</v>
      </c>
    </row>
    <row r="8232" spans="2:8" x14ac:dyDescent="0.25">
      <c r="B8232" s="16"/>
      <c r="C8232" s="16"/>
      <c r="D8232" s="16"/>
      <c r="E8232" s="16"/>
      <c r="F8232" s="20">
        <f t="shared" si="259"/>
        <v>0</v>
      </c>
      <c r="G8232" s="20" t="str">
        <f>IF(D8232="","",((('Turbine Performance'!$D$6*'Hourly Average Analysis'!F8232^2)+('Turbine Performance'!$D$7*'Hourly Average Analysis'!F8232)+('Turbine Performance'!$D$8))))</f>
        <v/>
      </c>
      <c r="H8232" s="57">
        <f t="shared" si="258"/>
        <v>0</v>
      </c>
    </row>
    <row r="8233" spans="2:8" x14ac:dyDescent="0.25">
      <c r="B8233" s="16"/>
      <c r="C8233" s="16"/>
      <c r="D8233" s="16"/>
      <c r="E8233" s="16"/>
      <c r="F8233" s="20">
        <f t="shared" si="259"/>
        <v>0</v>
      </c>
      <c r="G8233" s="20" t="str">
        <f>IF(D8233="","",((('Turbine Performance'!$D$6*'Hourly Average Analysis'!F8233^2)+('Turbine Performance'!$D$7*'Hourly Average Analysis'!F8233)+('Turbine Performance'!$D$8))))</f>
        <v/>
      </c>
      <c r="H8233" s="57">
        <f t="shared" si="258"/>
        <v>0</v>
      </c>
    </row>
    <row r="8234" spans="2:8" x14ac:dyDescent="0.25">
      <c r="B8234" s="16"/>
      <c r="C8234" s="16"/>
      <c r="D8234" s="16"/>
      <c r="E8234" s="16"/>
      <c r="F8234" s="20">
        <f t="shared" si="259"/>
        <v>0</v>
      </c>
      <c r="G8234" s="20" t="str">
        <f>IF(D8234="","",((('Turbine Performance'!$D$6*'Hourly Average Analysis'!F8234^2)+('Turbine Performance'!$D$7*'Hourly Average Analysis'!F8234)+('Turbine Performance'!$D$8))))</f>
        <v/>
      </c>
      <c r="H8234" s="57">
        <f t="shared" si="258"/>
        <v>0</v>
      </c>
    </row>
    <row r="8235" spans="2:8" x14ac:dyDescent="0.25">
      <c r="B8235" s="16"/>
      <c r="C8235" s="16"/>
      <c r="D8235" s="16"/>
      <c r="E8235" s="16"/>
      <c r="F8235" s="20">
        <f t="shared" si="259"/>
        <v>0</v>
      </c>
      <c r="G8235" s="20" t="str">
        <f>IF(D8235="","",((('Turbine Performance'!$D$6*'Hourly Average Analysis'!F8235^2)+('Turbine Performance'!$D$7*'Hourly Average Analysis'!F8235)+('Turbine Performance'!$D$8))))</f>
        <v/>
      </c>
      <c r="H8235" s="57">
        <f t="shared" si="258"/>
        <v>0</v>
      </c>
    </row>
    <row r="8236" spans="2:8" x14ac:dyDescent="0.25">
      <c r="B8236" s="16"/>
      <c r="C8236" s="16"/>
      <c r="D8236" s="16"/>
      <c r="E8236" s="16"/>
      <c r="F8236" s="20">
        <f t="shared" si="259"/>
        <v>0</v>
      </c>
      <c r="G8236" s="20" t="str">
        <f>IF(D8236="","",((('Turbine Performance'!$D$6*'Hourly Average Analysis'!F8236^2)+('Turbine Performance'!$D$7*'Hourly Average Analysis'!F8236)+('Turbine Performance'!$D$8))))</f>
        <v/>
      </c>
      <c r="H8236" s="57">
        <f t="shared" si="258"/>
        <v>0</v>
      </c>
    </row>
    <row r="8237" spans="2:8" x14ac:dyDescent="0.25">
      <c r="B8237" s="16"/>
      <c r="C8237" s="16"/>
      <c r="D8237" s="16"/>
      <c r="E8237" s="16"/>
      <c r="F8237" s="20">
        <f t="shared" si="259"/>
        <v>0</v>
      </c>
      <c r="G8237" s="20" t="str">
        <f>IF(D8237="","",((('Turbine Performance'!$D$6*'Hourly Average Analysis'!F8237^2)+('Turbine Performance'!$D$7*'Hourly Average Analysis'!F8237)+('Turbine Performance'!$D$8))))</f>
        <v/>
      </c>
      <c r="H8237" s="57">
        <f t="shared" si="258"/>
        <v>0</v>
      </c>
    </row>
    <row r="8238" spans="2:8" x14ac:dyDescent="0.25">
      <c r="B8238" s="16"/>
      <c r="C8238" s="16"/>
      <c r="D8238" s="16"/>
      <c r="E8238" s="16"/>
      <c r="F8238" s="20">
        <f t="shared" si="259"/>
        <v>0</v>
      </c>
      <c r="G8238" s="20" t="str">
        <f>IF(D8238="","",((('Turbine Performance'!$D$6*'Hourly Average Analysis'!F8238^2)+('Turbine Performance'!$D$7*'Hourly Average Analysis'!F8238)+('Turbine Performance'!$D$8))))</f>
        <v/>
      </c>
      <c r="H8238" s="57">
        <f t="shared" si="258"/>
        <v>0</v>
      </c>
    </row>
    <row r="8239" spans="2:8" x14ac:dyDescent="0.25">
      <c r="B8239" s="16"/>
      <c r="C8239" s="16"/>
      <c r="D8239" s="16"/>
      <c r="E8239" s="16"/>
      <c r="F8239" s="20">
        <f t="shared" si="259"/>
        <v>0</v>
      </c>
      <c r="G8239" s="20" t="str">
        <f>IF(D8239="","",((('Turbine Performance'!$D$6*'Hourly Average Analysis'!F8239^2)+('Turbine Performance'!$D$7*'Hourly Average Analysis'!F8239)+('Turbine Performance'!$D$8))))</f>
        <v/>
      </c>
      <c r="H8239" s="57">
        <f t="shared" si="258"/>
        <v>0</v>
      </c>
    </row>
    <row r="8240" spans="2:8" x14ac:dyDescent="0.25">
      <c r="B8240" s="16"/>
      <c r="C8240" s="16"/>
      <c r="D8240" s="16"/>
      <c r="E8240" s="16"/>
      <c r="F8240" s="20">
        <f t="shared" si="259"/>
        <v>0</v>
      </c>
      <c r="G8240" s="20" t="str">
        <f>IF(D8240="","",((('Turbine Performance'!$D$6*'Hourly Average Analysis'!F8240^2)+('Turbine Performance'!$D$7*'Hourly Average Analysis'!F8240)+('Turbine Performance'!$D$8))))</f>
        <v/>
      </c>
      <c r="H8240" s="57">
        <f t="shared" si="258"/>
        <v>0</v>
      </c>
    </row>
    <row r="8241" spans="2:8" x14ac:dyDescent="0.25">
      <c r="B8241" s="16"/>
      <c r="C8241" s="16"/>
      <c r="D8241" s="16"/>
      <c r="E8241" s="16"/>
      <c r="F8241" s="20">
        <f t="shared" si="259"/>
        <v>0</v>
      </c>
      <c r="G8241" s="20" t="str">
        <f>IF(D8241="","",((('Turbine Performance'!$D$6*'Hourly Average Analysis'!F8241^2)+('Turbine Performance'!$D$7*'Hourly Average Analysis'!F8241)+('Turbine Performance'!$D$8))))</f>
        <v/>
      </c>
      <c r="H8241" s="57">
        <f t="shared" si="258"/>
        <v>0</v>
      </c>
    </row>
    <row r="8242" spans="2:8" x14ac:dyDescent="0.25">
      <c r="B8242" s="16"/>
      <c r="C8242" s="16"/>
      <c r="D8242" s="16"/>
      <c r="E8242" s="16"/>
      <c r="F8242" s="20">
        <f t="shared" si="259"/>
        <v>0</v>
      </c>
      <c r="G8242" s="20" t="str">
        <f>IF(D8242="","",((('Turbine Performance'!$D$6*'Hourly Average Analysis'!F8242^2)+('Turbine Performance'!$D$7*'Hourly Average Analysis'!F8242)+('Turbine Performance'!$D$8))))</f>
        <v/>
      </c>
      <c r="H8242" s="57">
        <f t="shared" si="258"/>
        <v>0</v>
      </c>
    </row>
    <row r="8243" spans="2:8" x14ac:dyDescent="0.25">
      <c r="B8243" s="16"/>
      <c r="C8243" s="16"/>
      <c r="D8243" s="16"/>
      <c r="E8243" s="16"/>
      <c r="F8243" s="20">
        <f t="shared" si="259"/>
        <v>0</v>
      </c>
      <c r="G8243" s="20" t="str">
        <f>IF(D8243="","",((('Turbine Performance'!$D$6*'Hourly Average Analysis'!F8243^2)+('Turbine Performance'!$D$7*'Hourly Average Analysis'!F8243)+('Turbine Performance'!$D$8))))</f>
        <v/>
      </c>
      <c r="H8243" s="57">
        <f t="shared" si="258"/>
        <v>0</v>
      </c>
    </row>
    <row r="8244" spans="2:8" x14ac:dyDescent="0.25">
      <c r="B8244" s="16"/>
      <c r="C8244" s="16"/>
      <c r="D8244" s="16"/>
      <c r="E8244" s="16"/>
      <c r="F8244" s="20">
        <f t="shared" si="259"/>
        <v>0</v>
      </c>
      <c r="G8244" s="20" t="str">
        <f>IF(D8244="","",((('Turbine Performance'!$D$6*'Hourly Average Analysis'!F8244^2)+('Turbine Performance'!$D$7*'Hourly Average Analysis'!F8244)+('Turbine Performance'!$D$8))))</f>
        <v/>
      </c>
      <c r="H8244" s="57">
        <f t="shared" si="258"/>
        <v>0</v>
      </c>
    </row>
    <row r="8245" spans="2:8" x14ac:dyDescent="0.25">
      <c r="B8245" s="16"/>
      <c r="C8245" s="16"/>
      <c r="D8245" s="16"/>
      <c r="E8245" s="16"/>
      <c r="F8245" s="20">
        <f t="shared" si="259"/>
        <v>0</v>
      </c>
      <c r="G8245" s="20" t="str">
        <f>IF(D8245="","",((('Turbine Performance'!$D$6*'Hourly Average Analysis'!F8245^2)+('Turbine Performance'!$D$7*'Hourly Average Analysis'!F8245)+('Turbine Performance'!$D$8))))</f>
        <v/>
      </c>
      <c r="H8245" s="57">
        <f t="shared" si="258"/>
        <v>0</v>
      </c>
    </row>
    <row r="8246" spans="2:8" x14ac:dyDescent="0.25">
      <c r="B8246" s="16"/>
      <c r="C8246" s="16"/>
      <c r="D8246" s="16"/>
      <c r="E8246" s="16"/>
      <c r="F8246" s="20">
        <f t="shared" si="259"/>
        <v>0</v>
      </c>
      <c r="G8246" s="20" t="str">
        <f>IF(D8246="","",((('Turbine Performance'!$D$6*'Hourly Average Analysis'!F8246^2)+('Turbine Performance'!$D$7*'Hourly Average Analysis'!F8246)+('Turbine Performance'!$D$8))))</f>
        <v/>
      </c>
      <c r="H8246" s="57">
        <f t="shared" si="258"/>
        <v>0</v>
      </c>
    </row>
    <row r="8247" spans="2:8" x14ac:dyDescent="0.25">
      <c r="B8247" s="16"/>
      <c r="C8247" s="16"/>
      <c r="D8247" s="16"/>
      <c r="E8247" s="16"/>
      <c r="F8247" s="20">
        <f t="shared" si="259"/>
        <v>0</v>
      </c>
      <c r="G8247" s="20" t="str">
        <f>IF(D8247="","",((('Turbine Performance'!$D$6*'Hourly Average Analysis'!F8247^2)+('Turbine Performance'!$D$7*'Hourly Average Analysis'!F8247)+('Turbine Performance'!$D$8))))</f>
        <v/>
      </c>
      <c r="H8247" s="57">
        <f t="shared" si="258"/>
        <v>0</v>
      </c>
    </row>
    <row r="8248" spans="2:8" x14ac:dyDescent="0.25">
      <c r="B8248" s="16"/>
      <c r="C8248" s="16"/>
      <c r="D8248" s="16"/>
      <c r="E8248" s="16"/>
      <c r="F8248" s="20">
        <f t="shared" si="259"/>
        <v>0</v>
      </c>
      <c r="G8248" s="20" t="str">
        <f>IF(D8248="","",((('Turbine Performance'!$D$6*'Hourly Average Analysis'!F8248^2)+('Turbine Performance'!$D$7*'Hourly Average Analysis'!F8248)+('Turbine Performance'!$D$8))))</f>
        <v/>
      </c>
      <c r="H8248" s="57">
        <f t="shared" si="258"/>
        <v>0</v>
      </c>
    </row>
    <row r="8249" spans="2:8" x14ac:dyDescent="0.25">
      <c r="B8249" s="16"/>
      <c r="C8249" s="16"/>
      <c r="D8249" s="16"/>
      <c r="E8249" s="16"/>
      <c r="F8249" s="20">
        <f t="shared" si="259"/>
        <v>0</v>
      </c>
      <c r="G8249" s="20" t="str">
        <f>IF(D8249="","",((('Turbine Performance'!$D$6*'Hourly Average Analysis'!F8249^2)+('Turbine Performance'!$D$7*'Hourly Average Analysis'!F8249)+('Turbine Performance'!$D$8))))</f>
        <v/>
      </c>
      <c r="H8249" s="57">
        <f t="shared" si="258"/>
        <v>0</v>
      </c>
    </row>
    <row r="8250" spans="2:8" x14ac:dyDescent="0.25">
      <c r="B8250" s="16"/>
      <c r="C8250" s="16"/>
      <c r="D8250" s="16"/>
      <c r="E8250" s="16"/>
      <c r="F8250" s="20">
        <f t="shared" si="259"/>
        <v>0</v>
      </c>
      <c r="G8250" s="20" t="str">
        <f>IF(D8250="","",((('Turbine Performance'!$D$6*'Hourly Average Analysis'!F8250^2)+('Turbine Performance'!$D$7*'Hourly Average Analysis'!F8250)+('Turbine Performance'!$D$8))))</f>
        <v/>
      </c>
      <c r="H8250" s="57">
        <f t="shared" si="258"/>
        <v>0</v>
      </c>
    </row>
    <row r="8251" spans="2:8" x14ac:dyDescent="0.25">
      <c r="B8251" s="16"/>
      <c r="C8251" s="16"/>
      <c r="D8251" s="16"/>
      <c r="E8251" s="16"/>
      <c r="F8251" s="20">
        <f t="shared" si="259"/>
        <v>0</v>
      </c>
      <c r="G8251" s="20" t="str">
        <f>IF(D8251="","",((('Turbine Performance'!$D$6*'Hourly Average Analysis'!F8251^2)+('Turbine Performance'!$D$7*'Hourly Average Analysis'!F8251)+('Turbine Performance'!$D$8))))</f>
        <v/>
      </c>
      <c r="H8251" s="57">
        <f t="shared" si="258"/>
        <v>0</v>
      </c>
    </row>
    <row r="8252" spans="2:8" x14ac:dyDescent="0.25">
      <c r="B8252" s="16"/>
      <c r="C8252" s="16"/>
      <c r="D8252" s="16"/>
      <c r="E8252" s="16"/>
      <c r="F8252" s="20">
        <f t="shared" si="259"/>
        <v>0</v>
      </c>
      <c r="G8252" s="20" t="str">
        <f>IF(D8252="","",((('Turbine Performance'!$D$6*'Hourly Average Analysis'!F8252^2)+('Turbine Performance'!$D$7*'Hourly Average Analysis'!F8252)+('Turbine Performance'!$D$8))))</f>
        <v/>
      </c>
      <c r="H8252" s="57">
        <f t="shared" si="258"/>
        <v>0</v>
      </c>
    </row>
    <row r="8253" spans="2:8" x14ac:dyDescent="0.25">
      <c r="B8253" s="16"/>
      <c r="C8253" s="16"/>
      <c r="D8253" s="16"/>
      <c r="E8253" s="16"/>
      <c r="F8253" s="20">
        <f t="shared" si="259"/>
        <v>0</v>
      </c>
      <c r="G8253" s="20" t="str">
        <f>IF(D8253="","",((('Turbine Performance'!$D$6*'Hourly Average Analysis'!F8253^2)+('Turbine Performance'!$D$7*'Hourly Average Analysis'!F8253)+('Turbine Performance'!$D$8))))</f>
        <v/>
      </c>
      <c r="H8253" s="57">
        <f t="shared" si="258"/>
        <v>0</v>
      </c>
    </row>
    <row r="8254" spans="2:8" x14ac:dyDescent="0.25">
      <c r="B8254" s="16"/>
      <c r="C8254" s="16"/>
      <c r="D8254" s="16"/>
      <c r="E8254" s="16"/>
      <c r="F8254" s="20">
        <f t="shared" si="259"/>
        <v>0</v>
      </c>
      <c r="G8254" s="20" t="str">
        <f>IF(D8254="","",((('Turbine Performance'!$D$6*'Hourly Average Analysis'!F8254^2)+('Turbine Performance'!$D$7*'Hourly Average Analysis'!F8254)+('Turbine Performance'!$D$8))))</f>
        <v/>
      </c>
      <c r="H8254" s="57">
        <f t="shared" si="258"/>
        <v>0</v>
      </c>
    </row>
    <row r="8255" spans="2:8" x14ac:dyDescent="0.25">
      <c r="B8255" s="16"/>
      <c r="C8255" s="16"/>
      <c r="D8255" s="16"/>
      <c r="E8255" s="16"/>
      <c r="F8255" s="20">
        <f t="shared" si="259"/>
        <v>0</v>
      </c>
      <c r="G8255" s="20" t="str">
        <f>IF(D8255="","",((('Turbine Performance'!$D$6*'Hourly Average Analysis'!F8255^2)+('Turbine Performance'!$D$7*'Hourly Average Analysis'!F8255)+('Turbine Performance'!$D$8))))</f>
        <v/>
      </c>
      <c r="H8255" s="57">
        <f t="shared" si="258"/>
        <v>0</v>
      </c>
    </row>
    <row r="8256" spans="2:8" x14ac:dyDescent="0.25">
      <c r="B8256" s="16"/>
      <c r="C8256" s="16"/>
      <c r="D8256" s="16"/>
      <c r="E8256" s="16"/>
      <c r="F8256" s="20">
        <f t="shared" si="259"/>
        <v>0</v>
      </c>
      <c r="G8256" s="20" t="str">
        <f>IF(D8256="","",((('Turbine Performance'!$D$6*'Hourly Average Analysis'!F8256^2)+('Turbine Performance'!$D$7*'Hourly Average Analysis'!F8256)+('Turbine Performance'!$D$8))))</f>
        <v/>
      </c>
      <c r="H8256" s="57">
        <f t="shared" si="258"/>
        <v>0</v>
      </c>
    </row>
    <row r="8257" spans="2:8" x14ac:dyDescent="0.25">
      <c r="B8257" s="16"/>
      <c r="C8257" s="16"/>
      <c r="D8257" s="16"/>
      <c r="E8257" s="16"/>
      <c r="F8257" s="20">
        <f t="shared" si="259"/>
        <v>0</v>
      </c>
      <c r="G8257" s="20" t="str">
        <f>IF(D8257="","",((('Turbine Performance'!$D$6*'Hourly Average Analysis'!F8257^2)+('Turbine Performance'!$D$7*'Hourly Average Analysis'!F8257)+('Turbine Performance'!$D$8))))</f>
        <v/>
      </c>
      <c r="H8257" s="57">
        <f t="shared" si="258"/>
        <v>0</v>
      </c>
    </row>
    <row r="8258" spans="2:8" x14ac:dyDescent="0.25">
      <c r="B8258" s="16"/>
      <c r="C8258" s="16"/>
      <c r="D8258" s="16"/>
      <c r="E8258" s="16"/>
      <c r="F8258" s="20">
        <f t="shared" si="259"/>
        <v>0</v>
      </c>
      <c r="G8258" s="20" t="str">
        <f>IF(D8258="","",((('Turbine Performance'!$D$6*'Hourly Average Analysis'!F8258^2)+('Turbine Performance'!$D$7*'Hourly Average Analysis'!F8258)+('Turbine Performance'!$D$8))))</f>
        <v/>
      </c>
      <c r="H8258" s="57">
        <f t="shared" si="258"/>
        <v>0</v>
      </c>
    </row>
    <row r="8259" spans="2:8" x14ac:dyDescent="0.25">
      <c r="B8259" s="16"/>
      <c r="C8259" s="16"/>
      <c r="D8259" s="16"/>
      <c r="E8259" s="16"/>
      <c r="F8259" s="20">
        <f t="shared" si="259"/>
        <v>0</v>
      </c>
      <c r="G8259" s="20" t="str">
        <f>IF(D8259="","",((('Turbine Performance'!$D$6*'Hourly Average Analysis'!F8259^2)+('Turbine Performance'!$D$7*'Hourly Average Analysis'!F8259)+('Turbine Performance'!$D$8))))</f>
        <v/>
      </c>
      <c r="H8259" s="57">
        <f t="shared" si="258"/>
        <v>0</v>
      </c>
    </row>
    <row r="8260" spans="2:8" x14ac:dyDescent="0.25">
      <c r="B8260" s="16"/>
      <c r="C8260" s="16"/>
      <c r="D8260" s="16"/>
      <c r="E8260" s="16"/>
      <c r="F8260" s="20">
        <f t="shared" si="259"/>
        <v>0</v>
      </c>
      <c r="G8260" s="20" t="str">
        <f>IF(D8260="","",((('Turbine Performance'!$D$6*'Hourly Average Analysis'!F8260^2)+('Turbine Performance'!$D$7*'Hourly Average Analysis'!F8260)+('Turbine Performance'!$D$8))))</f>
        <v/>
      </c>
      <c r="H8260" s="57">
        <f t="shared" si="258"/>
        <v>0</v>
      </c>
    </row>
    <row r="8261" spans="2:8" x14ac:dyDescent="0.25">
      <c r="B8261" s="16"/>
      <c r="C8261" s="16"/>
      <c r="D8261" s="16"/>
      <c r="E8261" s="16"/>
      <c r="F8261" s="20">
        <f t="shared" si="259"/>
        <v>0</v>
      </c>
      <c r="G8261" s="20" t="str">
        <f>IF(D8261="","",((('Turbine Performance'!$D$6*'Hourly Average Analysis'!F8261^2)+('Turbine Performance'!$D$7*'Hourly Average Analysis'!F8261)+('Turbine Performance'!$D$8))))</f>
        <v/>
      </c>
      <c r="H8261" s="57">
        <f t="shared" si="258"/>
        <v>0</v>
      </c>
    </row>
    <row r="8262" spans="2:8" x14ac:dyDescent="0.25">
      <c r="B8262" s="16"/>
      <c r="C8262" s="16"/>
      <c r="D8262" s="16"/>
      <c r="E8262" s="16"/>
      <c r="F8262" s="20">
        <f t="shared" si="259"/>
        <v>0</v>
      </c>
      <c r="G8262" s="20" t="str">
        <f>IF(D8262="","",((('Turbine Performance'!$D$6*'Hourly Average Analysis'!F8262^2)+('Turbine Performance'!$D$7*'Hourly Average Analysis'!F8262)+('Turbine Performance'!$D$8))))</f>
        <v/>
      </c>
      <c r="H8262" s="57">
        <f t="shared" si="258"/>
        <v>0</v>
      </c>
    </row>
    <row r="8263" spans="2:8" x14ac:dyDescent="0.25">
      <c r="B8263" s="16"/>
      <c r="C8263" s="16"/>
      <c r="D8263" s="16"/>
      <c r="E8263" s="16"/>
      <c r="F8263" s="20">
        <f t="shared" si="259"/>
        <v>0</v>
      </c>
      <c r="G8263" s="20" t="str">
        <f>IF(D8263="","",((('Turbine Performance'!$D$6*'Hourly Average Analysis'!F8263^2)+('Turbine Performance'!$D$7*'Hourly Average Analysis'!F8263)+('Turbine Performance'!$D$8))))</f>
        <v/>
      </c>
      <c r="H8263" s="57">
        <f t="shared" si="258"/>
        <v>0</v>
      </c>
    </row>
    <row r="8264" spans="2:8" x14ac:dyDescent="0.25">
      <c r="B8264" s="16"/>
      <c r="C8264" s="16"/>
      <c r="D8264" s="16"/>
      <c r="E8264" s="16"/>
      <c r="F8264" s="20">
        <f t="shared" si="259"/>
        <v>0</v>
      </c>
      <c r="G8264" s="20" t="str">
        <f>IF(D8264="","",((('Turbine Performance'!$D$6*'Hourly Average Analysis'!F8264^2)+('Turbine Performance'!$D$7*'Hourly Average Analysis'!F8264)+('Turbine Performance'!$D$8))))</f>
        <v/>
      </c>
      <c r="H8264" s="57">
        <f t="shared" ref="H8264:H8327" si="260">IF(E8264&gt;G8264,G8264,E8264)</f>
        <v>0</v>
      </c>
    </row>
    <row r="8265" spans="2:8" x14ac:dyDescent="0.25">
      <c r="B8265" s="16"/>
      <c r="C8265" s="16"/>
      <c r="D8265" s="16"/>
      <c r="E8265" s="16"/>
      <c r="F8265" s="20">
        <f t="shared" si="259"/>
        <v>0</v>
      </c>
      <c r="G8265" s="20" t="str">
        <f>IF(D8265="","",((('Turbine Performance'!$D$6*'Hourly Average Analysis'!F8265^2)+('Turbine Performance'!$D$7*'Hourly Average Analysis'!F8265)+('Turbine Performance'!$D$8))))</f>
        <v/>
      </c>
      <c r="H8265" s="57">
        <f t="shared" si="260"/>
        <v>0</v>
      </c>
    </row>
    <row r="8266" spans="2:8" x14ac:dyDescent="0.25">
      <c r="B8266" s="16"/>
      <c r="C8266" s="16"/>
      <c r="D8266" s="16"/>
      <c r="E8266" s="16"/>
      <c r="F8266" s="20">
        <f t="shared" si="259"/>
        <v>0</v>
      </c>
      <c r="G8266" s="20" t="str">
        <f>IF(D8266="","",((('Turbine Performance'!$D$6*'Hourly Average Analysis'!F8266^2)+('Turbine Performance'!$D$7*'Hourly Average Analysis'!F8266)+('Turbine Performance'!$D$8))))</f>
        <v/>
      </c>
      <c r="H8266" s="57">
        <f t="shared" si="260"/>
        <v>0</v>
      </c>
    </row>
    <row r="8267" spans="2:8" x14ac:dyDescent="0.25">
      <c r="B8267" s="16"/>
      <c r="C8267" s="16"/>
      <c r="D8267" s="16"/>
      <c r="E8267" s="16"/>
      <c r="F8267" s="20">
        <f t="shared" ref="F8267:F8330" si="261">D8267/1000</f>
        <v>0</v>
      </c>
      <c r="G8267" s="20" t="str">
        <f>IF(D8267="","",((('Turbine Performance'!$D$6*'Hourly Average Analysis'!F8267^2)+('Turbine Performance'!$D$7*'Hourly Average Analysis'!F8267)+('Turbine Performance'!$D$8))))</f>
        <v/>
      </c>
      <c r="H8267" s="57">
        <f t="shared" si="260"/>
        <v>0</v>
      </c>
    </row>
    <row r="8268" spans="2:8" x14ac:dyDescent="0.25">
      <c r="B8268" s="16"/>
      <c r="C8268" s="16"/>
      <c r="D8268" s="16"/>
      <c r="E8268" s="16"/>
      <c r="F8268" s="20">
        <f t="shared" si="261"/>
        <v>0</v>
      </c>
      <c r="G8268" s="20" t="str">
        <f>IF(D8268="","",((('Turbine Performance'!$D$6*'Hourly Average Analysis'!F8268^2)+('Turbine Performance'!$D$7*'Hourly Average Analysis'!F8268)+('Turbine Performance'!$D$8))))</f>
        <v/>
      </c>
      <c r="H8268" s="57">
        <f t="shared" si="260"/>
        <v>0</v>
      </c>
    </row>
    <row r="8269" spans="2:8" x14ac:dyDescent="0.25">
      <c r="B8269" s="16"/>
      <c r="C8269" s="16"/>
      <c r="D8269" s="16"/>
      <c r="E8269" s="16"/>
      <c r="F8269" s="20">
        <f t="shared" si="261"/>
        <v>0</v>
      </c>
      <c r="G8269" s="20" t="str">
        <f>IF(D8269="","",((('Turbine Performance'!$D$6*'Hourly Average Analysis'!F8269^2)+('Turbine Performance'!$D$7*'Hourly Average Analysis'!F8269)+('Turbine Performance'!$D$8))))</f>
        <v/>
      </c>
      <c r="H8269" s="57">
        <f t="shared" si="260"/>
        <v>0</v>
      </c>
    </row>
    <row r="8270" spans="2:8" x14ac:dyDescent="0.25">
      <c r="B8270" s="16"/>
      <c r="C8270" s="16"/>
      <c r="D8270" s="16"/>
      <c r="E8270" s="16"/>
      <c r="F8270" s="20">
        <f t="shared" si="261"/>
        <v>0</v>
      </c>
      <c r="G8270" s="20" t="str">
        <f>IF(D8270="","",((('Turbine Performance'!$D$6*'Hourly Average Analysis'!F8270^2)+('Turbine Performance'!$D$7*'Hourly Average Analysis'!F8270)+('Turbine Performance'!$D$8))))</f>
        <v/>
      </c>
      <c r="H8270" s="57">
        <f t="shared" si="260"/>
        <v>0</v>
      </c>
    </row>
    <row r="8271" spans="2:8" x14ac:dyDescent="0.25">
      <c r="B8271" s="16"/>
      <c r="C8271" s="16"/>
      <c r="D8271" s="16"/>
      <c r="E8271" s="16"/>
      <c r="F8271" s="20">
        <f t="shared" si="261"/>
        <v>0</v>
      </c>
      <c r="G8271" s="20" t="str">
        <f>IF(D8271="","",((('Turbine Performance'!$D$6*'Hourly Average Analysis'!F8271^2)+('Turbine Performance'!$D$7*'Hourly Average Analysis'!F8271)+('Turbine Performance'!$D$8))))</f>
        <v/>
      </c>
      <c r="H8271" s="57">
        <f t="shared" si="260"/>
        <v>0</v>
      </c>
    </row>
    <row r="8272" spans="2:8" x14ac:dyDescent="0.25">
      <c r="B8272" s="16"/>
      <c r="C8272" s="16"/>
      <c r="D8272" s="16"/>
      <c r="E8272" s="16"/>
      <c r="F8272" s="20">
        <f t="shared" si="261"/>
        <v>0</v>
      </c>
      <c r="G8272" s="20" t="str">
        <f>IF(D8272="","",((('Turbine Performance'!$D$6*'Hourly Average Analysis'!F8272^2)+('Turbine Performance'!$D$7*'Hourly Average Analysis'!F8272)+('Turbine Performance'!$D$8))))</f>
        <v/>
      </c>
      <c r="H8272" s="57">
        <f t="shared" si="260"/>
        <v>0</v>
      </c>
    </row>
    <row r="8273" spans="2:8" x14ac:dyDescent="0.25">
      <c r="B8273" s="16"/>
      <c r="C8273" s="16"/>
      <c r="D8273" s="16"/>
      <c r="E8273" s="16"/>
      <c r="F8273" s="20">
        <f t="shared" si="261"/>
        <v>0</v>
      </c>
      <c r="G8273" s="20" t="str">
        <f>IF(D8273="","",((('Turbine Performance'!$D$6*'Hourly Average Analysis'!F8273^2)+('Turbine Performance'!$D$7*'Hourly Average Analysis'!F8273)+('Turbine Performance'!$D$8))))</f>
        <v/>
      </c>
      <c r="H8273" s="57">
        <f t="shared" si="260"/>
        <v>0</v>
      </c>
    </row>
    <row r="8274" spans="2:8" x14ac:dyDescent="0.25">
      <c r="B8274" s="16"/>
      <c r="C8274" s="16"/>
      <c r="D8274" s="16"/>
      <c r="E8274" s="16"/>
      <c r="F8274" s="20">
        <f t="shared" si="261"/>
        <v>0</v>
      </c>
      <c r="G8274" s="20" t="str">
        <f>IF(D8274="","",((('Turbine Performance'!$D$6*'Hourly Average Analysis'!F8274^2)+('Turbine Performance'!$D$7*'Hourly Average Analysis'!F8274)+('Turbine Performance'!$D$8))))</f>
        <v/>
      </c>
      <c r="H8274" s="57">
        <f t="shared" si="260"/>
        <v>0</v>
      </c>
    </row>
    <row r="8275" spans="2:8" x14ac:dyDescent="0.25">
      <c r="B8275" s="16"/>
      <c r="C8275" s="16"/>
      <c r="D8275" s="16"/>
      <c r="E8275" s="16"/>
      <c r="F8275" s="20">
        <f t="shared" si="261"/>
        <v>0</v>
      </c>
      <c r="G8275" s="20" t="str">
        <f>IF(D8275="","",((('Turbine Performance'!$D$6*'Hourly Average Analysis'!F8275^2)+('Turbine Performance'!$D$7*'Hourly Average Analysis'!F8275)+('Turbine Performance'!$D$8))))</f>
        <v/>
      </c>
      <c r="H8275" s="57">
        <f t="shared" si="260"/>
        <v>0</v>
      </c>
    </row>
    <row r="8276" spans="2:8" x14ac:dyDescent="0.25">
      <c r="B8276" s="16"/>
      <c r="C8276" s="16"/>
      <c r="D8276" s="16"/>
      <c r="E8276" s="16"/>
      <c r="F8276" s="20">
        <f t="shared" si="261"/>
        <v>0</v>
      </c>
      <c r="G8276" s="20" t="str">
        <f>IF(D8276="","",((('Turbine Performance'!$D$6*'Hourly Average Analysis'!F8276^2)+('Turbine Performance'!$D$7*'Hourly Average Analysis'!F8276)+('Turbine Performance'!$D$8))))</f>
        <v/>
      </c>
      <c r="H8276" s="57">
        <f t="shared" si="260"/>
        <v>0</v>
      </c>
    </row>
    <row r="8277" spans="2:8" x14ac:dyDescent="0.25">
      <c r="B8277" s="16"/>
      <c r="C8277" s="16"/>
      <c r="D8277" s="16"/>
      <c r="E8277" s="16"/>
      <c r="F8277" s="20">
        <f t="shared" si="261"/>
        <v>0</v>
      </c>
      <c r="G8277" s="20" t="str">
        <f>IF(D8277="","",((('Turbine Performance'!$D$6*'Hourly Average Analysis'!F8277^2)+('Turbine Performance'!$D$7*'Hourly Average Analysis'!F8277)+('Turbine Performance'!$D$8))))</f>
        <v/>
      </c>
      <c r="H8277" s="57">
        <f t="shared" si="260"/>
        <v>0</v>
      </c>
    </row>
    <row r="8278" spans="2:8" x14ac:dyDescent="0.25">
      <c r="B8278" s="16"/>
      <c r="C8278" s="16"/>
      <c r="D8278" s="16"/>
      <c r="E8278" s="16"/>
      <c r="F8278" s="20">
        <f t="shared" si="261"/>
        <v>0</v>
      </c>
      <c r="G8278" s="20" t="str">
        <f>IF(D8278="","",((('Turbine Performance'!$D$6*'Hourly Average Analysis'!F8278^2)+('Turbine Performance'!$D$7*'Hourly Average Analysis'!F8278)+('Turbine Performance'!$D$8))))</f>
        <v/>
      </c>
      <c r="H8278" s="57">
        <f t="shared" si="260"/>
        <v>0</v>
      </c>
    </row>
    <row r="8279" spans="2:8" x14ac:dyDescent="0.25">
      <c r="B8279" s="16"/>
      <c r="C8279" s="16"/>
      <c r="D8279" s="16"/>
      <c r="E8279" s="16"/>
      <c r="F8279" s="20">
        <f t="shared" si="261"/>
        <v>0</v>
      </c>
      <c r="G8279" s="20" t="str">
        <f>IF(D8279="","",((('Turbine Performance'!$D$6*'Hourly Average Analysis'!F8279^2)+('Turbine Performance'!$D$7*'Hourly Average Analysis'!F8279)+('Turbine Performance'!$D$8))))</f>
        <v/>
      </c>
      <c r="H8279" s="57">
        <f t="shared" si="260"/>
        <v>0</v>
      </c>
    </row>
    <row r="8280" spans="2:8" x14ac:dyDescent="0.25">
      <c r="B8280" s="16"/>
      <c r="C8280" s="16"/>
      <c r="D8280" s="16"/>
      <c r="E8280" s="16"/>
      <c r="F8280" s="20">
        <f t="shared" si="261"/>
        <v>0</v>
      </c>
      <c r="G8280" s="20" t="str">
        <f>IF(D8280="","",((('Turbine Performance'!$D$6*'Hourly Average Analysis'!F8280^2)+('Turbine Performance'!$D$7*'Hourly Average Analysis'!F8280)+('Turbine Performance'!$D$8))))</f>
        <v/>
      </c>
      <c r="H8280" s="57">
        <f t="shared" si="260"/>
        <v>0</v>
      </c>
    </row>
    <row r="8281" spans="2:8" x14ac:dyDescent="0.25">
      <c r="B8281" s="16"/>
      <c r="C8281" s="16"/>
      <c r="D8281" s="16"/>
      <c r="E8281" s="16"/>
      <c r="F8281" s="20">
        <f t="shared" si="261"/>
        <v>0</v>
      </c>
      <c r="G8281" s="20" t="str">
        <f>IF(D8281="","",((('Turbine Performance'!$D$6*'Hourly Average Analysis'!F8281^2)+('Turbine Performance'!$D$7*'Hourly Average Analysis'!F8281)+('Turbine Performance'!$D$8))))</f>
        <v/>
      </c>
      <c r="H8281" s="57">
        <f t="shared" si="260"/>
        <v>0</v>
      </c>
    </row>
    <row r="8282" spans="2:8" x14ac:dyDescent="0.25">
      <c r="B8282" s="16"/>
      <c r="C8282" s="16"/>
      <c r="D8282" s="16"/>
      <c r="E8282" s="16"/>
      <c r="F8282" s="20">
        <f t="shared" si="261"/>
        <v>0</v>
      </c>
      <c r="G8282" s="20" t="str">
        <f>IF(D8282="","",((('Turbine Performance'!$D$6*'Hourly Average Analysis'!F8282^2)+('Turbine Performance'!$D$7*'Hourly Average Analysis'!F8282)+('Turbine Performance'!$D$8))))</f>
        <v/>
      </c>
      <c r="H8282" s="57">
        <f t="shared" si="260"/>
        <v>0</v>
      </c>
    </row>
    <row r="8283" spans="2:8" x14ac:dyDescent="0.25">
      <c r="B8283" s="16"/>
      <c r="C8283" s="16"/>
      <c r="D8283" s="16"/>
      <c r="E8283" s="16"/>
      <c r="F8283" s="20">
        <f t="shared" si="261"/>
        <v>0</v>
      </c>
      <c r="G8283" s="20" t="str">
        <f>IF(D8283="","",((('Turbine Performance'!$D$6*'Hourly Average Analysis'!F8283^2)+('Turbine Performance'!$D$7*'Hourly Average Analysis'!F8283)+('Turbine Performance'!$D$8))))</f>
        <v/>
      </c>
      <c r="H8283" s="57">
        <f t="shared" si="260"/>
        <v>0</v>
      </c>
    </row>
    <row r="8284" spans="2:8" x14ac:dyDescent="0.25">
      <c r="B8284" s="16"/>
      <c r="C8284" s="16"/>
      <c r="D8284" s="16"/>
      <c r="E8284" s="16"/>
      <c r="F8284" s="20">
        <f t="shared" si="261"/>
        <v>0</v>
      </c>
      <c r="G8284" s="20" t="str">
        <f>IF(D8284="","",((('Turbine Performance'!$D$6*'Hourly Average Analysis'!F8284^2)+('Turbine Performance'!$D$7*'Hourly Average Analysis'!F8284)+('Turbine Performance'!$D$8))))</f>
        <v/>
      </c>
      <c r="H8284" s="57">
        <f t="shared" si="260"/>
        <v>0</v>
      </c>
    </row>
    <row r="8285" spans="2:8" x14ac:dyDescent="0.25">
      <c r="B8285" s="16"/>
      <c r="C8285" s="16"/>
      <c r="D8285" s="16"/>
      <c r="E8285" s="16"/>
      <c r="F8285" s="20">
        <f t="shared" si="261"/>
        <v>0</v>
      </c>
      <c r="G8285" s="20" t="str">
        <f>IF(D8285="","",((('Turbine Performance'!$D$6*'Hourly Average Analysis'!F8285^2)+('Turbine Performance'!$D$7*'Hourly Average Analysis'!F8285)+('Turbine Performance'!$D$8))))</f>
        <v/>
      </c>
      <c r="H8285" s="57">
        <f t="shared" si="260"/>
        <v>0</v>
      </c>
    </row>
    <row r="8286" spans="2:8" x14ac:dyDescent="0.25">
      <c r="B8286" s="16"/>
      <c r="C8286" s="16"/>
      <c r="D8286" s="16"/>
      <c r="E8286" s="16"/>
      <c r="F8286" s="20">
        <f t="shared" si="261"/>
        <v>0</v>
      </c>
      <c r="G8286" s="20" t="str">
        <f>IF(D8286="","",((('Turbine Performance'!$D$6*'Hourly Average Analysis'!F8286^2)+('Turbine Performance'!$D$7*'Hourly Average Analysis'!F8286)+('Turbine Performance'!$D$8))))</f>
        <v/>
      </c>
      <c r="H8286" s="57">
        <f t="shared" si="260"/>
        <v>0</v>
      </c>
    </row>
    <row r="8287" spans="2:8" x14ac:dyDescent="0.25">
      <c r="B8287" s="16"/>
      <c r="C8287" s="16"/>
      <c r="D8287" s="16"/>
      <c r="E8287" s="16"/>
      <c r="F8287" s="20">
        <f t="shared" si="261"/>
        <v>0</v>
      </c>
      <c r="G8287" s="20" t="str">
        <f>IF(D8287="","",((('Turbine Performance'!$D$6*'Hourly Average Analysis'!F8287^2)+('Turbine Performance'!$D$7*'Hourly Average Analysis'!F8287)+('Turbine Performance'!$D$8))))</f>
        <v/>
      </c>
      <c r="H8287" s="57">
        <f t="shared" si="260"/>
        <v>0</v>
      </c>
    </row>
    <row r="8288" spans="2:8" x14ac:dyDescent="0.25">
      <c r="B8288" s="16"/>
      <c r="C8288" s="16"/>
      <c r="D8288" s="16"/>
      <c r="E8288" s="16"/>
      <c r="F8288" s="20">
        <f t="shared" si="261"/>
        <v>0</v>
      </c>
      <c r="G8288" s="20" t="str">
        <f>IF(D8288="","",((('Turbine Performance'!$D$6*'Hourly Average Analysis'!F8288^2)+('Turbine Performance'!$D$7*'Hourly Average Analysis'!F8288)+('Turbine Performance'!$D$8))))</f>
        <v/>
      </c>
      <c r="H8288" s="57">
        <f t="shared" si="260"/>
        <v>0</v>
      </c>
    </row>
    <row r="8289" spans="2:8" x14ac:dyDescent="0.25">
      <c r="B8289" s="16"/>
      <c r="C8289" s="16"/>
      <c r="D8289" s="16"/>
      <c r="E8289" s="16"/>
      <c r="F8289" s="20">
        <f t="shared" si="261"/>
        <v>0</v>
      </c>
      <c r="G8289" s="20" t="str">
        <f>IF(D8289="","",((('Turbine Performance'!$D$6*'Hourly Average Analysis'!F8289^2)+('Turbine Performance'!$D$7*'Hourly Average Analysis'!F8289)+('Turbine Performance'!$D$8))))</f>
        <v/>
      </c>
      <c r="H8289" s="57">
        <f t="shared" si="260"/>
        <v>0</v>
      </c>
    </row>
    <row r="8290" spans="2:8" x14ac:dyDescent="0.25">
      <c r="B8290" s="16"/>
      <c r="C8290" s="16"/>
      <c r="D8290" s="16"/>
      <c r="E8290" s="16"/>
      <c r="F8290" s="20">
        <f t="shared" si="261"/>
        <v>0</v>
      </c>
      <c r="G8290" s="20" t="str">
        <f>IF(D8290="","",((('Turbine Performance'!$D$6*'Hourly Average Analysis'!F8290^2)+('Turbine Performance'!$D$7*'Hourly Average Analysis'!F8290)+('Turbine Performance'!$D$8))))</f>
        <v/>
      </c>
      <c r="H8290" s="57">
        <f t="shared" si="260"/>
        <v>0</v>
      </c>
    </row>
    <row r="8291" spans="2:8" x14ac:dyDescent="0.25">
      <c r="B8291" s="16"/>
      <c r="C8291" s="16"/>
      <c r="D8291" s="16"/>
      <c r="E8291" s="16"/>
      <c r="F8291" s="20">
        <f t="shared" si="261"/>
        <v>0</v>
      </c>
      <c r="G8291" s="20" t="str">
        <f>IF(D8291="","",((('Turbine Performance'!$D$6*'Hourly Average Analysis'!F8291^2)+('Turbine Performance'!$D$7*'Hourly Average Analysis'!F8291)+('Turbine Performance'!$D$8))))</f>
        <v/>
      </c>
      <c r="H8291" s="57">
        <f t="shared" si="260"/>
        <v>0</v>
      </c>
    </row>
    <row r="8292" spans="2:8" x14ac:dyDescent="0.25">
      <c r="B8292" s="16"/>
      <c r="C8292" s="16"/>
      <c r="D8292" s="16"/>
      <c r="E8292" s="16"/>
      <c r="F8292" s="20">
        <f t="shared" si="261"/>
        <v>0</v>
      </c>
      <c r="G8292" s="20" t="str">
        <f>IF(D8292="","",((('Turbine Performance'!$D$6*'Hourly Average Analysis'!F8292^2)+('Turbine Performance'!$D$7*'Hourly Average Analysis'!F8292)+('Turbine Performance'!$D$8))))</f>
        <v/>
      </c>
      <c r="H8292" s="57">
        <f t="shared" si="260"/>
        <v>0</v>
      </c>
    </row>
    <row r="8293" spans="2:8" x14ac:dyDescent="0.25">
      <c r="B8293" s="16"/>
      <c r="C8293" s="16"/>
      <c r="D8293" s="16"/>
      <c r="E8293" s="16"/>
      <c r="F8293" s="20">
        <f t="shared" si="261"/>
        <v>0</v>
      </c>
      <c r="G8293" s="20" t="str">
        <f>IF(D8293="","",((('Turbine Performance'!$D$6*'Hourly Average Analysis'!F8293^2)+('Turbine Performance'!$D$7*'Hourly Average Analysis'!F8293)+('Turbine Performance'!$D$8))))</f>
        <v/>
      </c>
      <c r="H8293" s="57">
        <f t="shared" si="260"/>
        <v>0</v>
      </c>
    </row>
    <row r="8294" spans="2:8" x14ac:dyDescent="0.25">
      <c r="B8294" s="16"/>
      <c r="C8294" s="16"/>
      <c r="D8294" s="16"/>
      <c r="E8294" s="16"/>
      <c r="F8294" s="20">
        <f t="shared" si="261"/>
        <v>0</v>
      </c>
      <c r="G8294" s="20" t="str">
        <f>IF(D8294="","",((('Turbine Performance'!$D$6*'Hourly Average Analysis'!F8294^2)+('Turbine Performance'!$D$7*'Hourly Average Analysis'!F8294)+('Turbine Performance'!$D$8))))</f>
        <v/>
      </c>
      <c r="H8294" s="57">
        <f t="shared" si="260"/>
        <v>0</v>
      </c>
    </row>
    <row r="8295" spans="2:8" x14ac:dyDescent="0.25">
      <c r="B8295" s="16"/>
      <c r="C8295" s="16"/>
      <c r="D8295" s="16"/>
      <c r="E8295" s="16"/>
      <c r="F8295" s="20">
        <f t="shared" si="261"/>
        <v>0</v>
      </c>
      <c r="G8295" s="20" t="str">
        <f>IF(D8295="","",((('Turbine Performance'!$D$6*'Hourly Average Analysis'!F8295^2)+('Turbine Performance'!$D$7*'Hourly Average Analysis'!F8295)+('Turbine Performance'!$D$8))))</f>
        <v/>
      </c>
      <c r="H8295" s="57">
        <f t="shared" si="260"/>
        <v>0</v>
      </c>
    </row>
    <row r="8296" spans="2:8" x14ac:dyDescent="0.25">
      <c r="B8296" s="16"/>
      <c r="C8296" s="16"/>
      <c r="D8296" s="16"/>
      <c r="E8296" s="16"/>
      <c r="F8296" s="20">
        <f t="shared" si="261"/>
        <v>0</v>
      </c>
      <c r="G8296" s="20" t="str">
        <f>IF(D8296="","",((('Turbine Performance'!$D$6*'Hourly Average Analysis'!F8296^2)+('Turbine Performance'!$D$7*'Hourly Average Analysis'!F8296)+('Turbine Performance'!$D$8))))</f>
        <v/>
      </c>
      <c r="H8296" s="57">
        <f t="shared" si="260"/>
        <v>0</v>
      </c>
    </row>
    <row r="8297" spans="2:8" x14ac:dyDescent="0.25">
      <c r="B8297" s="16"/>
      <c r="C8297" s="16"/>
      <c r="D8297" s="16"/>
      <c r="E8297" s="16"/>
      <c r="F8297" s="20">
        <f t="shared" si="261"/>
        <v>0</v>
      </c>
      <c r="G8297" s="20" t="str">
        <f>IF(D8297="","",((('Turbine Performance'!$D$6*'Hourly Average Analysis'!F8297^2)+('Turbine Performance'!$D$7*'Hourly Average Analysis'!F8297)+('Turbine Performance'!$D$8))))</f>
        <v/>
      </c>
      <c r="H8297" s="57">
        <f t="shared" si="260"/>
        <v>0</v>
      </c>
    </row>
    <row r="8298" spans="2:8" x14ac:dyDescent="0.25">
      <c r="B8298" s="16"/>
      <c r="C8298" s="16"/>
      <c r="D8298" s="16"/>
      <c r="E8298" s="16"/>
      <c r="F8298" s="20">
        <f t="shared" si="261"/>
        <v>0</v>
      </c>
      <c r="G8298" s="20" t="str">
        <f>IF(D8298="","",((('Turbine Performance'!$D$6*'Hourly Average Analysis'!F8298^2)+('Turbine Performance'!$D$7*'Hourly Average Analysis'!F8298)+('Turbine Performance'!$D$8))))</f>
        <v/>
      </c>
      <c r="H8298" s="57">
        <f t="shared" si="260"/>
        <v>0</v>
      </c>
    </row>
    <row r="8299" spans="2:8" x14ac:dyDescent="0.25">
      <c r="B8299" s="16"/>
      <c r="C8299" s="16"/>
      <c r="D8299" s="16"/>
      <c r="E8299" s="16"/>
      <c r="F8299" s="20">
        <f t="shared" si="261"/>
        <v>0</v>
      </c>
      <c r="G8299" s="20" t="str">
        <f>IF(D8299="","",((('Turbine Performance'!$D$6*'Hourly Average Analysis'!F8299^2)+('Turbine Performance'!$D$7*'Hourly Average Analysis'!F8299)+('Turbine Performance'!$D$8))))</f>
        <v/>
      </c>
      <c r="H8299" s="57">
        <f t="shared" si="260"/>
        <v>0</v>
      </c>
    </row>
    <row r="8300" spans="2:8" x14ac:dyDescent="0.25">
      <c r="B8300" s="16"/>
      <c r="C8300" s="16"/>
      <c r="D8300" s="16"/>
      <c r="E8300" s="16"/>
      <c r="F8300" s="20">
        <f t="shared" si="261"/>
        <v>0</v>
      </c>
      <c r="G8300" s="20" t="str">
        <f>IF(D8300="","",((('Turbine Performance'!$D$6*'Hourly Average Analysis'!F8300^2)+('Turbine Performance'!$D$7*'Hourly Average Analysis'!F8300)+('Turbine Performance'!$D$8))))</f>
        <v/>
      </c>
      <c r="H8300" s="57">
        <f t="shared" si="260"/>
        <v>0</v>
      </c>
    </row>
    <row r="8301" spans="2:8" x14ac:dyDescent="0.25">
      <c r="B8301" s="16"/>
      <c r="C8301" s="16"/>
      <c r="D8301" s="16"/>
      <c r="E8301" s="16"/>
      <c r="F8301" s="20">
        <f t="shared" si="261"/>
        <v>0</v>
      </c>
      <c r="G8301" s="20" t="str">
        <f>IF(D8301="","",((('Turbine Performance'!$D$6*'Hourly Average Analysis'!F8301^2)+('Turbine Performance'!$D$7*'Hourly Average Analysis'!F8301)+('Turbine Performance'!$D$8))))</f>
        <v/>
      </c>
      <c r="H8301" s="57">
        <f t="shared" si="260"/>
        <v>0</v>
      </c>
    </row>
    <row r="8302" spans="2:8" x14ac:dyDescent="0.25">
      <c r="B8302" s="16"/>
      <c r="C8302" s="16"/>
      <c r="D8302" s="16"/>
      <c r="E8302" s="16"/>
      <c r="F8302" s="20">
        <f t="shared" si="261"/>
        <v>0</v>
      </c>
      <c r="G8302" s="20" t="str">
        <f>IF(D8302="","",((('Turbine Performance'!$D$6*'Hourly Average Analysis'!F8302^2)+('Turbine Performance'!$D$7*'Hourly Average Analysis'!F8302)+('Turbine Performance'!$D$8))))</f>
        <v/>
      </c>
      <c r="H8302" s="57">
        <f t="shared" si="260"/>
        <v>0</v>
      </c>
    </row>
    <row r="8303" spans="2:8" x14ac:dyDescent="0.25">
      <c r="B8303" s="16"/>
      <c r="C8303" s="16"/>
      <c r="D8303" s="16"/>
      <c r="E8303" s="16"/>
      <c r="F8303" s="20">
        <f t="shared" si="261"/>
        <v>0</v>
      </c>
      <c r="G8303" s="20" t="str">
        <f>IF(D8303="","",((('Turbine Performance'!$D$6*'Hourly Average Analysis'!F8303^2)+('Turbine Performance'!$D$7*'Hourly Average Analysis'!F8303)+('Turbine Performance'!$D$8))))</f>
        <v/>
      </c>
      <c r="H8303" s="57">
        <f t="shared" si="260"/>
        <v>0</v>
      </c>
    </row>
    <row r="8304" spans="2:8" x14ac:dyDescent="0.25">
      <c r="B8304" s="16"/>
      <c r="C8304" s="16"/>
      <c r="D8304" s="16"/>
      <c r="E8304" s="16"/>
      <c r="F8304" s="20">
        <f t="shared" si="261"/>
        <v>0</v>
      </c>
      <c r="G8304" s="20" t="str">
        <f>IF(D8304="","",((('Turbine Performance'!$D$6*'Hourly Average Analysis'!F8304^2)+('Turbine Performance'!$D$7*'Hourly Average Analysis'!F8304)+('Turbine Performance'!$D$8))))</f>
        <v/>
      </c>
      <c r="H8304" s="57">
        <f t="shared" si="260"/>
        <v>0</v>
      </c>
    </row>
    <row r="8305" spans="2:8" x14ac:dyDescent="0.25">
      <c r="B8305" s="16"/>
      <c r="C8305" s="16"/>
      <c r="D8305" s="16"/>
      <c r="E8305" s="16"/>
      <c r="F8305" s="20">
        <f t="shared" si="261"/>
        <v>0</v>
      </c>
      <c r="G8305" s="20" t="str">
        <f>IF(D8305="","",((('Turbine Performance'!$D$6*'Hourly Average Analysis'!F8305^2)+('Turbine Performance'!$D$7*'Hourly Average Analysis'!F8305)+('Turbine Performance'!$D$8))))</f>
        <v/>
      </c>
      <c r="H8305" s="57">
        <f t="shared" si="260"/>
        <v>0</v>
      </c>
    </row>
    <row r="8306" spans="2:8" x14ac:dyDescent="0.25">
      <c r="B8306" s="16"/>
      <c r="C8306" s="16"/>
      <c r="D8306" s="16"/>
      <c r="E8306" s="16"/>
      <c r="F8306" s="20">
        <f t="shared" si="261"/>
        <v>0</v>
      </c>
      <c r="G8306" s="20" t="str">
        <f>IF(D8306="","",((('Turbine Performance'!$D$6*'Hourly Average Analysis'!F8306^2)+('Turbine Performance'!$D$7*'Hourly Average Analysis'!F8306)+('Turbine Performance'!$D$8))))</f>
        <v/>
      </c>
      <c r="H8306" s="57">
        <f t="shared" si="260"/>
        <v>0</v>
      </c>
    </row>
    <row r="8307" spans="2:8" x14ac:dyDescent="0.25">
      <c r="B8307" s="16"/>
      <c r="C8307" s="16"/>
      <c r="D8307" s="16"/>
      <c r="E8307" s="16"/>
      <c r="F8307" s="20">
        <f t="shared" si="261"/>
        <v>0</v>
      </c>
      <c r="G8307" s="20" t="str">
        <f>IF(D8307="","",((('Turbine Performance'!$D$6*'Hourly Average Analysis'!F8307^2)+('Turbine Performance'!$D$7*'Hourly Average Analysis'!F8307)+('Turbine Performance'!$D$8))))</f>
        <v/>
      </c>
      <c r="H8307" s="57">
        <f t="shared" si="260"/>
        <v>0</v>
      </c>
    </row>
    <row r="8308" spans="2:8" x14ac:dyDescent="0.25">
      <c r="B8308" s="16"/>
      <c r="C8308" s="16"/>
      <c r="D8308" s="16"/>
      <c r="E8308" s="16"/>
      <c r="F8308" s="20">
        <f t="shared" si="261"/>
        <v>0</v>
      </c>
      <c r="G8308" s="20" t="str">
        <f>IF(D8308="","",((('Turbine Performance'!$D$6*'Hourly Average Analysis'!F8308^2)+('Turbine Performance'!$D$7*'Hourly Average Analysis'!F8308)+('Turbine Performance'!$D$8))))</f>
        <v/>
      </c>
      <c r="H8308" s="57">
        <f t="shared" si="260"/>
        <v>0</v>
      </c>
    </row>
    <row r="8309" spans="2:8" x14ac:dyDescent="0.25">
      <c r="B8309" s="16"/>
      <c r="C8309" s="16"/>
      <c r="D8309" s="16"/>
      <c r="E8309" s="16"/>
      <c r="F8309" s="20">
        <f t="shared" si="261"/>
        <v>0</v>
      </c>
      <c r="G8309" s="20" t="str">
        <f>IF(D8309="","",((('Turbine Performance'!$D$6*'Hourly Average Analysis'!F8309^2)+('Turbine Performance'!$D$7*'Hourly Average Analysis'!F8309)+('Turbine Performance'!$D$8))))</f>
        <v/>
      </c>
      <c r="H8309" s="57">
        <f t="shared" si="260"/>
        <v>0</v>
      </c>
    </row>
    <row r="8310" spans="2:8" x14ac:dyDescent="0.25">
      <c r="B8310" s="16"/>
      <c r="C8310" s="16"/>
      <c r="D8310" s="16"/>
      <c r="E8310" s="16"/>
      <c r="F8310" s="20">
        <f t="shared" si="261"/>
        <v>0</v>
      </c>
      <c r="G8310" s="20" t="str">
        <f>IF(D8310="","",((('Turbine Performance'!$D$6*'Hourly Average Analysis'!F8310^2)+('Turbine Performance'!$D$7*'Hourly Average Analysis'!F8310)+('Turbine Performance'!$D$8))))</f>
        <v/>
      </c>
      <c r="H8310" s="57">
        <f t="shared" si="260"/>
        <v>0</v>
      </c>
    </row>
    <row r="8311" spans="2:8" x14ac:dyDescent="0.25">
      <c r="B8311" s="16"/>
      <c r="C8311" s="16"/>
      <c r="D8311" s="16"/>
      <c r="E8311" s="16"/>
      <c r="F8311" s="20">
        <f t="shared" si="261"/>
        <v>0</v>
      </c>
      <c r="G8311" s="20" t="str">
        <f>IF(D8311="","",((('Turbine Performance'!$D$6*'Hourly Average Analysis'!F8311^2)+('Turbine Performance'!$D$7*'Hourly Average Analysis'!F8311)+('Turbine Performance'!$D$8))))</f>
        <v/>
      </c>
      <c r="H8311" s="57">
        <f t="shared" si="260"/>
        <v>0</v>
      </c>
    </row>
    <row r="8312" spans="2:8" x14ac:dyDescent="0.25">
      <c r="B8312" s="16"/>
      <c r="C8312" s="16"/>
      <c r="D8312" s="16"/>
      <c r="E8312" s="16"/>
      <c r="F8312" s="20">
        <f t="shared" si="261"/>
        <v>0</v>
      </c>
      <c r="G8312" s="20" t="str">
        <f>IF(D8312="","",((('Turbine Performance'!$D$6*'Hourly Average Analysis'!F8312^2)+('Turbine Performance'!$D$7*'Hourly Average Analysis'!F8312)+('Turbine Performance'!$D$8))))</f>
        <v/>
      </c>
      <c r="H8312" s="57">
        <f t="shared" si="260"/>
        <v>0</v>
      </c>
    </row>
    <row r="8313" spans="2:8" x14ac:dyDescent="0.25">
      <c r="B8313" s="16"/>
      <c r="C8313" s="16"/>
      <c r="D8313" s="16"/>
      <c r="E8313" s="16"/>
      <c r="F8313" s="20">
        <f t="shared" si="261"/>
        <v>0</v>
      </c>
      <c r="G8313" s="20" t="str">
        <f>IF(D8313="","",((('Turbine Performance'!$D$6*'Hourly Average Analysis'!F8313^2)+('Turbine Performance'!$D$7*'Hourly Average Analysis'!F8313)+('Turbine Performance'!$D$8))))</f>
        <v/>
      </c>
      <c r="H8313" s="57">
        <f t="shared" si="260"/>
        <v>0</v>
      </c>
    </row>
    <row r="8314" spans="2:8" x14ac:dyDescent="0.25">
      <c r="B8314" s="16"/>
      <c r="C8314" s="16"/>
      <c r="D8314" s="16"/>
      <c r="E8314" s="16"/>
      <c r="F8314" s="20">
        <f t="shared" si="261"/>
        <v>0</v>
      </c>
      <c r="G8314" s="20" t="str">
        <f>IF(D8314="","",((('Turbine Performance'!$D$6*'Hourly Average Analysis'!F8314^2)+('Turbine Performance'!$D$7*'Hourly Average Analysis'!F8314)+('Turbine Performance'!$D$8))))</f>
        <v/>
      </c>
      <c r="H8314" s="57">
        <f t="shared" si="260"/>
        <v>0</v>
      </c>
    </row>
    <row r="8315" spans="2:8" x14ac:dyDescent="0.25">
      <c r="B8315" s="16"/>
      <c r="C8315" s="16"/>
      <c r="D8315" s="16"/>
      <c r="E8315" s="16"/>
      <c r="F8315" s="20">
        <f t="shared" si="261"/>
        <v>0</v>
      </c>
      <c r="G8315" s="20" t="str">
        <f>IF(D8315="","",((('Turbine Performance'!$D$6*'Hourly Average Analysis'!F8315^2)+('Turbine Performance'!$D$7*'Hourly Average Analysis'!F8315)+('Turbine Performance'!$D$8))))</f>
        <v/>
      </c>
      <c r="H8315" s="57">
        <f t="shared" si="260"/>
        <v>0</v>
      </c>
    </row>
    <row r="8316" spans="2:8" x14ac:dyDescent="0.25">
      <c r="B8316" s="16"/>
      <c r="C8316" s="16"/>
      <c r="D8316" s="16"/>
      <c r="E8316" s="16"/>
      <c r="F8316" s="20">
        <f t="shared" si="261"/>
        <v>0</v>
      </c>
      <c r="G8316" s="20" t="str">
        <f>IF(D8316="","",((('Turbine Performance'!$D$6*'Hourly Average Analysis'!F8316^2)+('Turbine Performance'!$D$7*'Hourly Average Analysis'!F8316)+('Turbine Performance'!$D$8))))</f>
        <v/>
      </c>
      <c r="H8316" s="57">
        <f t="shared" si="260"/>
        <v>0</v>
      </c>
    </row>
    <row r="8317" spans="2:8" x14ac:dyDescent="0.25">
      <c r="B8317" s="16"/>
      <c r="C8317" s="16"/>
      <c r="D8317" s="16"/>
      <c r="E8317" s="16"/>
      <c r="F8317" s="20">
        <f t="shared" si="261"/>
        <v>0</v>
      </c>
      <c r="G8317" s="20" t="str">
        <f>IF(D8317="","",((('Turbine Performance'!$D$6*'Hourly Average Analysis'!F8317^2)+('Turbine Performance'!$D$7*'Hourly Average Analysis'!F8317)+('Turbine Performance'!$D$8))))</f>
        <v/>
      </c>
      <c r="H8317" s="57">
        <f t="shared" si="260"/>
        <v>0</v>
      </c>
    </row>
    <row r="8318" spans="2:8" x14ac:dyDescent="0.25">
      <c r="B8318" s="16"/>
      <c r="C8318" s="16"/>
      <c r="D8318" s="16"/>
      <c r="E8318" s="16"/>
      <c r="F8318" s="20">
        <f t="shared" si="261"/>
        <v>0</v>
      </c>
      <c r="G8318" s="20" t="str">
        <f>IF(D8318="","",((('Turbine Performance'!$D$6*'Hourly Average Analysis'!F8318^2)+('Turbine Performance'!$D$7*'Hourly Average Analysis'!F8318)+('Turbine Performance'!$D$8))))</f>
        <v/>
      </c>
      <c r="H8318" s="57">
        <f t="shared" si="260"/>
        <v>0</v>
      </c>
    </row>
    <row r="8319" spans="2:8" x14ac:dyDescent="0.25">
      <c r="B8319" s="16"/>
      <c r="C8319" s="16"/>
      <c r="D8319" s="16"/>
      <c r="E8319" s="16"/>
      <c r="F8319" s="20">
        <f t="shared" si="261"/>
        <v>0</v>
      </c>
      <c r="G8319" s="20" t="str">
        <f>IF(D8319="","",((('Turbine Performance'!$D$6*'Hourly Average Analysis'!F8319^2)+('Turbine Performance'!$D$7*'Hourly Average Analysis'!F8319)+('Turbine Performance'!$D$8))))</f>
        <v/>
      </c>
      <c r="H8319" s="57">
        <f t="shared" si="260"/>
        <v>0</v>
      </c>
    </row>
    <row r="8320" spans="2:8" x14ac:dyDescent="0.25">
      <c r="B8320" s="16"/>
      <c r="C8320" s="16"/>
      <c r="D8320" s="16"/>
      <c r="E8320" s="16"/>
      <c r="F8320" s="20">
        <f t="shared" si="261"/>
        <v>0</v>
      </c>
      <c r="G8320" s="20" t="str">
        <f>IF(D8320="","",((('Turbine Performance'!$D$6*'Hourly Average Analysis'!F8320^2)+('Turbine Performance'!$D$7*'Hourly Average Analysis'!F8320)+('Turbine Performance'!$D$8))))</f>
        <v/>
      </c>
      <c r="H8320" s="57">
        <f t="shared" si="260"/>
        <v>0</v>
      </c>
    </row>
    <row r="8321" spans="2:8" x14ac:dyDescent="0.25">
      <c r="B8321" s="16"/>
      <c r="C8321" s="16"/>
      <c r="D8321" s="16"/>
      <c r="E8321" s="16"/>
      <c r="F8321" s="20">
        <f t="shared" si="261"/>
        <v>0</v>
      </c>
      <c r="G8321" s="20" t="str">
        <f>IF(D8321="","",((('Turbine Performance'!$D$6*'Hourly Average Analysis'!F8321^2)+('Turbine Performance'!$D$7*'Hourly Average Analysis'!F8321)+('Turbine Performance'!$D$8))))</f>
        <v/>
      </c>
      <c r="H8321" s="57">
        <f t="shared" si="260"/>
        <v>0</v>
      </c>
    </row>
    <row r="8322" spans="2:8" x14ac:dyDescent="0.25">
      <c r="B8322" s="16"/>
      <c r="C8322" s="16"/>
      <c r="D8322" s="16"/>
      <c r="E8322" s="16"/>
      <c r="F8322" s="20">
        <f t="shared" si="261"/>
        <v>0</v>
      </c>
      <c r="G8322" s="20" t="str">
        <f>IF(D8322="","",((('Turbine Performance'!$D$6*'Hourly Average Analysis'!F8322^2)+('Turbine Performance'!$D$7*'Hourly Average Analysis'!F8322)+('Turbine Performance'!$D$8))))</f>
        <v/>
      </c>
      <c r="H8322" s="57">
        <f t="shared" si="260"/>
        <v>0</v>
      </c>
    </row>
    <row r="8323" spans="2:8" x14ac:dyDescent="0.25">
      <c r="B8323" s="16"/>
      <c r="C8323" s="16"/>
      <c r="D8323" s="16"/>
      <c r="E8323" s="16"/>
      <c r="F8323" s="20">
        <f t="shared" si="261"/>
        <v>0</v>
      </c>
      <c r="G8323" s="20" t="str">
        <f>IF(D8323="","",((('Turbine Performance'!$D$6*'Hourly Average Analysis'!F8323^2)+('Turbine Performance'!$D$7*'Hourly Average Analysis'!F8323)+('Turbine Performance'!$D$8))))</f>
        <v/>
      </c>
      <c r="H8323" s="57">
        <f t="shared" si="260"/>
        <v>0</v>
      </c>
    </row>
    <row r="8324" spans="2:8" x14ac:dyDescent="0.25">
      <c r="B8324" s="16"/>
      <c r="C8324" s="16"/>
      <c r="D8324" s="16"/>
      <c r="E8324" s="16"/>
      <c r="F8324" s="20">
        <f t="shared" si="261"/>
        <v>0</v>
      </c>
      <c r="G8324" s="20" t="str">
        <f>IF(D8324="","",((('Turbine Performance'!$D$6*'Hourly Average Analysis'!F8324^2)+('Turbine Performance'!$D$7*'Hourly Average Analysis'!F8324)+('Turbine Performance'!$D$8))))</f>
        <v/>
      </c>
      <c r="H8324" s="57">
        <f t="shared" si="260"/>
        <v>0</v>
      </c>
    </row>
    <row r="8325" spans="2:8" x14ac:dyDescent="0.25">
      <c r="B8325" s="16"/>
      <c r="C8325" s="16"/>
      <c r="D8325" s="16"/>
      <c r="E8325" s="16"/>
      <c r="F8325" s="20">
        <f t="shared" si="261"/>
        <v>0</v>
      </c>
      <c r="G8325" s="20" t="str">
        <f>IF(D8325="","",((('Turbine Performance'!$D$6*'Hourly Average Analysis'!F8325^2)+('Turbine Performance'!$D$7*'Hourly Average Analysis'!F8325)+('Turbine Performance'!$D$8))))</f>
        <v/>
      </c>
      <c r="H8325" s="57">
        <f t="shared" si="260"/>
        <v>0</v>
      </c>
    </row>
    <row r="8326" spans="2:8" x14ac:dyDescent="0.25">
      <c r="B8326" s="16"/>
      <c r="C8326" s="16"/>
      <c r="D8326" s="16"/>
      <c r="E8326" s="16"/>
      <c r="F8326" s="20">
        <f t="shared" si="261"/>
        <v>0</v>
      </c>
      <c r="G8326" s="20" t="str">
        <f>IF(D8326="","",((('Turbine Performance'!$D$6*'Hourly Average Analysis'!F8326^2)+('Turbine Performance'!$D$7*'Hourly Average Analysis'!F8326)+('Turbine Performance'!$D$8))))</f>
        <v/>
      </c>
      <c r="H8326" s="57">
        <f t="shared" si="260"/>
        <v>0</v>
      </c>
    </row>
    <row r="8327" spans="2:8" x14ac:dyDescent="0.25">
      <c r="B8327" s="16"/>
      <c r="C8327" s="16"/>
      <c r="D8327" s="16"/>
      <c r="E8327" s="16"/>
      <c r="F8327" s="20">
        <f t="shared" si="261"/>
        <v>0</v>
      </c>
      <c r="G8327" s="20" t="str">
        <f>IF(D8327="","",((('Turbine Performance'!$D$6*'Hourly Average Analysis'!F8327^2)+('Turbine Performance'!$D$7*'Hourly Average Analysis'!F8327)+('Turbine Performance'!$D$8))))</f>
        <v/>
      </c>
      <c r="H8327" s="57">
        <f t="shared" si="260"/>
        <v>0</v>
      </c>
    </row>
    <row r="8328" spans="2:8" x14ac:dyDescent="0.25">
      <c r="B8328" s="16"/>
      <c r="C8328" s="16"/>
      <c r="D8328" s="16"/>
      <c r="E8328" s="16"/>
      <c r="F8328" s="20">
        <f t="shared" si="261"/>
        <v>0</v>
      </c>
      <c r="G8328" s="20" t="str">
        <f>IF(D8328="","",((('Turbine Performance'!$D$6*'Hourly Average Analysis'!F8328^2)+('Turbine Performance'!$D$7*'Hourly Average Analysis'!F8328)+('Turbine Performance'!$D$8))))</f>
        <v/>
      </c>
      <c r="H8328" s="57">
        <f t="shared" ref="H8328:H8391" si="262">IF(E8328&gt;G8328,G8328,E8328)</f>
        <v>0</v>
      </c>
    </row>
    <row r="8329" spans="2:8" x14ac:dyDescent="0.25">
      <c r="B8329" s="16"/>
      <c r="C8329" s="16"/>
      <c r="D8329" s="16"/>
      <c r="E8329" s="16"/>
      <c r="F8329" s="20">
        <f t="shared" si="261"/>
        <v>0</v>
      </c>
      <c r="G8329" s="20" t="str">
        <f>IF(D8329="","",((('Turbine Performance'!$D$6*'Hourly Average Analysis'!F8329^2)+('Turbine Performance'!$D$7*'Hourly Average Analysis'!F8329)+('Turbine Performance'!$D$8))))</f>
        <v/>
      </c>
      <c r="H8329" s="57">
        <f t="shared" si="262"/>
        <v>0</v>
      </c>
    </row>
    <row r="8330" spans="2:8" x14ac:dyDescent="0.25">
      <c r="B8330" s="16"/>
      <c r="C8330" s="16"/>
      <c r="D8330" s="16"/>
      <c r="E8330" s="16"/>
      <c r="F8330" s="20">
        <f t="shared" si="261"/>
        <v>0</v>
      </c>
      <c r="G8330" s="20" t="str">
        <f>IF(D8330="","",((('Turbine Performance'!$D$6*'Hourly Average Analysis'!F8330^2)+('Turbine Performance'!$D$7*'Hourly Average Analysis'!F8330)+('Turbine Performance'!$D$8))))</f>
        <v/>
      </c>
      <c r="H8330" s="57">
        <f t="shared" si="262"/>
        <v>0</v>
      </c>
    </row>
    <row r="8331" spans="2:8" x14ac:dyDescent="0.25">
      <c r="B8331" s="16"/>
      <c r="C8331" s="16"/>
      <c r="D8331" s="16"/>
      <c r="E8331" s="16"/>
      <c r="F8331" s="20">
        <f t="shared" ref="F8331:F8394" si="263">D8331/1000</f>
        <v>0</v>
      </c>
      <c r="G8331" s="20" t="str">
        <f>IF(D8331="","",((('Turbine Performance'!$D$6*'Hourly Average Analysis'!F8331^2)+('Turbine Performance'!$D$7*'Hourly Average Analysis'!F8331)+('Turbine Performance'!$D$8))))</f>
        <v/>
      </c>
      <c r="H8331" s="57">
        <f t="shared" si="262"/>
        <v>0</v>
      </c>
    </row>
    <row r="8332" spans="2:8" x14ac:dyDescent="0.25">
      <c r="B8332" s="16"/>
      <c r="C8332" s="16"/>
      <c r="D8332" s="16"/>
      <c r="E8332" s="16"/>
      <c r="F8332" s="20">
        <f t="shared" si="263"/>
        <v>0</v>
      </c>
      <c r="G8332" s="20" t="str">
        <f>IF(D8332="","",((('Turbine Performance'!$D$6*'Hourly Average Analysis'!F8332^2)+('Turbine Performance'!$D$7*'Hourly Average Analysis'!F8332)+('Turbine Performance'!$D$8))))</f>
        <v/>
      </c>
      <c r="H8332" s="57">
        <f t="shared" si="262"/>
        <v>0</v>
      </c>
    </row>
    <row r="8333" spans="2:8" x14ac:dyDescent="0.25">
      <c r="B8333" s="16"/>
      <c r="C8333" s="16"/>
      <c r="D8333" s="16"/>
      <c r="E8333" s="16"/>
      <c r="F8333" s="20">
        <f t="shared" si="263"/>
        <v>0</v>
      </c>
      <c r="G8333" s="20" t="str">
        <f>IF(D8333="","",((('Turbine Performance'!$D$6*'Hourly Average Analysis'!F8333^2)+('Turbine Performance'!$D$7*'Hourly Average Analysis'!F8333)+('Turbine Performance'!$D$8))))</f>
        <v/>
      </c>
      <c r="H8333" s="57">
        <f t="shared" si="262"/>
        <v>0</v>
      </c>
    </row>
    <row r="8334" spans="2:8" x14ac:dyDescent="0.25">
      <c r="B8334" s="16"/>
      <c r="C8334" s="16"/>
      <c r="D8334" s="16"/>
      <c r="E8334" s="16"/>
      <c r="F8334" s="20">
        <f t="shared" si="263"/>
        <v>0</v>
      </c>
      <c r="G8334" s="20" t="str">
        <f>IF(D8334="","",((('Turbine Performance'!$D$6*'Hourly Average Analysis'!F8334^2)+('Turbine Performance'!$D$7*'Hourly Average Analysis'!F8334)+('Turbine Performance'!$D$8))))</f>
        <v/>
      </c>
      <c r="H8334" s="57">
        <f t="shared" si="262"/>
        <v>0</v>
      </c>
    </row>
    <row r="8335" spans="2:8" x14ac:dyDescent="0.25">
      <c r="B8335" s="16"/>
      <c r="C8335" s="16"/>
      <c r="D8335" s="16"/>
      <c r="E8335" s="16"/>
      <c r="F8335" s="20">
        <f t="shared" si="263"/>
        <v>0</v>
      </c>
      <c r="G8335" s="20" t="str">
        <f>IF(D8335="","",((('Turbine Performance'!$D$6*'Hourly Average Analysis'!F8335^2)+('Turbine Performance'!$D$7*'Hourly Average Analysis'!F8335)+('Turbine Performance'!$D$8))))</f>
        <v/>
      </c>
      <c r="H8335" s="57">
        <f t="shared" si="262"/>
        <v>0</v>
      </c>
    </row>
    <row r="8336" spans="2:8" x14ac:dyDescent="0.25">
      <c r="B8336" s="16"/>
      <c r="C8336" s="16"/>
      <c r="D8336" s="16"/>
      <c r="E8336" s="16"/>
      <c r="F8336" s="20">
        <f t="shared" si="263"/>
        <v>0</v>
      </c>
      <c r="G8336" s="20" t="str">
        <f>IF(D8336="","",((('Turbine Performance'!$D$6*'Hourly Average Analysis'!F8336^2)+('Turbine Performance'!$D$7*'Hourly Average Analysis'!F8336)+('Turbine Performance'!$D$8))))</f>
        <v/>
      </c>
      <c r="H8336" s="57">
        <f t="shared" si="262"/>
        <v>0</v>
      </c>
    </row>
    <row r="8337" spans="2:8" x14ac:dyDescent="0.25">
      <c r="B8337" s="16"/>
      <c r="C8337" s="16"/>
      <c r="D8337" s="16"/>
      <c r="E8337" s="16"/>
      <c r="F8337" s="20">
        <f t="shared" si="263"/>
        <v>0</v>
      </c>
      <c r="G8337" s="20" t="str">
        <f>IF(D8337="","",((('Turbine Performance'!$D$6*'Hourly Average Analysis'!F8337^2)+('Turbine Performance'!$D$7*'Hourly Average Analysis'!F8337)+('Turbine Performance'!$D$8))))</f>
        <v/>
      </c>
      <c r="H8337" s="57">
        <f t="shared" si="262"/>
        <v>0</v>
      </c>
    </row>
    <row r="8338" spans="2:8" x14ac:dyDescent="0.25">
      <c r="B8338" s="16"/>
      <c r="C8338" s="16"/>
      <c r="D8338" s="16"/>
      <c r="E8338" s="16"/>
      <c r="F8338" s="20">
        <f t="shared" si="263"/>
        <v>0</v>
      </c>
      <c r="G8338" s="20" t="str">
        <f>IF(D8338="","",((('Turbine Performance'!$D$6*'Hourly Average Analysis'!F8338^2)+('Turbine Performance'!$D$7*'Hourly Average Analysis'!F8338)+('Turbine Performance'!$D$8))))</f>
        <v/>
      </c>
      <c r="H8338" s="57">
        <f t="shared" si="262"/>
        <v>0</v>
      </c>
    </row>
    <row r="8339" spans="2:8" x14ac:dyDescent="0.25">
      <c r="B8339" s="16"/>
      <c r="C8339" s="16"/>
      <c r="D8339" s="16"/>
      <c r="E8339" s="16"/>
      <c r="F8339" s="20">
        <f t="shared" si="263"/>
        <v>0</v>
      </c>
      <c r="G8339" s="20" t="str">
        <f>IF(D8339="","",((('Turbine Performance'!$D$6*'Hourly Average Analysis'!F8339^2)+('Turbine Performance'!$D$7*'Hourly Average Analysis'!F8339)+('Turbine Performance'!$D$8))))</f>
        <v/>
      </c>
      <c r="H8339" s="57">
        <f t="shared" si="262"/>
        <v>0</v>
      </c>
    </row>
    <row r="8340" spans="2:8" x14ac:dyDescent="0.25">
      <c r="B8340" s="16"/>
      <c r="C8340" s="16"/>
      <c r="D8340" s="16"/>
      <c r="E8340" s="16"/>
      <c r="F8340" s="20">
        <f t="shared" si="263"/>
        <v>0</v>
      </c>
      <c r="G8340" s="20" t="str">
        <f>IF(D8340="","",((('Turbine Performance'!$D$6*'Hourly Average Analysis'!F8340^2)+('Turbine Performance'!$D$7*'Hourly Average Analysis'!F8340)+('Turbine Performance'!$D$8))))</f>
        <v/>
      </c>
      <c r="H8340" s="57">
        <f t="shared" si="262"/>
        <v>0</v>
      </c>
    </row>
    <row r="8341" spans="2:8" x14ac:dyDescent="0.25">
      <c r="B8341" s="16"/>
      <c r="C8341" s="16"/>
      <c r="D8341" s="16"/>
      <c r="E8341" s="16"/>
      <c r="F8341" s="20">
        <f t="shared" si="263"/>
        <v>0</v>
      </c>
      <c r="G8341" s="20" t="str">
        <f>IF(D8341="","",((('Turbine Performance'!$D$6*'Hourly Average Analysis'!F8341^2)+('Turbine Performance'!$D$7*'Hourly Average Analysis'!F8341)+('Turbine Performance'!$D$8))))</f>
        <v/>
      </c>
      <c r="H8341" s="57">
        <f t="shared" si="262"/>
        <v>0</v>
      </c>
    </row>
    <row r="8342" spans="2:8" x14ac:dyDescent="0.25">
      <c r="B8342" s="16"/>
      <c r="C8342" s="16"/>
      <c r="D8342" s="16"/>
      <c r="E8342" s="16"/>
      <c r="F8342" s="20">
        <f t="shared" si="263"/>
        <v>0</v>
      </c>
      <c r="G8342" s="20" t="str">
        <f>IF(D8342="","",((('Turbine Performance'!$D$6*'Hourly Average Analysis'!F8342^2)+('Turbine Performance'!$D$7*'Hourly Average Analysis'!F8342)+('Turbine Performance'!$D$8))))</f>
        <v/>
      </c>
      <c r="H8342" s="57">
        <f t="shared" si="262"/>
        <v>0</v>
      </c>
    </row>
    <row r="8343" spans="2:8" x14ac:dyDescent="0.25">
      <c r="B8343" s="16"/>
      <c r="C8343" s="16"/>
      <c r="D8343" s="16"/>
      <c r="E8343" s="16"/>
      <c r="F8343" s="20">
        <f t="shared" si="263"/>
        <v>0</v>
      </c>
      <c r="G8343" s="20" t="str">
        <f>IF(D8343="","",((('Turbine Performance'!$D$6*'Hourly Average Analysis'!F8343^2)+('Turbine Performance'!$D$7*'Hourly Average Analysis'!F8343)+('Turbine Performance'!$D$8))))</f>
        <v/>
      </c>
      <c r="H8343" s="57">
        <f t="shared" si="262"/>
        <v>0</v>
      </c>
    </row>
    <row r="8344" spans="2:8" x14ac:dyDescent="0.25">
      <c r="B8344" s="16"/>
      <c r="C8344" s="16"/>
      <c r="D8344" s="16"/>
      <c r="E8344" s="16"/>
      <c r="F8344" s="20">
        <f t="shared" si="263"/>
        <v>0</v>
      </c>
      <c r="G8344" s="20" t="str">
        <f>IF(D8344="","",((('Turbine Performance'!$D$6*'Hourly Average Analysis'!F8344^2)+('Turbine Performance'!$D$7*'Hourly Average Analysis'!F8344)+('Turbine Performance'!$D$8))))</f>
        <v/>
      </c>
      <c r="H8344" s="57">
        <f t="shared" si="262"/>
        <v>0</v>
      </c>
    </row>
    <row r="8345" spans="2:8" x14ac:dyDescent="0.25">
      <c r="B8345" s="16"/>
      <c r="C8345" s="16"/>
      <c r="D8345" s="16"/>
      <c r="E8345" s="16"/>
      <c r="F8345" s="20">
        <f t="shared" si="263"/>
        <v>0</v>
      </c>
      <c r="G8345" s="20" t="str">
        <f>IF(D8345="","",((('Turbine Performance'!$D$6*'Hourly Average Analysis'!F8345^2)+('Turbine Performance'!$D$7*'Hourly Average Analysis'!F8345)+('Turbine Performance'!$D$8))))</f>
        <v/>
      </c>
      <c r="H8345" s="57">
        <f t="shared" si="262"/>
        <v>0</v>
      </c>
    </row>
    <row r="8346" spans="2:8" x14ac:dyDescent="0.25">
      <c r="B8346" s="16"/>
      <c r="C8346" s="16"/>
      <c r="D8346" s="16"/>
      <c r="E8346" s="16"/>
      <c r="F8346" s="20">
        <f t="shared" si="263"/>
        <v>0</v>
      </c>
      <c r="G8346" s="20" t="str">
        <f>IF(D8346="","",((('Turbine Performance'!$D$6*'Hourly Average Analysis'!F8346^2)+('Turbine Performance'!$D$7*'Hourly Average Analysis'!F8346)+('Turbine Performance'!$D$8))))</f>
        <v/>
      </c>
      <c r="H8346" s="57">
        <f t="shared" si="262"/>
        <v>0</v>
      </c>
    </row>
    <row r="8347" spans="2:8" x14ac:dyDescent="0.25">
      <c r="B8347" s="16"/>
      <c r="C8347" s="16"/>
      <c r="D8347" s="16"/>
      <c r="E8347" s="16"/>
      <c r="F8347" s="20">
        <f t="shared" si="263"/>
        <v>0</v>
      </c>
      <c r="G8347" s="20" t="str">
        <f>IF(D8347="","",((('Turbine Performance'!$D$6*'Hourly Average Analysis'!F8347^2)+('Turbine Performance'!$D$7*'Hourly Average Analysis'!F8347)+('Turbine Performance'!$D$8))))</f>
        <v/>
      </c>
      <c r="H8347" s="57">
        <f t="shared" si="262"/>
        <v>0</v>
      </c>
    </row>
    <row r="8348" spans="2:8" x14ac:dyDescent="0.25">
      <c r="B8348" s="16"/>
      <c r="C8348" s="16"/>
      <c r="D8348" s="16"/>
      <c r="E8348" s="16"/>
      <c r="F8348" s="20">
        <f t="shared" si="263"/>
        <v>0</v>
      </c>
      <c r="G8348" s="20" t="str">
        <f>IF(D8348="","",((('Turbine Performance'!$D$6*'Hourly Average Analysis'!F8348^2)+('Turbine Performance'!$D$7*'Hourly Average Analysis'!F8348)+('Turbine Performance'!$D$8))))</f>
        <v/>
      </c>
      <c r="H8348" s="57">
        <f t="shared" si="262"/>
        <v>0</v>
      </c>
    </row>
    <row r="8349" spans="2:8" x14ac:dyDescent="0.25">
      <c r="B8349" s="16"/>
      <c r="C8349" s="16"/>
      <c r="D8349" s="16"/>
      <c r="E8349" s="16"/>
      <c r="F8349" s="20">
        <f t="shared" si="263"/>
        <v>0</v>
      </c>
      <c r="G8349" s="20" t="str">
        <f>IF(D8349="","",((('Turbine Performance'!$D$6*'Hourly Average Analysis'!F8349^2)+('Turbine Performance'!$D$7*'Hourly Average Analysis'!F8349)+('Turbine Performance'!$D$8))))</f>
        <v/>
      </c>
      <c r="H8349" s="57">
        <f t="shared" si="262"/>
        <v>0</v>
      </c>
    </row>
    <row r="8350" spans="2:8" x14ac:dyDescent="0.25">
      <c r="B8350" s="16"/>
      <c r="C8350" s="16"/>
      <c r="D8350" s="16"/>
      <c r="E8350" s="16"/>
      <c r="F8350" s="20">
        <f t="shared" si="263"/>
        <v>0</v>
      </c>
      <c r="G8350" s="20" t="str">
        <f>IF(D8350="","",((('Turbine Performance'!$D$6*'Hourly Average Analysis'!F8350^2)+('Turbine Performance'!$D$7*'Hourly Average Analysis'!F8350)+('Turbine Performance'!$D$8))))</f>
        <v/>
      </c>
      <c r="H8350" s="57">
        <f t="shared" si="262"/>
        <v>0</v>
      </c>
    </row>
    <row r="8351" spans="2:8" x14ac:dyDescent="0.25">
      <c r="B8351" s="16"/>
      <c r="C8351" s="16"/>
      <c r="D8351" s="16"/>
      <c r="E8351" s="16"/>
      <c r="F8351" s="20">
        <f t="shared" si="263"/>
        <v>0</v>
      </c>
      <c r="G8351" s="20" t="str">
        <f>IF(D8351="","",((('Turbine Performance'!$D$6*'Hourly Average Analysis'!F8351^2)+('Turbine Performance'!$D$7*'Hourly Average Analysis'!F8351)+('Turbine Performance'!$D$8))))</f>
        <v/>
      </c>
      <c r="H8351" s="57">
        <f t="shared" si="262"/>
        <v>0</v>
      </c>
    </row>
    <row r="8352" spans="2:8" x14ac:dyDescent="0.25">
      <c r="B8352" s="16"/>
      <c r="C8352" s="16"/>
      <c r="D8352" s="16"/>
      <c r="E8352" s="16"/>
      <c r="F8352" s="20">
        <f t="shared" si="263"/>
        <v>0</v>
      </c>
      <c r="G8352" s="20" t="str">
        <f>IF(D8352="","",((('Turbine Performance'!$D$6*'Hourly Average Analysis'!F8352^2)+('Turbine Performance'!$D$7*'Hourly Average Analysis'!F8352)+('Turbine Performance'!$D$8))))</f>
        <v/>
      </c>
      <c r="H8352" s="57">
        <f t="shared" si="262"/>
        <v>0</v>
      </c>
    </row>
    <row r="8353" spans="2:8" x14ac:dyDescent="0.25">
      <c r="B8353" s="16"/>
      <c r="C8353" s="16"/>
      <c r="D8353" s="16"/>
      <c r="E8353" s="16"/>
      <c r="F8353" s="20">
        <f t="shared" si="263"/>
        <v>0</v>
      </c>
      <c r="G8353" s="20" t="str">
        <f>IF(D8353="","",((('Turbine Performance'!$D$6*'Hourly Average Analysis'!F8353^2)+('Turbine Performance'!$D$7*'Hourly Average Analysis'!F8353)+('Turbine Performance'!$D$8))))</f>
        <v/>
      </c>
      <c r="H8353" s="57">
        <f t="shared" si="262"/>
        <v>0</v>
      </c>
    </row>
    <row r="8354" spans="2:8" x14ac:dyDescent="0.25">
      <c r="B8354" s="16"/>
      <c r="C8354" s="16"/>
      <c r="D8354" s="16"/>
      <c r="E8354" s="16"/>
      <c r="F8354" s="20">
        <f t="shared" si="263"/>
        <v>0</v>
      </c>
      <c r="G8354" s="20" t="str">
        <f>IF(D8354="","",((('Turbine Performance'!$D$6*'Hourly Average Analysis'!F8354^2)+('Turbine Performance'!$D$7*'Hourly Average Analysis'!F8354)+('Turbine Performance'!$D$8))))</f>
        <v/>
      </c>
      <c r="H8354" s="57">
        <f t="shared" si="262"/>
        <v>0</v>
      </c>
    </row>
    <row r="8355" spans="2:8" x14ac:dyDescent="0.25">
      <c r="B8355" s="16"/>
      <c r="C8355" s="16"/>
      <c r="D8355" s="16"/>
      <c r="E8355" s="16"/>
      <c r="F8355" s="20">
        <f t="shared" si="263"/>
        <v>0</v>
      </c>
      <c r="G8355" s="20" t="str">
        <f>IF(D8355="","",((('Turbine Performance'!$D$6*'Hourly Average Analysis'!F8355^2)+('Turbine Performance'!$D$7*'Hourly Average Analysis'!F8355)+('Turbine Performance'!$D$8))))</f>
        <v/>
      </c>
      <c r="H8355" s="57">
        <f t="shared" si="262"/>
        <v>0</v>
      </c>
    </row>
    <row r="8356" spans="2:8" x14ac:dyDescent="0.25">
      <c r="B8356" s="16"/>
      <c r="C8356" s="16"/>
      <c r="D8356" s="16"/>
      <c r="E8356" s="16"/>
      <c r="F8356" s="20">
        <f t="shared" si="263"/>
        <v>0</v>
      </c>
      <c r="G8356" s="20" t="str">
        <f>IF(D8356="","",((('Turbine Performance'!$D$6*'Hourly Average Analysis'!F8356^2)+('Turbine Performance'!$D$7*'Hourly Average Analysis'!F8356)+('Turbine Performance'!$D$8))))</f>
        <v/>
      </c>
      <c r="H8356" s="57">
        <f t="shared" si="262"/>
        <v>0</v>
      </c>
    </row>
    <row r="8357" spans="2:8" x14ac:dyDescent="0.25">
      <c r="B8357" s="16"/>
      <c r="C8357" s="16"/>
      <c r="D8357" s="16"/>
      <c r="E8357" s="16"/>
      <c r="F8357" s="20">
        <f t="shared" si="263"/>
        <v>0</v>
      </c>
      <c r="G8357" s="20" t="str">
        <f>IF(D8357="","",((('Turbine Performance'!$D$6*'Hourly Average Analysis'!F8357^2)+('Turbine Performance'!$D$7*'Hourly Average Analysis'!F8357)+('Turbine Performance'!$D$8))))</f>
        <v/>
      </c>
      <c r="H8357" s="57">
        <f t="shared" si="262"/>
        <v>0</v>
      </c>
    </row>
    <row r="8358" spans="2:8" x14ac:dyDescent="0.25">
      <c r="B8358" s="16"/>
      <c r="C8358" s="16"/>
      <c r="D8358" s="16"/>
      <c r="E8358" s="16"/>
      <c r="F8358" s="20">
        <f t="shared" si="263"/>
        <v>0</v>
      </c>
      <c r="G8358" s="20" t="str">
        <f>IF(D8358="","",((('Turbine Performance'!$D$6*'Hourly Average Analysis'!F8358^2)+('Turbine Performance'!$D$7*'Hourly Average Analysis'!F8358)+('Turbine Performance'!$D$8))))</f>
        <v/>
      </c>
      <c r="H8358" s="57">
        <f t="shared" si="262"/>
        <v>0</v>
      </c>
    </row>
    <row r="8359" spans="2:8" x14ac:dyDescent="0.25">
      <c r="B8359" s="16"/>
      <c r="C8359" s="16"/>
      <c r="D8359" s="16"/>
      <c r="E8359" s="16"/>
      <c r="F8359" s="20">
        <f t="shared" si="263"/>
        <v>0</v>
      </c>
      <c r="G8359" s="20" t="str">
        <f>IF(D8359="","",((('Turbine Performance'!$D$6*'Hourly Average Analysis'!F8359^2)+('Turbine Performance'!$D$7*'Hourly Average Analysis'!F8359)+('Turbine Performance'!$D$8))))</f>
        <v/>
      </c>
      <c r="H8359" s="57">
        <f t="shared" si="262"/>
        <v>0</v>
      </c>
    </row>
    <row r="8360" spans="2:8" x14ac:dyDescent="0.25">
      <c r="B8360" s="16"/>
      <c r="C8360" s="16"/>
      <c r="D8360" s="16"/>
      <c r="E8360" s="16"/>
      <c r="F8360" s="20">
        <f t="shared" si="263"/>
        <v>0</v>
      </c>
      <c r="G8360" s="20" t="str">
        <f>IF(D8360="","",((('Turbine Performance'!$D$6*'Hourly Average Analysis'!F8360^2)+('Turbine Performance'!$D$7*'Hourly Average Analysis'!F8360)+('Turbine Performance'!$D$8))))</f>
        <v/>
      </c>
      <c r="H8360" s="57">
        <f t="shared" si="262"/>
        <v>0</v>
      </c>
    </row>
    <row r="8361" spans="2:8" x14ac:dyDescent="0.25">
      <c r="B8361" s="16"/>
      <c r="C8361" s="16"/>
      <c r="D8361" s="16"/>
      <c r="E8361" s="16"/>
      <c r="F8361" s="20">
        <f t="shared" si="263"/>
        <v>0</v>
      </c>
      <c r="G8361" s="20" t="str">
        <f>IF(D8361="","",((('Turbine Performance'!$D$6*'Hourly Average Analysis'!F8361^2)+('Turbine Performance'!$D$7*'Hourly Average Analysis'!F8361)+('Turbine Performance'!$D$8))))</f>
        <v/>
      </c>
      <c r="H8361" s="57">
        <f t="shared" si="262"/>
        <v>0</v>
      </c>
    </row>
    <row r="8362" spans="2:8" x14ac:dyDescent="0.25">
      <c r="B8362" s="16"/>
      <c r="C8362" s="16"/>
      <c r="D8362" s="16"/>
      <c r="E8362" s="16"/>
      <c r="F8362" s="20">
        <f t="shared" si="263"/>
        <v>0</v>
      </c>
      <c r="G8362" s="20" t="str">
        <f>IF(D8362="","",((('Turbine Performance'!$D$6*'Hourly Average Analysis'!F8362^2)+('Turbine Performance'!$D$7*'Hourly Average Analysis'!F8362)+('Turbine Performance'!$D$8))))</f>
        <v/>
      </c>
      <c r="H8362" s="57">
        <f t="shared" si="262"/>
        <v>0</v>
      </c>
    </row>
    <row r="8363" spans="2:8" x14ac:dyDescent="0.25">
      <c r="B8363" s="16"/>
      <c r="C8363" s="16"/>
      <c r="D8363" s="16"/>
      <c r="E8363" s="16"/>
      <c r="F8363" s="20">
        <f t="shared" si="263"/>
        <v>0</v>
      </c>
      <c r="G8363" s="20" t="str">
        <f>IF(D8363="","",((('Turbine Performance'!$D$6*'Hourly Average Analysis'!F8363^2)+('Turbine Performance'!$D$7*'Hourly Average Analysis'!F8363)+('Turbine Performance'!$D$8))))</f>
        <v/>
      </c>
      <c r="H8363" s="57">
        <f t="shared" si="262"/>
        <v>0</v>
      </c>
    </row>
    <row r="8364" spans="2:8" x14ac:dyDescent="0.25">
      <c r="B8364" s="16"/>
      <c r="C8364" s="16"/>
      <c r="D8364" s="16"/>
      <c r="E8364" s="16"/>
      <c r="F8364" s="20">
        <f t="shared" si="263"/>
        <v>0</v>
      </c>
      <c r="G8364" s="20" t="str">
        <f>IF(D8364="","",((('Turbine Performance'!$D$6*'Hourly Average Analysis'!F8364^2)+('Turbine Performance'!$D$7*'Hourly Average Analysis'!F8364)+('Turbine Performance'!$D$8))))</f>
        <v/>
      </c>
      <c r="H8364" s="57">
        <f t="shared" si="262"/>
        <v>0</v>
      </c>
    </row>
    <row r="8365" spans="2:8" x14ac:dyDescent="0.25">
      <c r="B8365" s="16"/>
      <c r="C8365" s="16"/>
      <c r="D8365" s="16"/>
      <c r="E8365" s="16"/>
      <c r="F8365" s="20">
        <f t="shared" si="263"/>
        <v>0</v>
      </c>
      <c r="G8365" s="20" t="str">
        <f>IF(D8365="","",((('Turbine Performance'!$D$6*'Hourly Average Analysis'!F8365^2)+('Turbine Performance'!$D$7*'Hourly Average Analysis'!F8365)+('Turbine Performance'!$D$8))))</f>
        <v/>
      </c>
      <c r="H8365" s="57">
        <f t="shared" si="262"/>
        <v>0</v>
      </c>
    </row>
    <row r="8366" spans="2:8" x14ac:dyDescent="0.25">
      <c r="B8366" s="16"/>
      <c r="C8366" s="16"/>
      <c r="D8366" s="16"/>
      <c r="E8366" s="16"/>
      <c r="F8366" s="20">
        <f t="shared" si="263"/>
        <v>0</v>
      </c>
      <c r="G8366" s="20" t="str">
        <f>IF(D8366="","",((('Turbine Performance'!$D$6*'Hourly Average Analysis'!F8366^2)+('Turbine Performance'!$D$7*'Hourly Average Analysis'!F8366)+('Turbine Performance'!$D$8))))</f>
        <v/>
      </c>
      <c r="H8366" s="57">
        <f t="shared" si="262"/>
        <v>0</v>
      </c>
    </row>
    <row r="8367" spans="2:8" x14ac:dyDescent="0.25">
      <c r="B8367" s="16"/>
      <c r="C8367" s="16"/>
      <c r="D8367" s="16"/>
      <c r="E8367" s="16"/>
      <c r="F8367" s="20">
        <f t="shared" si="263"/>
        <v>0</v>
      </c>
      <c r="G8367" s="20" t="str">
        <f>IF(D8367="","",((('Turbine Performance'!$D$6*'Hourly Average Analysis'!F8367^2)+('Turbine Performance'!$D$7*'Hourly Average Analysis'!F8367)+('Turbine Performance'!$D$8))))</f>
        <v/>
      </c>
      <c r="H8367" s="57">
        <f t="shared" si="262"/>
        <v>0</v>
      </c>
    </row>
    <row r="8368" spans="2:8" x14ac:dyDescent="0.25">
      <c r="B8368" s="16"/>
      <c r="C8368" s="16"/>
      <c r="D8368" s="16"/>
      <c r="E8368" s="16"/>
      <c r="F8368" s="20">
        <f t="shared" si="263"/>
        <v>0</v>
      </c>
      <c r="G8368" s="20" t="str">
        <f>IF(D8368="","",((('Turbine Performance'!$D$6*'Hourly Average Analysis'!F8368^2)+('Turbine Performance'!$D$7*'Hourly Average Analysis'!F8368)+('Turbine Performance'!$D$8))))</f>
        <v/>
      </c>
      <c r="H8368" s="57">
        <f t="shared" si="262"/>
        <v>0</v>
      </c>
    </row>
    <row r="8369" spans="2:8" x14ac:dyDescent="0.25">
      <c r="B8369" s="16"/>
      <c r="C8369" s="16"/>
      <c r="D8369" s="16"/>
      <c r="E8369" s="16"/>
      <c r="F8369" s="20">
        <f t="shared" si="263"/>
        <v>0</v>
      </c>
      <c r="G8369" s="20" t="str">
        <f>IF(D8369="","",((('Turbine Performance'!$D$6*'Hourly Average Analysis'!F8369^2)+('Turbine Performance'!$D$7*'Hourly Average Analysis'!F8369)+('Turbine Performance'!$D$8))))</f>
        <v/>
      </c>
      <c r="H8369" s="57">
        <f t="shared" si="262"/>
        <v>0</v>
      </c>
    </row>
    <row r="8370" spans="2:8" x14ac:dyDescent="0.25">
      <c r="B8370" s="16"/>
      <c r="C8370" s="16"/>
      <c r="D8370" s="16"/>
      <c r="E8370" s="16"/>
      <c r="F8370" s="20">
        <f t="shared" si="263"/>
        <v>0</v>
      </c>
      <c r="G8370" s="20" t="str">
        <f>IF(D8370="","",((('Turbine Performance'!$D$6*'Hourly Average Analysis'!F8370^2)+('Turbine Performance'!$D$7*'Hourly Average Analysis'!F8370)+('Turbine Performance'!$D$8))))</f>
        <v/>
      </c>
      <c r="H8370" s="57">
        <f t="shared" si="262"/>
        <v>0</v>
      </c>
    </row>
    <row r="8371" spans="2:8" x14ac:dyDescent="0.25">
      <c r="B8371" s="16"/>
      <c r="C8371" s="16"/>
      <c r="D8371" s="16"/>
      <c r="E8371" s="16"/>
      <c r="F8371" s="20">
        <f t="shared" si="263"/>
        <v>0</v>
      </c>
      <c r="G8371" s="20" t="str">
        <f>IF(D8371="","",((('Turbine Performance'!$D$6*'Hourly Average Analysis'!F8371^2)+('Turbine Performance'!$D$7*'Hourly Average Analysis'!F8371)+('Turbine Performance'!$D$8))))</f>
        <v/>
      </c>
      <c r="H8371" s="57">
        <f t="shared" si="262"/>
        <v>0</v>
      </c>
    </row>
    <row r="8372" spans="2:8" x14ac:dyDescent="0.25">
      <c r="B8372" s="16"/>
      <c r="C8372" s="16"/>
      <c r="D8372" s="16"/>
      <c r="E8372" s="16"/>
      <c r="F8372" s="20">
        <f t="shared" si="263"/>
        <v>0</v>
      </c>
      <c r="G8372" s="20" t="str">
        <f>IF(D8372="","",((('Turbine Performance'!$D$6*'Hourly Average Analysis'!F8372^2)+('Turbine Performance'!$D$7*'Hourly Average Analysis'!F8372)+('Turbine Performance'!$D$8))))</f>
        <v/>
      </c>
      <c r="H8372" s="57">
        <f t="shared" si="262"/>
        <v>0</v>
      </c>
    </row>
    <row r="8373" spans="2:8" x14ac:dyDescent="0.25">
      <c r="B8373" s="16"/>
      <c r="C8373" s="16"/>
      <c r="D8373" s="16"/>
      <c r="E8373" s="16"/>
      <c r="F8373" s="20">
        <f t="shared" si="263"/>
        <v>0</v>
      </c>
      <c r="G8373" s="20" t="str">
        <f>IF(D8373="","",((('Turbine Performance'!$D$6*'Hourly Average Analysis'!F8373^2)+('Turbine Performance'!$D$7*'Hourly Average Analysis'!F8373)+('Turbine Performance'!$D$8))))</f>
        <v/>
      </c>
      <c r="H8373" s="57">
        <f t="shared" si="262"/>
        <v>0</v>
      </c>
    </row>
    <row r="8374" spans="2:8" x14ac:dyDescent="0.25">
      <c r="B8374" s="16"/>
      <c r="C8374" s="16"/>
      <c r="D8374" s="16"/>
      <c r="E8374" s="16"/>
      <c r="F8374" s="20">
        <f t="shared" si="263"/>
        <v>0</v>
      </c>
      <c r="G8374" s="20" t="str">
        <f>IF(D8374="","",((('Turbine Performance'!$D$6*'Hourly Average Analysis'!F8374^2)+('Turbine Performance'!$D$7*'Hourly Average Analysis'!F8374)+('Turbine Performance'!$D$8))))</f>
        <v/>
      </c>
      <c r="H8374" s="57">
        <f t="shared" si="262"/>
        <v>0</v>
      </c>
    </row>
    <row r="8375" spans="2:8" x14ac:dyDescent="0.25">
      <c r="B8375" s="16"/>
      <c r="C8375" s="16"/>
      <c r="D8375" s="16"/>
      <c r="E8375" s="16"/>
      <c r="F8375" s="20">
        <f t="shared" si="263"/>
        <v>0</v>
      </c>
      <c r="G8375" s="20" t="str">
        <f>IF(D8375="","",((('Turbine Performance'!$D$6*'Hourly Average Analysis'!F8375^2)+('Turbine Performance'!$D$7*'Hourly Average Analysis'!F8375)+('Turbine Performance'!$D$8))))</f>
        <v/>
      </c>
      <c r="H8375" s="57">
        <f t="shared" si="262"/>
        <v>0</v>
      </c>
    </row>
    <row r="8376" spans="2:8" x14ac:dyDescent="0.25">
      <c r="B8376" s="16"/>
      <c r="C8376" s="16"/>
      <c r="D8376" s="16"/>
      <c r="E8376" s="16"/>
      <c r="F8376" s="20">
        <f t="shared" si="263"/>
        <v>0</v>
      </c>
      <c r="G8376" s="20" t="str">
        <f>IF(D8376="","",((('Turbine Performance'!$D$6*'Hourly Average Analysis'!F8376^2)+('Turbine Performance'!$D$7*'Hourly Average Analysis'!F8376)+('Turbine Performance'!$D$8))))</f>
        <v/>
      </c>
      <c r="H8376" s="57">
        <f t="shared" si="262"/>
        <v>0</v>
      </c>
    </row>
    <row r="8377" spans="2:8" x14ac:dyDescent="0.25">
      <c r="B8377" s="16"/>
      <c r="C8377" s="16"/>
      <c r="D8377" s="16"/>
      <c r="E8377" s="16"/>
      <c r="F8377" s="20">
        <f t="shared" si="263"/>
        <v>0</v>
      </c>
      <c r="G8377" s="20" t="str">
        <f>IF(D8377="","",((('Turbine Performance'!$D$6*'Hourly Average Analysis'!F8377^2)+('Turbine Performance'!$D$7*'Hourly Average Analysis'!F8377)+('Turbine Performance'!$D$8))))</f>
        <v/>
      </c>
      <c r="H8377" s="57">
        <f t="shared" si="262"/>
        <v>0</v>
      </c>
    </row>
    <row r="8378" spans="2:8" x14ac:dyDescent="0.25">
      <c r="B8378" s="16"/>
      <c r="C8378" s="16"/>
      <c r="D8378" s="16"/>
      <c r="E8378" s="16"/>
      <c r="F8378" s="20">
        <f t="shared" si="263"/>
        <v>0</v>
      </c>
      <c r="G8378" s="20" t="str">
        <f>IF(D8378="","",((('Turbine Performance'!$D$6*'Hourly Average Analysis'!F8378^2)+('Turbine Performance'!$D$7*'Hourly Average Analysis'!F8378)+('Turbine Performance'!$D$8))))</f>
        <v/>
      </c>
      <c r="H8378" s="57">
        <f t="shared" si="262"/>
        <v>0</v>
      </c>
    </row>
    <row r="8379" spans="2:8" x14ac:dyDescent="0.25">
      <c r="B8379" s="16"/>
      <c r="C8379" s="16"/>
      <c r="D8379" s="16"/>
      <c r="E8379" s="16"/>
      <c r="F8379" s="20">
        <f t="shared" si="263"/>
        <v>0</v>
      </c>
      <c r="G8379" s="20" t="str">
        <f>IF(D8379="","",((('Turbine Performance'!$D$6*'Hourly Average Analysis'!F8379^2)+('Turbine Performance'!$D$7*'Hourly Average Analysis'!F8379)+('Turbine Performance'!$D$8))))</f>
        <v/>
      </c>
      <c r="H8379" s="57">
        <f t="shared" si="262"/>
        <v>0</v>
      </c>
    </row>
    <row r="8380" spans="2:8" x14ac:dyDescent="0.25">
      <c r="B8380" s="16"/>
      <c r="C8380" s="16"/>
      <c r="D8380" s="16"/>
      <c r="E8380" s="16"/>
      <c r="F8380" s="20">
        <f t="shared" si="263"/>
        <v>0</v>
      </c>
      <c r="G8380" s="20" t="str">
        <f>IF(D8380="","",((('Turbine Performance'!$D$6*'Hourly Average Analysis'!F8380^2)+('Turbine Performance'!$D$7*'Hourly Average Analysis'!F8380)+('Turbine Performance'!$D$8))))</f>
        <v/>
      </c>
      <c r="H8380" s="57">
        <f t="shared" si="262"/>
        <v>0</v>
      </c>
    </row>
    <row r="8381" spans="2:8" x14ac:dyDescent="0.25">
      <c r="B8381" s="16"/>
      <c r="C8381" s="16"/>
      <c r="D8381" s="16"/>
      <c r="E8381" s="16"/>
      <c r="F8381" s="20">
        <f t="shared" si="263"/>
        <v>0</v>
      </c>
      <c r="G8381" s="20" t="str">
        <f>IF(D8381="","",((('Turbine Performance'!$D$6*'Hourly Average Analysis'!F8381^2)+('Turbine Performance'!$D$7*'Hourly Average Analysis'!F8381)+('Turbine Performance'!$D$8))))</f>
        <v/>
      </c>
      <c r="H8381" s="57">
        <f t="shared" si="262"/>
        <v>0</v>
      </c>
    </row>
    <row r="8382" spans="2:8" x14ac:dyDescent="0.25">
      <c r="B8382" s="16"/>
      <c r="C8382" s="16"/>
      <c r="D8382" s="16"/>
      <c r="E8382" s="16"/>
      <c r="F8382" s="20">
        <f t="shared" si="263"/>
        <v>0</v>
      </c>
      <c r="G8382" s="20" t="str">
        <f>IF(D8382="","",((('Turbine Performance'!$D$6*'Hourly Average Analysis'!F8382^2)+('Turbine Performance'!$D$7*'Hourly Average Analysis'!F8382)+('Turbine Performance'!$D$8))))</f>
        <v/>
      </c>
      <c r="H8382" s="57">
        <f t="shared" si="262"/>
        <v>0</v>
      </c>
    </row>
    <row r="8383" spans="2:8" x14ac:dyDescent="0.25">
      <c r="B8383" s="16"/>
      <c r="C8383" s="16"/>
      <c r="D8383" s="16"/>
      <c r="E8383" s="16"/>
      <c r="F8383" s="20">
        <f t="shared" si="263"/>
        <v>0</v>
      </c>
      <c r="G8383" s="20" t="str">
        <f>IF(D8383="","",((('Turbine Performance'!$D$6*'Hourly Average Analysis'!F8383^2)+('Turbine Performance'!$D$7*'Hourly Average Analysis'!F8383)+('Turbine Performance'!$D$8))))</f>
        <v/>
      </c>
      <c r="H8383" s="57">
        <f t="shared" si="262"/>
        <v>0</v>
      </c>
    </row>
    <row r="8384" spans="2:8" x14ac:dyDescent="0.25">
      <c r="B8384" s="16"/>
      <c r="C8384" s="16"/>
      <c r="D8384" s="16"/>
      <c r="E8384" s="16"/>
      <c r="F8384" s="20">
        <f t="shared" si="263"/>
        <v>0</v>
      </c>
      <c r="G8384" s="20" t="str">
        <f>IF(D8384="","",((('Turbine Performance'!$D$6*'Hourly Average Analysis'!F8384^2)+('Turbine Performance'!$D$7*'Hourly Average Analysis'!F8384)+('Turbine Performance'!$D$8))))</f>
        <v/>
      </c>
      <c r="H8384" s="57">
        <f t="shared" si="262"/>
        <v>0</v>
      </c>
    </row>
    <row r="8385" spans="2:8" x14ac:dyDescent="0.25">
      <c r="B8385" s="16"/>
      <c r="C8385" s="16"/>
      <c r="D8385" s="16"/>
      <c r="E8385" s="16"/>
      <c r="F8385" s="20">
        <f t="shared" si="263"/>
        <v>0</v>
      </c>
      <c r="G8385" s="20" t="str">
        <f>IF(D8385="","",((('Turbine Performance'!$D$6*'Hourly Average Analysis'!F8385^2)+('Turbine Performance'!$D$7*'Hourly Average Analysis'!F8385)+('Turbine Performance'!$D$8))))</f>
        <v/>
      </c>
      <c r="H8385" s="57">
        <f t="shared" si="262"/>
        <v>0</v>
      </c>
    </row>
    <row r="8386" spans="2:8" x14ac:dyDescent="0.25">
      <c r="B8386" s="16"/>
      <c r="C8386" s="16"/>
      <c r="D8386" s="16"/>
      <c r="E8386" s="16"/>
      <c r="F8386" s="20">
        <f t="shared" si="263"/>
        <v>0</v>
      </c>
      <c r="G8386" s="20" t="str">
        <f>IF(D8386="","",((('Turbine Performance'!$D$6*'Hourly Average Analysis'!F8386^2)+('Turbine Performance'!$D$7*'Hourly Average Analysis'!F8386)+('Turbine Performance'!$D$8))))</f>
        <v/>
      </c>
      <c r="H8386" s="57">
        <f t="shared" si="262"/>
        <v>0</v>
      </c>
    </row>
    <row r="8387" spans="2:8" x14ac:dyDescent="0.25">
      <c r="B8387" s="16"/>
      <c r="C8387" s="16"/>
      <c r="D8387" s="16"/>
      <c r="E8387" s="16"/>
      <c r="F8387" s="20">
        <f t="shared" si="263"/>
        <v>0</v>
      </c>
      <c r="G8387" s="20" t="str">
        <f>IF(D8387="","",((('Turbine Performance'!$D$6*'Hourly Average Analysis'!F8387^2)+('Turbine Performance'!$D$7*'Hourly Average Analysis'!F8387)+('Turbine Performance'!$D$8))))</f>
        <v/>
      </c>
      <c r="H8387" s="57">
        <f t="shared" si="262"/>
        <v>0</v>
      </c>
    </row>
    <row r="8388" spans="2:8" x14ac:dyDescent="0.25">
      <c r="B8388" s="16"/>
      <c r="C8388" s="16"/>
      <c r="D8388" s="16"/>
      <c r="E8388" s="16"/>
      <c r="F8388" s="20">
        <f t="shared" si="263"/>
        <v>0</v>
      </c>
      <c r="G8388" s="20" t="str">
        <f>IF(D8388="","",((('Turbine Performance'!$D$6*'Hourly Average Analysis'!F8388^2)+('Turbine Performance'!$D$7*'Hourly Average Analysis'!F8388)+('Turbine Performance'!$D$8))))</f>
        <v/>
      </c>
      <c r="H8388" s="57">
        <f t="shared" si="262"/>
        <v>0</v>
      </c>
    </row>
    <row r="8389" spans="2:8" x14ac:dyDescent="0.25">
      <c r="B8389" s="16"/>
      <c r="C8389" s="16"/>
      <c r="D8389" s="16"/>
      <c r="E8389" s="16"/>
      <c r="F8389" s="20">
        <f t="shared" si="263"/>
        <v>0</v>
      </c>
      <c r="G8389" s="20" t="str">
        <f>IF(D8389="","",((('Turbine Performance'!$D$6*'Hourly Average Analysis'!F8389^2)+('Turbine Performance'!$D$7*'Hourly Average Analysis'!F8389)+('Turbine Performance'!$D$8))))</f>
        <v/>
      </c>
      <c r="H8389" s="57">
        <f t="shared" si="262"/>
        <v>0</v>
      </c>
    </row>
    <row r="8390" spans="2:8" x14ac:dyDescent="0.25">
      <c r="B8390" s="16"/>
      <c r="C8390" s="16"/>
      <c r="D8390" s="16"/>
      <c r="E8390" s="16"/>
      <c r="F8390" s="20">
        <f t="shared" si="263"/>
        <v>0</v>
      </c>
      <c r="G8390" s="20" t="str">
        <f>IF(D8390="","",((('Turbine Performance'!$D$6*'Hourly Average Analysis'!F8390^2)+('Turbine Performance'!$D$7*'Hourly Average Analysis'!F8390)+('Turbine Performance'!$D$8))))</f>
        <v/>
      </c>
      <c r="H8390" s="57">
        <f t="shared" si="262"/>
        <v>0</v>
      </c>
    </row>
    <row r="8391" spans="2:8" x14ac:dyDescent="0.25">
      <c r="B8391" s="16"/>
      <c r="C8391" s="16"/>
      <c r="D8391" s="16"/>
      <c r="E8391" s="16"/>
      <c r="F8391" s="20">
        <f t="shared" si="263"/>
        <v>0</v>
      </c>
      <c r="G8391" s="20" t="str">
        <f>IF(D8391="","",((('Turbine Performance'!$D$6*'Hourly Average Analysis'!F8391^2)+('Turbine Performance'!$D$7*'Hourly Average Analysis'!F8391)+('Turbine Performance'!$D$8))))</f>
        <v/>
      </c>
      <c r="H8391" s="57">
        <f t="shared" si="262"/>
        <v>0</v>
      </c>
    </row>
    <row r="8392" spans="2:8" x14ac:dyDescent="0.25">
      <c r="B8392" s="16"/>
      <c r="C8392" s="16"/>
      <c r="D8392" s="16"/>
      <c r="E8392" s="16"/>
      <c r="F8392" s="20">
        <f t="shared" si="263"/>
        <v>0</v>
      </c>
      <c r="G8392" s="20" t="str">
        <f>IF(D8392="","",((('Turbine Performance'!$D$6*'Hourly Average Analysis'!F8392^2)+('Turbine Performance'!$D$7*'Hourly Average Analysis'!F8392)+('Turbine Performance'!$D$8))))</f>
        <v/>
      </c>
      <c r="H8392" s="57">
        <f t="shared" ref="H8392:H8455" si="264">IF(E8392&gt;G8392,G8392,E8392)</f>
        <v>0</v>
      </c>
    </row>
    <row r="8393" spans="2:8" x14ac:dyDescent="0.25">
      <c r="B8393" s="16"/>
      <c r="C8393" s="16"/>
      <c r="D8393" s="16"/>
      <c r="E8393" s="16"/>
      <c r="F8393" s="20">
        <f t="shared" si="263"/>
        <v>0</v>
      </c>
      <c r="G8393" s="20" t="str">
        <f>IF(D8393="","",((('Turbine Performance'!$D$6*'Hourly Average Analysis'!F8393^2)+('Turbine Performance'!$D$7*'Hourly Average Analysis'!F8393)+('Turbine Performance'!$D$8))))</f>
        <v/>
      </c>
      <c r="H8393" s="57">
        <f t="shared" si="264"/>
        <v>0</v>
      </c>
    </row>
    <row r="8394" spans="2:8" x14ac:dyDescent="0.25">
      <c r="B8394" s="16"/>
      <c r="C8394" s="16"/>
      <c r="D8394" s="16"/>
      <c r="E8394" s="16"/>
      <c r="F8394" s="20">
        <f t="shared" si="263"/>
        <v>0</v>
      </c>
      <c r="G8394" s="20" t="str">
        <f>IF(D8394="","",((('Turbine Performance'!$D$6*'Hourly Average Analysis'!F8394^2)+('Turbine Performance'!$D$7*'Hourly Average Analysis'!F8394)+('Turbine Performance'!$D$8))))</f>
        <v/>
      </c>
      <c r="H8394" s="57">
        <f t="shared" si="264"/>
        <v>0</v>
      </c>
    </row>
    <row r="8395" spans="2:8" x14ac:dyDescent="0.25">
      <c r="B8395" s="16"/>
      <c r="C8395" s="16"/>
      <c r="D8395" s="16"/>
      <c r="E8395" s="16"/>
      <c r="F8395" s="20">
        <f t="shared" ref="F8395:F8458" si="265">D8395/1000</f>
        <v>0</v>
      </c>
      <c r="G8395" s="20" t="str">
        <f>IF(D8395="","",((('Turbine Performance'!$D$6*'Hourly Average Analysis'!F8395^2)+('Turbine Performance'!$D$7*'Hourly Average Analysis'!F8395)+('Turbine Performance'!$D$8))))</f>
        <v/>
      </c>
      <c r="H8395" s="57">
        <f t="shared" si="264"/>
        <v>0</v>
      </c>
    </row>
    <row r="8396" spans="2:8" x14ac:dyDescent="0.25">
      <c r="B8396" s="16"/>
      <c r="C8396" s="16"/>
      <c r="D8396" s="16"/>
      <c r="E8396" s="16"/>
      <c r="F8396" s="20">
        <f t="shared" si="265"/>
        <v>0</v>
      </c>
      <c r="G8396" s="20" t="str">
        <f>IF(D8396="","",((('Turbine Performance'!$D$6*'Hourly Average Analysis'!F8396^2)+('Turbine Performance'!$D$7*'Hourly Average Analysis'!F8396)+('Turbine Performance'!$D$8))))</f>
        <v/>
      </c>
      <c r="H8396" s="57">
        <f t="shared" si="264"/>
        <v>0</v>
      </c>
    </row>
    <row r="8397" spans="2:8" x14ac:dyDescent="0.25">
      <c r="B8397" s="16"/>
      <c r="C8397" s="16"/>
      <c r="D8397" s="16"/>
      <c r="E8397" s="16"/>
      <c r="F8397" s="20">
        <f t="shared" si="265"/>
        <v>0</v>
      </c>
      <c r="G8397" s="20" t="str">
        <f>IF(D8397="","",((('Turbine Performance'!$D$6*'Hourly Average Analysis'!F8397^2)+('Turbine Performance'!$D$7*'Hourly Average Analysis'!F8397)+('Turbine Performance'!$D$8))))</f>
        <v/>
      </c>
      <c r="H8397" s="57">
        <f t="shared" si="264"/>
        <v>0</v>
      </c>
    </row>
    <row r="8398" spans="2:8" x14ac:dyDescent="0.25">
      <c r="B8398" s="16"/>
      <c r="C8398" s="16"/>
      <c r="D8398" s="16"/>
      <c r="E8398" s="16"/>
      <c r="F8398" s="20">
        <f t="shared" si="265"/>
        <v>0</v>
      </c>
      <c r="G8398" s="20" t="str">
        <f>IF(D8398="","",((('Turbine Performance'!$D$6*'Hourly Average Analysis'!F8398^2)+('Turbine Performance'!$D$7*'Hourly Average Analysis'!F8398)+('Turbine Performance'!$D$8))))</f>
        <v/>
      </c>
      <c r="H8398" s="57">
        <f t="shared" si="264"/>
        <v>0</v>
      </c>
    </row>
    <row r="8399" spans="2:8" x14ac:dyDescent="0.25">
      <c r="B8399" s="16"/>
      <c r="C8399" s="16"/>
      <c r="D8399" s="16"/>
      <c r="E8399" s="16"/>
      <c r="F8399" s="20">
        <f t="shared" si="265"/>
        <v>0</v>
      </c>
      <c r="G8399" s="20" t="str">
        <f>IF(D8399="","",((('Turbine Performance'!$D$6*'Hourly Average Analysis'!F8399^2)+('Turbine Performance'!$D$7*'Hourly Average Analysis'!F8399)+('Turbine Performance'!$D$8))))</f>
        <v/>
      </c>
      <c r="H8399" s="57">
        <f t="shared" si="264"/>
        <v>0</v>
      </c>
    </row>
    <row r="8400" spans="2:8" x14ac:dyDescent="0.25">
      <c r="B8400" s="16"/>
      <c r="C8400" s="16"/>
      <c r="D8400" s="16"/>
      <c r="E8400" s="16"/>
      <c r="F8400" s="20">
        <f t="shared" si="265"/>
        <v>0</v>
      </c>
      <c r="G8400" s="20" t="str">
        <f>IF(D8400="","",((('Turbine Performance'!$D$6*'Hourly Average Analysis'!F8400^2)+('Turbine Performance'!$D$7*'Hourly Average Analysis'!F8400)+('Turbine Performance'!$D$8))))</f>
        <v/>
      </c>
      <c r="H8400" s="57">
        <f t="shared" si="264"/>
        <v>0</v>
      </c>
    </row>
    <row r="8401" spans="2:8" x14ac:dyDescent="0.25">
      <c r="B8401" s="16"/>
      <c r="C8401" s="16"/>
      <c r="D8401" s="16"/>
      <c r="E8401" s="16"/>
      <c r="F8401" s="20">
        <f t="shared" si="265"/>
        <v>0</v>
      </c>
      <c r="G8401" s="20" t="str">
        <f>IF(D8401="","",((('Turbine Performance'!$D$6*'Hourly Average Analysis'!F8401^2)+('Turbine Performance'!$D$7*'Hourly Average Analysis'!F8401)+('Turbine Performance'!$D$8))))</f>
        <v/>
      </c>
      <c r="H8401" s="57">
        <f t="shared" si="264"/>
        <v>0</v>
      </c>
    </row>
    <row r="8402" spans="2:8" x14ac:dyDescent="0.25">
      <c r="B8402" s="16"/>
      <c r="C8402" s="16"/>
      <c r="D8402" s="16"/>
      <c r="E8402" s="16"/>
      <c r="F8402" s="20">
        <f t="shared" si="265"/>
        <v>0</v>
      </c>
      <c r="G8402" s="20" t="str">
        <f>IF(D8402="","",((('Turbine Performance'!$D$6*'Hourly Average Analysis'!F8402^2)+('Turbine Performance'!$D$7*'Hourly Average Analysis'!F8402)+('Turbine Performance'!$D$8))))</f>
        <v/>
      </c>
      <c r="H8402" s="57">
        <f t="shared" si="264"/>
        <v>0</v>
      </c>
    </row>
    <row r="8403" spans="2:8" x14ac:dyDescent="0.25">
      <c r="B8403" s="16"/>
      <c r="C8403" s="16"/>
      <c r="D8403" s="16"/>
      <c r="E8403" s="16"/>
      <c r="F8403" s="20">
        <f t="shared" si="265"/>
        <v>0</v>
      </c>
      <c r="G8403" s="20" t="str">
        <f>IF(D8403="","",((('Turbine Performance'!$D$6*'Hourly Average Analysis'!F8403^2)+('Turbine Performance'!$D$7*'Hourly Average Analysis'!F8403)+('Turbine Performance'!$D$8))))</f>
        <v/>
      </c>
      <c r="H8403" s="57">
        <f t="shared" si="264"/>
        <v>0</v>
      </c>
    </row>
    <row r="8404" spans="2:8" x14ac:dyDescent="0.25">
      <c r="B8404" s="16"/>
      <c r="C8404" s="16"/>
      <c r="D8404" s="16"/>
      <c r="E8404" s="16"/>
      <c r="F8404" s="20">
        <f t="shared" si="265"/>
        <v>0</v>
      </c>
      <c r="G8404" s="20" t="str">
        <f>IF(D8404="","",((('Turbine Performance'!$D$6*'Hourly Average Analysis'!F8404^2)+('Turbine Performance'!$D$7*'Hourly Average Analysis'!F8404)+('Turbine Performance'!$D$8))))</f>
        <v/>
      </c>
      <c r="H8404" s="57">
        <f t="shared" si="264"/>
        <v>0</v>
      </c>
    </row>
    <row r="8405" spans="2:8" x14ac:dyDescent="0.25">
      <c r="B8405" s="16"/>
      <c r="C8405" s="16"/>
      <c r="D8405" s="16"/>
      <c r="E8405" s="16"/>
      <c r="F8405" s="20">
        <f t="shared" si="265"/>
        <v>0</v>
      </c>
      <c r="G8405" s="20" t="str">
        <f>IF(D8405="","",((('Turbine Performance'!$D$6*'Hourly Average Analysis'!F8405^2)+('Turbine Performance'!$D$7*'Hourly Average Analysis'!F8405)+('Turbine Performance'!$D$8))))</f>
        <v/>
      </c>
      <c r="H8405" s="57">
        <f t="shared" si="264"/>
        <v>0</v>
      </c>
    </row>
    <row r="8406" spans="2:8" x14ac:dyDescent="0.25">
      <c r="B8406" s="16"/>
      <c r="C8406" s="16"/>
      <c r="D8406" s="16"/>
      <c r="E8406" s="16"/>
      <c r="F8406" s="20">
        <f t="shared" si="265"/>
        <v>0</v>
      </c>
      <c r="G8406" s="20" t="str">
        <f>IF(D8406="","",((('Turbine Performance'!$D$6*'Hourly Average Analysis'!F8406^2)+('Turbine Performance'!$D$7*'Hourly Average Analysis'!F8406)+('Turbine Performance'!$D$8))))</f>
        <v/>
      </c>
      <c r="H8406" s="57">
        <f t="shared" si="264"/>
        <v>0</v>
      </c>
    </row>
    <row r="8407" spans="2:8" x14ac:dyDescent="0.25">
      <c r="B8407" s="16"/>
      <c r="C8407" s="16"/>
      <c r="D8407" s="16"/>
      <c r="E8407" s="16"/>
      <c r="F8407" s="20">
        <f t="shared" si="265"/>
        <v>0</v>
      </c>
      <c r="G8407" s="20" t="str">
        <f>IF(D8407="","",((('Turbine Performance'!$D$6*'Hourly Average Analysis'!F8407^2)+('Turbine Performance'!$D$7*'Hourly Average Analysis'!F8407)+('Turbine Performance'!$D$8))))</f>
        <v/>
      </c>
      <c r="H8407" s="57">
        <f t="shared" si="264"/>
        <v>0</v>
      </c>
    </row>
    <row r="8408" spans="2:8" x14ac:dyDescent="0.25">
      <c r="B8408" s="16"/>
      <c r="C8408" s="16"/>
      <c r="D8408" s="16"/>
      <c r="E8408" s="16"/>
      <c r="F8408" s="20">
        <f t="shared" si="265"/>
        <v>0</v>
      </c>
      <c r="G8408" s="20" t="str">
        <f>IF(D8408="","",((('Turbine Performance'!$D$6*'Hourly Average Analysis'!F8408^2)+('Turbine Performance'!$D$7*'Hourly Average Analysis'!F8408)+('Turbine Performance'!$D$8))))</f>
        <v/>
      </c>
      <c r="H8408" s="57">
        <f t="shared" si="264"/>
        <v>0</v>
      </c>
    </row>
    <row r="8409" spans="2:8" x14ac:dyDescent="0.25">
      <c r="B8409" s="16"/>
      <c r="C8409" s="16"/>
      <c r="D8409" s="16"/>
      <c r="E8409" s="16"/>
      <c r="F8409" s="20">
        <f t="shared" si="265"/>
        <v>0</v>
      </c>
      <c r="G8409" s="20" t="str">
        <f>IF(D8409="","",((('Turbine Performance'!$D$6*'Hourly Average Analysis'!F8409^2)+('Turbine Performance'!$D$7*'Hourly Average Analysis'!F8409)+('Turbine Performance'!$D$8))))</f>
        <v/>
      </c>
      <c r="H8409" s="57">
        <f t="shared" si="264"/>
        <v>0</v>
      </c>
    </row>
    <row r="8410" spans="2:8" x14ac:dyDescent="0.25">
      <c r="B8410" s="16"/>
      <c r="C8410" s="16"/>
      <c r="D8410" s="16"/>
      <c r="E8410" s="16"/>
      <c r="F8410" s="20">
        <f t="shared" si="265"/>
        <v>0</v>
      </c>
      <c r="G8410" s="20" t="str">
        <f>IF(D8410="","",((('Turbine Performance'!$D$6*'Hourly Average Analysis'!F8410^2)+('Turbine Performance'!$D$7*'Hourly Average Analysis'!F8410)+('Turbine Performance'!$D$8))))</f>
        <v/>
      </c>
      <c r="H8410" s="57">
        <f t="shared" si="264"/>
        <v>0</v>
      </c>
    </row>
    <row r="8411" spans="2:8" x14ac:dyDescent="0.25">
      <c r="B8411" s="16"/>
      <c r="C8411" s="16"/>
      <c r="D8411" s="16"/>
      <c r="E8411" s="16"/>
      <c r="F8411" s="20">
        <f t="shared" si="265"/>
        <v>0</v>
      </c>
      <c r="G8411" s="20" t="str">
        <f>IF(D8411="","",((('Turbine Performance'!$D$6*'Hourly Average Analysis'!F8411^2)+('Turbine Performance'!$D$7*'Hourly Average Analysis'!F8411)+('Turbine Performance'!$D$8))))</f>
        <v/>
      </c>
      <c r="H8411" s="57">
        <f t="shared" si="264"/>
        <v>0</v>
      </c>
    </row>
    <row r="8412" spans="2:8" x14ac:dyDescent="0.25">
      <c r="B8412" s="16"/>
      <c r="C8412" s="16"/>
      <c r="D8412" s="16"/>
      <c r="E8412" s="16"/>
      <c r="F8412" s="20">
        <f t="shared" si="265"/>
        <v>0</v>
      </c>
      <c r="G8412" s="20" t="str">
        <f>IF(D8412="","",((('Turbine Performance'!$D$6*'Hourly Average Analysis'!F8412^2)+('Turbine Performance'!$D$7*'Hourly Average Analysis'!F8412)+('Turbine Performance'!$D$8))))</f>
        <v/>
      </c>
      <c r="H8412" s="57">
        <f t="shared" si="264"/>
        <v>0</v>
      </c>
    </row>
    <row r="8413" spans="2:8" x14ac:dyDescent="0.25">
      <c r="B8413" s="16"/>
      <c r="C8413" s="16"/>
      <c r="D8413" s="16"/>
      <c r="E8413" s="16"/>
      <c r="F8413" s="20">
        <f t="shared" si="265"/>
        <v>0</v>
      </c>
      <c r="G8413" s="20" t="str">
        <f>IF(D8413="","",((('Turbine Performance'!$D$6*'Hourly Average Analysis'!F8413^2)+('Turbine Performance'!$D$7*'Hourly Average Analysis'!F8413)+('Turbine Performance'!$D$8))))</f>
        <v/>
      </c>
      <c r="H8413" s="57">
        <f t="shared" si="264"/>
        <v>0</v>
      </c>
    </row>
    <row r="8414" spans="2:8" x14ac:dyDescent="0.25">
      <c r="B8414" s="16"/>
      <c r="C8414" s="16"/>
      <c r="D8414" s="16"/>
      <c r="E8414" s="16"/>
      <c r="F8414" s="20">
        <f t="shared" si="265"/>
        <v>0</v>
      </c>
      <c r="G8414" s="20" t="str">
        <f>IF(D8414="","",((('Turbine Performance'!$D$6*'Hourly Average Analysis'!F8414^2)+('Turbine Performance'!$D$7*'Hourly Average Analysis'!F8414)+('Turbine Performance'!$D$8))))</f>
        <v/>
      </c>
      <c r="H8414" s="57">
        <f t="shared" si="264"/>
        <v>0</v>
      </c>
    </row>
    <row r="8415" spans="2:8" x14ac:dyDescent="0.25">
      <c r="B8415" s="16"/>
      <c r="C8415" s="16"/>
      <c r="D8415" s="16"/>
      <c r="E8415" s="16"/>
      <c r="F8415" s="20">
        <f t="shared" si="265"/>
        <v>0</v>
      </c>
      <c r="G8415" s="20" t="str">
        <f>IF(D8415="","",((('Turbine Performance'!$D$6*'Hourly Average Analysis'!F8415^2)+('Turbine Performance'!$D$7*'Hourly Average Analysis'!F8415)+('Turbine Performance'!$D$8))))</f>
        <v/>
      </c>
      <c r="H8415" s="57">
        <f t="shared" si="264"/>
        <v>0</v>
      </c>
    </row>
    <row r="8416" spans="2:8" x14ac:dyDescent="0.25">
      <c r="B8416" s="16"/>
      <c r="C8416" s="16"/>
      <c r="D8416" s="16"/>
      <c r="E8416" s="16"/>
      <c r="F8416" s="20">
        <f t="shared" si="265"/>
        <v>0</v>
      </c>
      <c r="G8416" s="20" t="str">
        <f>IF(D8416="","",((('Turbine Performance'!$D$6*'Hourly Average Analysis'!F8416^2)+('Turbine Performance'!$D$7*'Hourly Average Analysis'!F8416)+('Turbine Performance'!$D$8))))</f>
        <v/>
      </c>
      <c r="H8416" s="57">
        <f t="shared" si="264"/>
        <v>0</v>
      </c>
    </row>
    <row r="8417" spans="2:8" x14ac:dyDescent="0.25">
      <c r="B8417" s="16"/>
      <c r="C8417" s="16"/>
      <c r="D8417" s="16"/>
      <c r="E8417" s="16"/>
      <c r="F8417" s="20">
        <f t="shared" si="265"/>
        <v>0</v>
      </c>
      <c r="G8417" s="20" t="str">
        <f>IF(D8417="","",((('Turbine Performance'!$D$6*'Hourly Average Analysis'!F8417^2)+('Turbine Performance'!$D$7*'Hourly Average Analysis'!F8417)+('Turbine Performance'!$D$8))))</f>
        <v/>
      </c>
      <c r="H8417" s="57">
        <f t="shared" si="264"/>
        <v>0</v>
      </c>
    </row>
    <row r="8418" spans="2:8" x14ac:dyDescent="0.25">
      <c r="B8418" s="16"/>
      <c r="C8418" s="16"/>
      <c r="D8418" s="16"/>
      <c r="E8418" s="16"/>
      <c r="F8418" s="20">
        <f t="shared" si="265"/>
        <v>0</v>
      </c>
      <c r="G8418" s="20" t="str">
        <f>IF(D8418="","",((('Turbine Performance'!$D$6*'Hourly Average Analysis'!F8418^2)+('Turbine Performance'!$D$7*'Hourly Average Analysis'!F8418)+('Turbine Performance'!$D$8))))</f>
        <v/>
      </c>
      <c r="H8418" s="57">
        <f t="shared" si="264"/>
        <v>0</v>
      </c>
    </row>
    <row r="8419" spans="2:8" x14ac:dyDescent="0.25">
      <c r="B8419" s="16"/>
      <c r="C8419" s="16"/>
      <c r="D8419" s="16"/>
      <c r="E8419" s="16"/>
      <c r="F8419" s="20">
        <f t="shared" si="265"/>
        <v>0</v>
      </c>
      <c r="G8419" s="20" t="str">
        <f>IF(D8419="","",((('Turbine Performance'!$D$6*'Hourly Average Analysis'!F8419^2)+('Turbine Performance'!$D$7*'Hourly Average Analysis'!F8419)+('Turbine Performance'!$D$8))))</f>
        <v/>
      </c>
      <c r="H8419" s="57">
        <f t="shared" si="264"/>
        <v>0</v>
      </c>
    </row>
    <row r="8420" spans="2:8" x14ac:dyDescent="0.25">
      <c r="B8420" s="16"/>
      <c r="C8420" s="16"/>
      <c r="D8420" s="16"/>
      <c r="E8420" s="16"/>
      <c r="F8420" s="20">
        <f t="shared" si="265"/>
        <v>0</v>
      </c>
      <c r="G8420" s="20" t="str">
        <f>IF(D8420="","",((('Turbine Performance'!$D$6*'Hourly Average Analysis'!F8420^2)+('Turbine Performance'!$D$7*'Hourly Average Analysis'!F8420)+('Turbine Performance'!$D$8))))</f>
        <v/>
      </c>
      <c r="H8420" s="57">
        <f t="shared" si="264"/>
        <v>0</v>
      </c>
    </row>
    <row r="8421" spans="2:8" x14ac:dyDescent="0.25">
      <c r="B8421" s="16"/>
      <c r="C8421" s="16"/>
      <c r="D8421" s="16"/>
      <c r="E8421" s="16"/>
      <c r="F8421" s="20">
        <f t="shared" si="265"/>
        <v>0</v>
      </c>
      <c r="G8421" s="20" t="str">
        <f>IF(D8421="","",((('Turbine Performance'!$D$6*'Hourly Average Analysis'!F8421^2)+('Turbine Performance'!$D$7*'Hourly Average Analysis'!F8421)+('Turbine Performance'!$D$8))))</f>
        <v/>
      </c>
      <c r="H8421" s="57">
        <f t="shared" si="264"/>
        <v>0</v>
      </c>
    </row>
    <row r="8422" spans="2:8" x14ac:dyDescent="0.25">
      <c r="B8422" s="16"/>
      <c r="C8422" s="16"/>
      <c r="D8422" s="16"/>
      <c r="E8422" s="16"/>
      <c r="F8422" s="20">
        <f t="shared" si="265"/>
        <v>0</v>
      </c>
      <c r="G8422" s="20" t="str">
        <f>IF(D8422="","",((('Turbine Performance'!$D$6*'Hourly Average Analysis'!F8422^2)+('Turbine Performance'!$D$7*'Hourly Average Analysis'!F8422)+('Turbine Performance'!$D$8))))</f>
        <v/>
      </c>
      <c r="H8422" s="57">
        <f t="shared" si="264"/>
        <v>0</v>
      </c>
    </row>
    <row r="8423" spans="2:8" x14ac:dyDescent="0.25">
      <c r="B8423" s="16"/>
      <c r="C8423" s="16"/>
      <c r="D8423" s="16"/>
      <c r="E8423" s="16"/>
      <c r="F8423" s="20">
        <f t="shared" si="265"/>
        <v>0</v>
      </c>
      <c r="G8423" s="20" t="str">
        <f>IF(D8423="","",((('Turbine Performance'!$D$6*'Hourly Average Analysis'!F8423^2)+('Turbine Performance'!$D$7*'Hourly Average Analysis'!F8423)+('Turbine Performance'!$D$8))))</f>
        <v/>
      </c>
      <c r="H8423" s="57">
        <f t="shared" si="264"/>
        <v>0</v>
      </c>
    </row>
    <row r="8424" spans="2:8" x14ac:dyDescent="0.25">
      <c r="B8424" s="16"/>
      <c r="C8424" s="16"/>
      <c r="D8424" s="16"/>
      <c r="E8424" s="16"/>
      <c r="F8424" s="20">
        <f t="shared" si="265"/>
        <v>0</v>
      </c>
      <c r="G8424" s="20" t="str">
        <f>IF(D8424="","",((('Turbine Performance'!$D$6*'Hourly Average Analysis'!F8424^2)+('Turbine Performance'!$D$7*'Hourly Average Analysis'!F8424)+('Turbine Performance'!$D$8))))</f>
        <v/>
      </c>
      <c r="H8424" s="57">
        <f t="shared" si="264"/>
        <v>0</v>
      </c>
    </row>
    <row r="8425" spans="2:8" x14ac:dyDescent="0.25">
      <c r="B8425" s="16"/>
      <c r="C8425" s="16"/>
      <c r="D8425" s="16"/>
      <c r="E8425" s="16"/>
      <c r="F8425" s="20">
        <f t="shared" si="265"/>
        <v>0</v>
      </c>
      <c r="G8425" s="20" t="str">
        <f>IF(D8425="","",((('Turbine Performance'!$D$6*'Hourly Average Analysis'!F8425^2)+('Turbine Performance'!$D$7*'Hourly Average Analysis'!F8425)+('Turbine Performance'!$D$8))))</f>
        <v/>
      </c>
      <c r="H8425" s="57">
        <f t="shared" si="264"/>
        <v>0</v>
      </c>
    </row>
    <row r="8426" spans="2:8" x14ac:dyDescent="0.25">
      <c r="B8426" s="16"/>
      <c r="C8426" s="16"/>
      <c r="D8426" s="16"/>
      <c r="E8426" s="16"/>
      <c r="F8426" s="20">
        <f t="shared" si="265"/>
        <v>0</v>
      </c>
      <c r="G8426" s="20" t="str">
        <f>IF(D8426="","",((('Turbine Performance'!$D$6*'Hourly Average Analysis'!F8426^2)+('Turbine Performance'!$D$7*'Hourly Average Analysis'!F8426)+('Turbine Performance'!$D$8))))</f>
        <v/>
      </c>
      <c r="H8426" s="57">
        <f t="shared" si="264"/>
        <v>0</v>
      </c>
    </row>
    <row r="8427" spans="2:8" x14ac:dyDescent="0.25">
      <c r="B8427" s="16"/>
      <c r="C8427" s="16"/>
      <c r="D8427" s="16"/>
      <c r="E8427" s="16"/>
      <c r="F8427" s="20">
        <f t="shared" si="265"/>
        <v>0</v>
      </c>
      <c r="G8427" s="20" t="str">
        <f>IF(D8427="","",((('Turbine Performance'!$D$6*'Hourly Average Analysis'!F8427^2)+('Turbine Performance'!$D$7*'Hourly Average Analysis'!F8427)+('Turbine Performance'!$D$8))))</f>
        <v/>
      </c>
      <c r="H8427" s="57">
        <f t="shared" si="264"/>
        <v>0</v>
      </c>
    </row>
    <row r="8428" spans="2:8" x14ac:dyDescent="0.25">
      <c r="B8428" s="16"/>
      <c r="C8428" s="16"/>
      <c r="D8428" s="16"/>
      <c r="E8428" s="16"/>
      <c r="F8428" s="20">
        <f t="shared" si="265"/>
        <v>0</v>
      </c>
      <c r="G8428" s="20" t="str">
        <f>IF(D8428="","",((('Turbine Performance'!$D$6*'Hourly Average Analysis'!F8428^2)+('Turbine Performance'!$D$7*'Hourly Average Analysis'!F8428)+('Turbine Performance'!$D$8))))</f>
        <v/>
      </c>
      <c r="H8428" s="57">
        <f t="shared" si="264"/>
        <v>0</v>
      </c>
    </row>
    <row r="8429" spans="2:8" x14ac:dyDescent="0.25">
      <c r="B8429" s="16"/>
      <c r="C8429" s="16"/>
      <c r="D8429" s="16"/>
      <c r="E8429" s="16"/>
      <c r="F8429" s="20">
        <f t="shared" si="265"/>
        <v>0</v>
      </c>
      <c r="G8429" s="20" t="str">
        <f>IF(D8429="","",((('Turbine Performance'!$D$6*'Hourly Average Analysis'!F8429^2)+('Turbine Performance'!$D$7*'Hourly Average Analysis'!F8429)+('Turbine Performance'!$D$8))))</f>
        <v/>
      </c>
      <c r="H8429" s="57">
        <f t="shared" si="264"/>
        <v>0</v>
      </c>
    </row>
    <row r="8430" spans="2:8" x14ac:dyDescent="0.25">
      <c r="B8430" s="16"/>
      <c r="C8430" s="16"/>
      <c r="D8430" s="16"/>
      <c r="E8430" s="16"/>
      <c r="F8430" s="20">
        <f t="shared" si="265"/>
        <v>0</v>
      </c>
      <c r="G8430" s="20" t="str">
        <f>IF(D8430="","",((('Turbine Performance'!$D$6*'Hourly Average Analysis'!F8430^2)+('Turbine Performance'!$D$7*'Hourly Average Analysis'!F8430)+('Turbine Performance'!$D$8))))</f>
        <v/>
      </c>
      <c r="H8430" s="57">
        <f t="shared" si="264"/>
        <v>0</v>
      </c>
    </row>
    <row r="8431" spans="2:8" x14ac:dyDescent="0.25">
      <c r="B8431" s="16"/>
      <c r="C8431" s="16"/>
      <c r="D8431" s="16"/>
      <c r="E8431" s="16"/>
      <c r="F8431" s="20">
        <f t="shared" si="265"/>
        <v>0</v>
      </c>
      <c r="G8431" s="20" t="str">
        <f>IF(D8431="","",((('Turbine Performance'!$D$6*'Hourly Average Analysis'!F8431^2)+('Turbine Performance'!$D$7*'Hourly Average Analysis'!F8431)+('Turbine Performance'!$D$8))))</f>
        <v/>
      </c>
      <c r="H8431" s="57">
        <f t="shared" si="264"/>
        <v>0</v>
      </c>
    </row>
    <row r="8432" spans="2:8" x14ac:dyDescent="0.25">
      <c r="B8432" s="16"/>
      <c r="C8432" s="16"/>
      <c r="D8432" s="16"/>
      <c r="E8432" s="16"/>
      <c r="F8432" s="20">
        <f t="shared" si="265"/>
        <v>0</v>
      </c>
      <c r="G8432" s="20" t="str">
        <f>IF(D8432="","",((('Turbine Performance'!$D$6*'Hourly Average Analysis'!F8432^2)+('Turbine Performance'!$D$7*'Hourly Average Analysis'!F8432)+('Turbine Performance'!$D$8))))</f>
        <v/>
      </c>
      <c r="H8432" s="57">
        <f t="shared" si="264"/>
        <v>0</v>
      </c>
    </row>
    <row r="8433" spans="2:8" x14ac:dyDescent="0.25">
      <c r="B8433" s="16"/>
      <c r="C8433" s="16"/>
      <c r="D8433" s="16"/>
      <c r="E8433" s="16"/>
      <c r="F8433" s="20">
        <f t="shared" si="265"/>
        <v>0</v>
      </c>
      <c r="G8433" s="20" t="str">
        <f>IF(D8433="","",((('Turbine Performance'!$D$6*'Hourly Average Analysis'!F8433^2)+('Turbine Performance'!$D$7*'Hourly Average Analysis'!F8433)+('Turbine Performance'!$D$8))))</f>
        <v/>
      </c>
      <c r="H8433" s="57">
        <f t="shared" si="264"/>
        <v>0</v>
      </c>
    </row>
    <row r="8434" spans="2:8" x14ac:dyDescent="0.25">
      <c r="B8434" s="16"/>
      <c r="C8434" s="16"/>
      <c r="D8434" s="16"/>
      <c r="E8434" s="16"/>
      <c r="F8434" s="20">
        <f t="shared" si="265"/>
        <v>0</v>
      </c>
      <c r="G8434" s="20" t="str">
        <f>IF(D8434="","",((('Turbine Performance'!$D$6*'Hourly Average Analysis'!F8434^2)+('Turbine Performance'!$D$7*'Hourly Average Analysis'!F8434)+('Turbine Performance'!$D$8))))</f>
        <v/>
      </c>
      <c r="H8434" s="57">
        <f t="shared" si="264"/>
        <v>0</v>
      </c>
    </row>
    <row r="8435" spans="2:8" x14ac:dyDescent="0.25">
      <c r="B8435" s="16"/>
      <c r="C8435" s="16"/>
      <c r="D8435" s="16"/>
      <c r="E8435" s="16"/>
      <c r="F8435" s="20">
        <f t="shared" si="265"/>
        <v>0</v>
      </c>
      <c r="G8435" s="20" t="str">
        <f>IF(D8435="","",((('Turbine Performance'!$D$6*'Hourly Average Analysis'!F8435^2)+('Turbine Performance'!$D$7*'Hourly Average Analysis'!F8435)+('Turbine Performance'!$D$8))))</f>
        <v/>
      </c>
      <c r="H8435" s="57">
        <f t="shared" si="264"/>
        <v>0</v>
      </c>
    </row>
    <row r="8436" spans="2:8" x14ac:dyDescent="0.25">
      <c r="B8436" s="16"/>
      <c r="C8436" s="16"/>
      <c r="D8436" s="16"/>
      <c r="E8436" s="16"/>
      <c r="F8436" s="20">
        <f t="shared" si="265"/>
        <v>0</v>
      </c>
      <c r="G8436" s="20" t="str">
        <f>IF(D8436="","",((('Turbine Performance'!$D$6*'Hourly Average Analysis'!F8436^2)+('Turbine Performance'!$D$7*'Hourly Average Analysis'!F8436)+('Turbine Performance'!$D$8))))</f>
        <v/>
      </c>
      <c r="H8436" s="57">
        <f t="shared" si="264"/>
        <v>0</v>
      </c>
    </row>
    <row r="8437" spans="2:8" x14ac:dyDescent="0.25">
      <c r="B8437" s="16"/>
      <c r="C8437" s="16"/>
      <c r="D8437" s="16"/>
      <c r="E8437" s="16"/>
      <c r="F8437" s="20">
        <f t="shared" si="265"/>
        <v>0</v>
      </c>
      <c r="G8437" s="20" t="str">
        <f>IF(D8437="","",((('Turbine Performance'!$D$6*'Hourly Average Analysis'!F8437^2)+('Turbine Performance'!$D$7*'Hourly Average Analysis'!F8437)+('Turbine Performance'!$D$8))))</f>
        <v/>
      </c>
      <c r="H8437" s="57">
        <f t="shared" si="264"/>
        <v>0</v>
      </c>
    </row>
    <row r="8438" spans="2:8" x14ac:dyDescent="0.25">
      <c r="B8438" s="16"/>
      <c r="C8438" s="16"/>
      <c r="D8438" s="16"/>
      <c r="E8438" s="16"/>
      <c r="F8438" s="20">
        <f t="shared" si="265"/>
        <v>0</v>
      </c>
      <c r="G8438" s="20" t="str">
        <f>IF(D8438="","",((('Turbine Performance'!$D$6*'Hourly Average Analysis'!F8438^2)+('Turbine Performance'!$D$7*'Hourly Average Analysis'!F8438)+('Turbine Performance'!$D$8))))</f>
        <v/>
      </c>
      <c r="H8438" s="57">
        <f t="shared" si="264"/>
        <v>0</v>
      </c>
    </row>
    <row r="8439" spans="2:8" x14ac:dyDescent="0.25">
      <c r="B8439" s="16"/>
      <c r="C8439" s="16"/>
      <c r="D8439" s="16"/>
      <c r="E8439" s="16"/>
      <c r="F8439" s="20">
        <f t="shared" si="265"/>
        <v>0</v>
      </c>
      <c r="G8439" s="20" t="str">
        <f>IF(D8439="","",((('Turbine Performance'!$D$6*'Hourly Average Analysis'!F8439^2)+('Turbine Performance'!$D$7*'Hourly Average Analysis'!F8439)+('Turbine Performance'!$D$8))))</f>
        <v/>
      </c>
      <c r="H8439" s="57">
        <f t="shared" si="264"/>
        <v>0</v>
      </c>
    </row>
    <row r="8440" spans="2:8" x14ac:dyDescent="0.25">
      <c r="B8440" s="16"/>
      <c r="C8440" s="16"/>
      <c r="D8440" s="16"/>
      <c r="E8440" s="16"/>
      <c r="F8440" s="20">
        <f t="shared" si="265"/>
        <v>0</v>
      </c>
      <c r="G8440" s="20" t="str">
        <f>IF(D8440="","",((('Turbine Performance'!$D$6*'Hourly Average Analysis'!F8440^2)+('Turbine Performance'!$D$7*'Hourly Average Analysis'!F8440)+('Turbine Performance'!$D$8))))</f>
        <v/>
      </c>
      <c r="H8440" s="57">
        <f t="shared" si="264"/>
        <v>0</v>
      </c>
    </row>
    <row r="8441" spans="2:8" x14ac:dyDescent="0.25">
      <c r="B8441" s="16"/>
      <c r="C8441" s="16"/>
      <c r="D8441" s="16"/>
      <c r="E8441" s="16"/>
      <c r="F8441" s="20">
        <f t="shared" si="265"/>
        <v>0</v>
      </c>
      <c r="G8441" s="20" t="str">
        <f>IF(D8441="","",((('Turbine Performance'!$D$6*'Hourly Average Analysis'!F8441^2)+('Turbine Performance'!$D$7*'Hourly Average Analysis'!F8441)+('Turbine Performance'!$D$8))))</f>
        <v/>
      </c>
      <c r="H8441" s="57">
        <f t="shared" si="264"/>
        <v>0</v>
      </c>
    </row>
    <row r="8442" spans="2:8" x14ac:dyDescent="0.25">
      <c r="B8442" s="16"/>
      <c r="C8442" s="16"/>
      <c r="D8442" s="16"/>
      <c r="E8442" s="16"/>
      <c r="F8442" s="20">
        <f t="shared" si="265"/>
        <v>0</v>
      </c>
      <c r="G8442" s="20" t="str">
        <f>IF(D8442="","",((('Turbine Performance'!$D$6*'Hourly Average Analysis'!F8442^2)+('Turbine Performance'!$D$7*'Hourly Average Analysis'!F8442)+('Turbine Performance'!$D$8))))</f>
        <v/>
      </c>
      <c r="H8442" s="57">
        <f t="shared" si="264"/>
        <v>0</v>
      </c>
    </row>
    <row r="8443" spans="2:8" x14ac:dyDescent="0.25">
      <c r="B8443" s="16"/>
      <c r="C8443" s="16"/>
      <c r="D8443" s="16"/>
      <c r="E8443" s="16"/>
      <c r="F8443" s="20">
        <f t="shared" si="265"/>
        <v>0</v>
      </c>
      <c r="G8443" s="20" t="str">
        <f>IF(D8443="","",((('Turbine Performance'!$D$6*'Hourly Average Analysis'!F8443^2)+('Turbine Performance'!$D$7*'Hourly Average Analysis'!F8443)+('Turbine Performance'!$D$8))))</f>
        <v/>
      </c>
      <c r="H8443" s="57">
        <f t="shared" si="264"/>
        <v>0</v>
      </c>
    </row>
    <row r="8444" spans="2:8" x14ac:dyDescent="0.25">
      <c r="B8444" s="16"/>
      <c r="C8444" s="16"/>
      <c r="D8444" s="16"/>
      <c r="E8444" s="16"/>
      <c r="F8444" s="20">
        <f t="shared" si="265"/>
        <v>0</v>
      </c>
      <c r="G8444" s="20" t="str">
        <f>IF(D8444="","",((('Turbine Performance'!$D$6*'Hourly Average Analysis'!F8444^2)+('Turbine Performance'!$D$7*'Hourly Average Analysis'!F8444)+('Turbine Performance'!$D$8))))</f>
        <v/>
      </c>
      <c r="H8444" s="57">
        <f t="shared" si="264"/>
        <v>0</v>
      </c>
    </row>
    <row r="8445" spans="2:8" x14ac:dyDescent="0.25">
      <c r="B8445" s="16"/>
      <c r="C8445" s="16"/>
      <c r="D8445" s="16"/>
      <c r="E8445" s="16"/>
      <c r="F8445" s="20">
        <f t="shared" si="265"/>
        <v>0</v>
      </c>
      <c r="G8445" s="20" t="str">
        <f>IF(D8445="","",((('Turbine Performance'!$D$6*'Hourly Average Analysis'!F8445^2)+('Turbine Performance'!$D$7*'Hourly Average Analysis'!F8445)+('Turbine Performance'!$D$8))))</f>
        <v/>
      </c>
      <c r="H8445" s="57">
        <f t="shared" si="264"/>
        <v>0</v>
      </c>
    </row>
    <row r="8446" spans="2:8" x14ac:dyDescent="0.25">
      <c r="B8446" s="16"/>
      <c r="C8446" s="16"/>
      <c r="D8446" s="16"/>
      <c r="E8446" s="16"/>
      <c r="F8446" s="20">
        <f t="shared" si="265"/>
        <v>0</v>
      </c>
      <c r="G8446" s="20" t="str">
        <f>IF(D8446="","",((('Turbine Performance'!$D$6*'Hourly Average Analysis'!F8446^2)+('Turbine Performance'!$D$7*'Hourly Average Analysis'!F8446)+('Turbine Performance'!$D$8))))</f>
        <v/>
      </c>
      <c r="H8446" s="57">
        <f t="shared" si="264"/>
        <v>0</v>
      </c>
    </row>
    <row r="8447" spans="2:8" x14ac:dyDescent="0.25">
      <c r="B8447" s="16"/>
      <c r="C8447" s="16"/>
      <c r="D8447" s="16"/>
      <c r="E8447" s="16"/>
      <c r="F8447" s="20">
        <f t="shared" si="265"/>
        <v>0</v>
      </c>
      <c r="G8447" s="20" t="str">
        <f>IF(D8447="","",((('Turbine Performance'!$D$6*'Hourly Average Analysis'!F8447^2)+('Turbine Performance'!$D$7*'Hourly Average Analysis'!F8447)+('Turbine Performance'!$D$8))))</f>
        <v/>
      </c>
      <c r="H8447" s="57">
        <f t="shared" si="264"/>
        <v>0</v>
      </c>
    </row>
    <row r="8448" spans="2:8" x14ac:dyDescent="0.25">
      <c r="B8448" s="16"/>
      <c r="C8448" s="16"/>
      <c r="D8448" s="16"/>
      <c r="E8448" s="16"/>
      <c r="F8448" s="20">
        <f t="shared" si="265"/>
        <v>0</v>
      </c>
      <c r="G8448" s="20" t="str">
        <f>IF(D8448="","",((('Turbine Performance'!$D$6*'Hourly Average Analysis'!F8448^2)+('Turbine Performance'!$D$7*'Hourly Average Analysis'!F8448)+('Turbine Performance'!$D$8))))</f>
        <v/>
      </c>
      <c r="H8448" s="57">
        <f t="shared" si="264"/>
        <v>0</v>
      </c>
    </row>
    <row r="8449" spans="2:8" x14ac:dyDescent="0.25">
      <c r="B8449" s="16"/>
      <c r="C8449" s="16"/>
      <c r="D8449" s="16"/>
      <c r="E8449" s="16"/>
      <c r="F8449" s="20">
        <f t="shared" si="265"/>
        <v>0</v>
      </c>
      <c r="G8449" s="20" t="str">
        <f>IF(D8449="","",((('Turbine Performance'!$D$6*'Hourly Average Analysis'!F8449^2)+('Turbine Performance'!$D$7*'Hourly Average Analysis'!F8449)+('Turbine Performance'!$D$8))))</f>
        <v/>
      </c>
      <c r="H8449" s="57">
        <f t="shared" si="264"/>
        <v>0</v>
      </c>
    </row>
    <row r="8450" spans="2:8" x14ac:dyDescent="0.25">
      <c r="B8450" s="16"/>
      <c r="C8450" s="16"/>
      <c r="D8450" s="16"/>
      <c r="E8450" s="16"/>
      <c r="F8450" s="20">
        <f t="shared" si="265"/>
        <v>0</v>
      </c>
      <c r="G8450" s="20" t="str">
        <f>IF(D8450="","",((('Turbine Performance'!$D$6*'Hourly Average Analysis'!F8450^2)+('Turbine Performance'!$D$7*'Hourly Average Analysis'!F8450)+('Turbine Performance'!$D$8))))</f>
        <v/>
      </c>
      <c r="H8450" s="57">
        <f t="shared" si="264"/>
        <v>0</v>
      </c>
    </row>
    <row r="8451" spans="2:8" x14ac:dyDescent="0.25">
      <c r="B8451" s="16"/>
      <c r="C8451" s="16"/>
      <c r="D8451" s="16"/>
      <c r="E8451" s="16"/>
      <c r="F8451" s="20">
        <f t="shared" si="265"/>
        <v>0</v>
      </c>
      <c r="G8451" s="20" t="str">
        <f>IF(D8451="","",((('Turbine Performance'!$D$6*'Hourly Average Analysis'!F8451^2)+('Turbine Performance'!$D$7*'Hourly Average Analysis'!F8451)+('Turbine Performance'!$D$8))))</f>
        <v/>
      </c>
      <c r="H8451" s="57">
        <f t="shared" si="264"/>
        <v>0</v>
      </c>
    </row>
    <row r="8452" spans="2:8" x14ac:dyDescent="0.25">
      <c r="B8452" s="16"/>
      <c r="C8452" s="16"/>
      <c r="D8452" s="16"/>
      <c r="E8452" s="16"/>
      <c r="F8452" s="20">
        <f t="shared" si="265"/>
        <v>0</v>
      </c>
      <c r="G8452" s="20" t="str">
        <f>IF(D8452="","",((('Turbine Performance'!$D$6*'Hourly Average Analysis'!F8452^2)+('Turbine Performance'!$D$7*'Hourly Average Analysis'!F8452)+('Turbine Performance'!$D$8))))</f>
        <v/>
      </c>
      <c r="H8452" s="57">
        <f t="shared" si="264"/>
        <v>0</v>
      </c>
    </row>
    <row r="8453" spans="2:8" x14ac:dyDescent="0.25">
      <c r="B8453" s="16"/>
      <c r="C8453" s="16"/>
      <c r="D8453" s="16"/>
      <c r="E8453" s="16"/>
      <c r="F8453" s="20">
        <f t="shared" si="265"/>
        <v>0</v>
      </c>
      <c r="G8453" s="20" t="str">
        <f>IF(D8453="","",((('Turbine Performance'!$D$6*'Hourly Average Analysis'!F8453^2)+('Turbine Performance'!$D$7*'Hourly Average Analysis'!F8453)+('Turbine Performance'!$D$8))))</f>
        <v/>
      </c>
      <c r="H8453" s="57">
        <f t="shared" si="264"/>
        <v>0</v>
      </c>
    </row>
    <row r="8454" spans="2:8" x14ac:dyDescent="0.25">
      <c r="B8454" s="16"/>
      <c r="C8454" s="16"/>
      <c r="D8454" s="16"/>
      <c r="E8454" s="16"/>
      <c r="F8454" s="20">
        <f t="shared" si="265"/>
        <v>0</v>
      </c>
      <c r="G8454" s="20" t="str">
        <f>IF(D8454="","",((('Turbine Performance'!$D$6*'Hourly Average Analysis'!F8454^2)+('Turbine Performance'!$D$7*'Hourly Average Analysis'!F8454)+('Turbine Performance'!$D$8))))</f>
        <v/>
      </c>
      <c r="H8454" s="57">
        <f t="shared" si="264"/>
        <v>0</v>
      </c>
    </row>
    <row r="8455" spans="2:8" x14ac:dyDescent="0.25">
      <c r="B8455" s="16"/>
      <c r="C8455" s="16"/>
      <c r="D8455" s="16"/>
      <c r="E8455" s="16"/>
      <c r="F8455" s="20">
        <f t="shared" si="265"/>
        <v>0</v>
      </c>
      <c r="G8455" s="20" t="str">
        <f>IF(D8455="","",((('Turbine Performance'!$D$6*'Hourly Average Analysis'!F8455^2)+('Turbine Performance'!$D$7*'Hourly Average Analysis'!F8455)+('Turbine Performance'!$D$8))))</f>
        <v/>
      </c>
      <c r="H8455" s="57">
        <f t="shared" si="264"/>
        <v>0</v>
      </c>
    </row>
    <row r="8456" spans="2:8" x14ac:dyDescent="0.25">
      <c r="B8456" s="16"/>
      <c r="C8456" s="16"/>
      <c r="D8456" s="16"/>
      <c r="E8456" s="16"/>
      <c r="F8456" s="20">
        <f t="shared" si="265"/>
        <v>0</v>
      </c>
      <c r="G8456" s="20" t="str">
        <f>IF(D8456="","",((('Turbine Performance'!$D$6*'Hourly Average Analysis'!F8456^2)+('Turbine Performance'!$D$7*'Hourly Average Analysis'!F8456)+('Turbine Performance'!$D$8))))</f>
        <v/>
      </c>
      <c r="H8456" s="57">
        <f t="shared" ref="H8456:H8519" si="266">IF(E8456&gt;G8456,G8456,E8456)</f>
        <v>0</v>
      </c>
    </row>
    <row r="8457" spans="2:8" x14ac:dyDescent="0.25">
      <c r="B8457" s="16"/>
      <c r="C8457" s="16"/>
      <c r="D8457" s="16"/>
      <c r="E8457" s="16"/>
      <c r="F8457" s="20">
        <f t="shared" si="265"/>
        <v>0</v>
      </c>
      <c r="G8457" s="20" t="str">
        <f>IF(D8457="","",((('Turbine Performance'!$D$6*'Hourly Average Analysis'!F8457^2)+('Turbine Performance'!$D$7*'Hourly Average Analysis'!F8457)+('Turbine Performance'!$D$8))))</f>
        <v/>
      </c>
      <c r="H8457" s="57">
        <f t="shared" si="266"/>
        <v>0</v>
      </c>
    </row>
    <row r="8458" spans="2:8" x14ac:dyDescent="0.25">
      <c r="B8458" s="16"/>
      <c r="C8458" s="16"/>
      <c r="D8458" s="16"/>
      <c r="E8458" s="16"/>
      <c r="F8458" s="20">
        <f t="shared" si="265"/>
        <v>0</v>
      </c>
      <c r="G8458" s="20" t="str">
        <f>IF(D8458="","",((('Turbine Performance'!$D$6*'Hourly Average Analysis'!F8458^2)+('Turbine Performance'!$D$7*'Hourly Average Analysis'!F8458)+('Turbine Performance'!$D$8))))</f>
        <v/>
      </c>
      <c r="H8458" s="57">
        <f t="shared" si="266"/>
        <v>0</v>
      </c>
    </row>
    <row r="8459" spans="2:8" x14ac:dyDescent="0.25">
      <c r="B8459" s="16"/>
      <c r="C8459" s="16"/>
      <c r="D8459" s="16"/>
      <c r="E8459" s="16"/>
      <c r="F8459" s="20">
        <f t="shared" ref="F8459:F8522" si="267">D8459/1000</f>
        <v>0</v>
      </c>
      <c r="G8459" s="20" t="str">
        <f>IF(D8459="","",((('Turbine Performance'!$D$6*'Hourly Average Analysis'!F8459^2)+('Turbine Performance'!$D$7*'Hourly Average Analysis'!F8459)+('Turbine Performance'!$D$8))))</f>
        <v/>
      </c>
      <c r="H8459" s="57">
        <f t="shared" si="266"/>
        <v>0</v>
      </c>
    </row>
    <row r="8460" spans="2:8" x14ac:dyDescent="0.25">
      <c r="B8460" s="16"/>
      <c r="C8460" s="16"/>
      <c r="D8460" s="16"/>
      <c r="E8460" s="16"/>
      <c r="F8460" s="20">
        <f t="shared" si="267"/>
        <v>0</v>
      </c>
      <c r="G8460" s="20" t="str">
        <f>IF(D8460="","",((('Turbine Performance'!$D$6*'Hourly Average Analysis'!F8460^2)+('Turbine Performance'!$D$7*'Hourly Average Analysis'!F8460)+('Turbine Performance'!$D$8))))</f>
        <v/>
      </c>
      <c r="H8460" s="57">
        <f t="shared" si="266"/>
        <v>0</v>
      </c>
    </row>
    <row r="8461" spans="2:8" x14ac:dyDescent="0.25">
      <c r="B8461" s="16"/>
      <c r="C8461" s="16"/>
      <c r="D8461" s="16"/>
      <c r="E8461" s="16"/>
      <c r="F8461" s="20">
        <f t="shared" si="267"/>
        <v>0</v>
      </c>
      <c r="G8461" s="20" t="str">
        <f>IF(D8461="","",((('Turbine Performance'!$D$6*'Hourly Average Analysis'!F8461^2)+('Turbine Performance'!$D$7*'Hourly Average Analysis'!F8461)+('Turbine Performance'!$D$8))))</f>
        <v/>
      </c>
      <c r="H8461" s="57">
        <f t="shared" si="266"/>
        <v>0</v>
      </c>
    </row>
    <row r="8462" spans="2:8" x14ac:dyDescent="0.25">
      <c r="B8462" s="16"/>
      <c r="C8462" s="16"/>
      <c r="D8462" s="16"/>
      <c r="E8462" s="16"/>
      <c r="F8462" s="20">
        <f t="shared" si="267"/>
        <v>0</v>
      </c>
      <c r="G8462" s="20" t="str">
        <f>IF(D8462="","",((('Turbine Performance'!$D$6*'Hourly Average Analysis'!F8462^2)+('Turbine Performance'!$D$7*'Hourly Average Analysis'!F8462)+('Turbine Performance'!$D$8))))</f>
        <v/>
      </c>
      <c r="H8462" s="57">
        <f t="shared" si="266"/>
        <v>0</v>
      </c>
    </row>
    <row r="8463" spans="2:8" x14ac:dyDescent="0.25">
      <c r="B8463" s="16"/>
      <c r="C8463" s="16"/>
      <c r="D8463" s="16"/>
      <c r="E8463" s="16"/>
      <c r="F8463" s="20">
        <f t="shared" si="267"/>
        <v>0</v>
      </c>
      <c r="G8463" s="20" t="str">
        <f>IF(D8463="","",((('Turbine Performance'!$D$6*'Hourly Average Analysis'!F8463^2)+('Turbine Performance'!$D$7*'Hourly Average Analysis'!F8463)+('Turbine Performance'!$D$8))))</f>
        <v/>
      </c>
      <c r="H8463" s="57">
        <f t="shared" si="266"/>
        <v>0</v>
      </c>
    </row>
    <row r="8464" spans="2:8" x14ac:dyDescent="0.25">
      <c r="B8464" s="16"/>
      <c r="C8464" s="16"/>
      <c r="D8464" s="16"/>
      <c r="E8464" s="16"/>
      <c r="F8464" s="20">
        <f t="shared" si="267"/>
        <v>0</v>
      </c>
      <c r="G8464" s="20" t="str">
        <f>IF(D8464="","",((('Turbine Performance'!$D$6*'Hourly Average Analysis'!F8464^2)+('Turbine Performance'!$D$7*'Hourly Average Analysis'!F8464)+('Turbine Performance'!$D$8))))</f>
        <v/>
      </c>
      <c r="H8464" s="57">
        <f t="shared" si="266"/>
        <v>0</v>
      </c>
    </row>
    <row r="8465" spans="2:8" x14ac:dyDescent="0.25">
      <c r="B8465" s="16"/>
      <c r="C8465" s="16"/>
      <c r="D8465" s="16"/>
      <c r="E8465" s="16"/>
      <c r="F8465" s="20">
        <f t="shared" si="267"/>
        <v>0</v>
      </c>
      <c r="G8465" s="20" t="str">
        <f>IF(D8465="","",((('Turbine Performance'!$D$6*'Hourly Average Analysis'!F8465^2)+('Turbine Performance'!$D$7*'Hourly Average Analysis'!F8465)+('Turbine Performance'!$D$8))))</f>
        <v/>
      </c>
      <c r="H8465" s="57">
        <f t="shared" si="266"/>
        <v>0</v>
      </c>
    </row>
    <row r="8466" spans="2:8" x14ac:dyDescent="0.25">
      <c r="B8466" s="16"/>
      <c r="C8466" s="16"/>
      <c r="D8466" s="16"/>
      <c r="E8466" s="16"/>
      <c r="F8466" s="20">
        <f t="shared" si="267"/>
        <v>0</v>
      </c>
      <c r="G8466" s="20" t="str">
        <f>IF(D8466="","",((('Turbine Performance'!$D$6*'Hourly Average Analysis'!F8466^2)+('Turbine Performance'!$D$7*'Hourly Average Analysis'!F8466)+('Turbine Performance'!$D$8))))</f>
        <v/>
      </c>
      <c r="H8466" s="57">
        <f t="shared" si="266"/>
        <v>0</v>
      </c>
    </row>
    <row r="8467" spans="2:8" x14ac:dyDescent="0.25">
      <c r="B8467" s="16"/>
      <c r="C8467" s="16"/>
      <c r="D8467" s="16"/>
      <c r="E8467" s="16"/>
      <c r="F8467" s="20">
        <f t="shared" si="267"/>
        <v>0</v>
      </c>
      <c r="G8467" s="20" t="str">
        <f>IF(D8467="","",((('Turbine Performance'!$D$6*'Hourly Average Analysis'!F8467^2)+('Turbine Performance'!$D$7*'Hourly Average Analysis'!F8467)+('Turbine Performance'!$D$8))))</f>
        <v/>
      </c>
      <c r="H8467" s="57">
        <f t="shared" si="266"/>
        <v>0</v>
      </c>
    </row>
    <row r="8468" spans="2:8" x14ac:dyDescent="0.25">
      <c r="B8468" s="16"/>
      <c r="C8468" s="16"/>
      <c r="D8468" s="16"/>
      <c r="E8468" s="16"/>
      <c r="F8468" s="20">
        <f t="shared" si="267"/>
        <v>0</v>
      </c>
      <c r="G8468" s="20" t="str">
        <f>IF(D8468="","",((('Turbine Performance'!$D$6*'Hourly Average Analysis'!F8468^2)+('Turbine Performance'!$D$7*'Hourly Average Analysis'!F8468)+('Turbine Performance'!$D$8))))</f>
        <v/>
      </c>
      <c r="H8468" s="57">
        <f t="shared" si="266"/>
        <v>0</v>
      </c>
    </row>
    <row r="8469" spans="2:8" x14ac:dyDescent="0.25">
      <c r="B8469" s="16"/>
      <c r="C8469" s="16"/>
      <c r="D8469" s="16"/>
      <c r="E8469" s="16"/>
      <c r="F8469" s="20">
        <f t="shared" si="267"/>
        <v>0</v>
      </c>
      <c r="G8469" s="20" t="str">
        <f>IF(D8469="","",((('Turbine Performance'!$D$6*'Hourly Average Analysis'!F8469^2)+('Turbine Performance'!$D$7*'Hourly Average Analysis'!F8469)+('Turbine Performance'!$D$8))))</f>
        <v/>
      </c>
      <c r="H8469" s="57">
        <f t="shared" si="266"/>
        <v>0</v>
      </c>
    </row>
    <row r="8470" spans="2:8" x14ac:dyDescent="0.25">
      <c r="B8470" s="16"/>
      <c r="C8470" s="16"/>
      <c r="D8470" s="16"/>
      <c r="E8470" s="16"/>
      <c r="F8470" s="20">
        <f t="shared" si="267"/>
        <v>0</v>
      </c>
      <c r="G8470" s="20" t="str">
        <f>IF(D8470="","",((('Turbine Performance'!$D$6*'Hourly Average Analysis'!F8470^2)+('Turbine Performance'!$D$7*'Hourly Average Analysis'!F8470)+('Turbine Performance'!$D$8))))</f>
        <v/>
      </c>
      <c r="H8470" s="57">
        <f t="shared" si="266"/>
        <v>0</v>
      </c>
    </row>
    <row r="8471" spans="2:8" x14ac:dyDescent="0.25">
      <c r="B8471" s="16"/>
      <c r="C8471" s="16"/>
      <c r="D8471" s="16"/>
      <c r="E8471" s="16"/>
      <c r="F8471" s="20">
        <f t="shared" si="267"/>
        <v>0</v>
      </c>
      <c r="G8471" s="20" t="str">
        <f>IF(D8471="","",((('Turbine Performance'!$D$6*'Hourly Average Analysis'!F8471^2)+('Turbine Performance'!$D$7*'Hourly Average Analysis'!F8471)+('Turbine Performance'!$D$8))))</f>
        <v/>
      </c>
      <c r="H8471" s="57">
        <f t="shared" si="266"/>
        <v>0</v>
      </c>
    </row>
    <row r="8472" spans="2:8" x14ac:dyDescent="0.25">
      <c r="B8472" s="16"/>
      <c r="C8472" s="16"/>
      <c r="D8472" s="16"/>
      <c r="E8472" s="16"/>
      <c r="F8472" s="20">
        <f t="shared" si="267"/>
        <v>0</v>
      </c>
      <c r="G8472" s="20" t="str">
        <f>IF(D8472="","",((('Turbine Performance'!$D$6*'Hourly Average Analysis'!F8472^2)+('Turbine Performance'!$D$7*'Hourly Average Analysis'!F8472)+('Turbine Performance'!$D$8))))</f>
        <v/>
      </c>
      <c r="H8472" s="57">
        <f t="shared" si="266"/>
        <v>0</v>
      </c>
    </row>
    <row r="8473" spans="2:8" x14ac:dyDescent="0.25">
      <c r="B8473" s="16"/>
      <c r="C8473" s="16"/>
      <c r="D8473" s="16"/>
      <c r="E8473" s="16"/>
      <c r="F8473" s="20">
        <f t="shared" si="267"/>
        <v>0</v>
      </c>
      <c r="G8473" s="20" t="str">
        <f>IF(D8473="","",((('Turbine Performance'!$D$6*'Hourly Average Analysis'!F8473^2)+('Turbine Performance'!$D$7*'Hourly Average Analysis'!F8473)+('Turbine Performance'!$D$8))))</f>
        <v/>
      </c>
      <c r="H8473" s="57">
        <f t="shared" si="266"/>
        <v>0</v>
      </c>
    </row>
    <row r="8474" spans="2:8" x14ac:dyDescent="0.25">
      <c r="B8474" s="16"/>
      <c r="C8474" s="16"/>
      <c r="D8474" s="16"/>
      <c r="E8474" s="16"/>
      <c r="F8474" s="20">
        <f t="shared" si="267"/>
        <v>0</v>
      </c>
      <c r="G8474" s="20" t="str">
        <f>IF(D8474="","",((('Turbine Performance'!$D$6*'Hourly Average Analysis'!F8474^2)+('Turbine Performance'!$D$7*'Hourly Average Analysis'!F8474)+('Turbine Performance'!$D$8))))</f>
        <v/>
      </c>
      <c r="H8474" s="57">
        <f t="shared" si="266"/>
        <v>0</v>
      </c>
    </row>
    <row r="8475" spans="2:8" x14ac:dyDescent="0.25">
      <c r="B8475" s="16"/>
      <c r="C8475" s="16"/>
      <c r="D8475" s="16"/>
      <c r="E8475" s="16"/>
      <c r="F8475" s="20">
        <f t="shared" si="267"/>
        <v>0</v>
      </c>
      <c r="G8475" s="20" t="str">
        <f>IF(D8475="","",((('Turbine Performance'!$D$6*'Hourly Average Analysis'!F8475^2)+('Turbine Performance'!$D$7*'Hourly Average Analysis'!F8475)+('Turbine Performance'!$D$8))))</f>
        <v/>
      </c>
      <c r="H8475" s="57">
        <f t="shared" si="266"/>
        <v>0</v>
      </c>
    </row>
    <row r="8476" spans="2:8" x14ac:dyDescent="0.25">
      <c r="B8476" s="16"/>
      <c r="C8476" s="16"/>
      <c r="D8476" s="16"/>
      <c r="E8476" s="16"/>
      <c r="F8476" s="20">
        <f t="shared" si="267"/>
        <v>0</v>
      </c>
      <c r="G8476" s="20" t="str">
        <f>IF(D8476="","",((('Turbine Performance'!$D$6*'Hourly Average Analysis'!F8476^2)+('Turbine Performance'!$D$7*'Hourly Average Analysis'!F8476)+('Turbine Performance'!$D$8))))</f>
        <v/>
      </c>
      <c r="H8476" s="57">
        <f t="shared" si="266"/>
        <v>0</v>
      </c>
    </row>
    <row r="8477" spans="2:8" x14ac:dyDescent="0.25">
      <c r="B8477" s="16"/>
      <c r="C8477" s="16"/>
      <c r="D8477" s="16"/>
      <c r="E8477" s="16"/>
      <c r="F8477" s="20">
        <f t="shared" si="267"/>
        <v>0</v>
      </c>
      <c r="G8477" s="20" t="str">
        <f>IF(D8477="","",((('Turbine Performance'!$D$6*'Hourly Average Analysis'!F8477^2)+('Turbine Performance'!$D$7*'Hourly Average Analysis'!F8477)+('Turbine Performance'!$D$8))))</f>
        <v/>
      </c>
      <c r="H8477" s="57">
        <f t="shared" si="266"/>
        <v>0</v>
      </c>
    </row>
    <row r="8478" spans="2:8" x14ac:dyDescent="0.25">
      <c r="B8478" s="16"/>
      <c r="C8478" s="16"/>
      <c r="D8478" s="16"/>
      <c r="E8478" s="16"/>
      <c r="F8478" s="20">
        <f t="shared" si="267"/>
        <v>0</v>
      </c>
      <c r="G8478" s="20" t="str">
        <f>IF(D8478="","",((('Turbine Performance'!$D$6*'Hourly Average Analysis'!F8478^2)+('Turbine Performance'!$D$7*'Hourly Average Analysis'!F8478)+('Turbine Performance'!$D$8))))</f>
        <v/>
      </c>
      <c r="H8478" s="57">
        <f t="shared" si="266"/>
        <v>0</v>
      </c>
    </row>
    <row r="8479" spans="2:8" x14ac:dyDescent="0.25">
      <c r="B8479" s="16"/>
      <c r="C8479" s="16"/>
      <c r="D8479" s="16"/>
      <c r="E8479" s="16"/>
      <c r="F8479" s="20">
        <f t="shared" si="267"/>
        <v>0</v>
      </c>
      <c r="G8479" s="20" t="str">
        <f>IF(D8479="","",((('Turbine Performance'!$D$6*'Hourly Average Analysis'!F8479^2)+('Turbine Performance'!$D$7*'Hourly Average Analysis'!F8479)+('Turbine Performance'!$D$8))))</f>
        <v/>
      </c>
      <c r="H8479" s="57">
        <f t="shared" si="266"/>
        <v>0</v>
      </c>
    </row>
    <row r="8480" spans="2:8" x14ac:dyDescent="0.25">
      <c r="B8480" s="16"/>
      <c r="C8480" s="16"/>
      <c r="D8480" s="16"/>
      <c r="E8480" s="16"/>
      <c r="F8480" s="20">
        <f t="shared" si="267"/>
        <v>0</v>
      </c>
      <c r="G8480" s="20" t="str">
        <f>IF(D8480="","",((('Turbine Performance'!$D$6*'Hourly Average Analysis'!F8480^2)+('Turbine Performance'!$D$7*'Hourly Average Analysis'!F8480)+('Turbine Performance'!$D$8))))</f>
        <v/>
      </c>
      <c r="H8480" s="57">
        <f t="shared" si="266"/>
        <v>0</v>
      </c>
    </row>
    <row r="8481" spans="2:8" x14ac:dyDescent="0.25">
      <c r="B8481" s="16"/>
      <c r="C8481" s="16"/>
      <c r="D8481" s="16"/>
      <c r="E8481" s="16"/>
      <c r="F8481" s="20">
        <f t="shared" si="267"/>
        <v>0</v>
      </c>
      <c r="G8481" s="20" t="str">
        <f>IF(D8481="","",((('Turbine Performance'!$D$6*'Hourly Average Analysis'!F8481^2)+('Turbine Performance'!$D$7*'Hourly Average Analysis'!F8481)+('Turbine Performance'!$D$8))))</f>
        <v/>
      </c>
      <c r="H8481" s="57">
        <f t="shared" si="266"/>
        <v>0</v>
      </c>
    </row>
    <row r="8482" spans="2:8" x14ac:dyDescent="0.25">
      <c r="B8482" s="16"/>
      <c r="C8482" s="16"/>
      <c r="D8482" s="16"/>
      <c r="E8482" s="16"/>
      <c r="F8482" s="20">
        <f t="shared" si="267"/>
        <v>0</v>
      </c>
      <c r="G8482" s="20" t="str">
        <f>IF(D8482="","",((('Turbine Performance'!$D$6*'Hourly Average Analysis'!F8482^2)+('Turbine Performance'!$D$7*'Hourly Average Analysis'!F8482)+('Turbine Performance'!$D$8))))</f>
        <v/>
      </c>
      <c r="H8482" s="57">
        <f t="shared" si="266"/>
        <v>0</v>
      </c>
    </row>
    <row r="8483" spans="2:8" x14ac:dyDescent="0.25">
      <c r="B8483" s="16"/>
      <c r="C8483" s="16"/>
      <c r="D8483" s="16"/>
      <c r="E8483" s="16"/>
      <c r="F8483" s="20">
        <f t="shared" si="267"/>
        <v>0</v>
      </c>
      <c r="G8483" s="20" t="str">
        <f>IF(D8483="","",((('Turbine Performance'!$D$6*'Hourly Average Analysis'!F8483^2)+('Turbine Performance'!$D$7*'Hourly Average Analysis'!F8483)+('Turbine Performance'!$D$8))))</f>
        <v/>
      </c>
      <c r="H8483" s="57">
        <f t="shared" si="266"/>
        <v>0</v>
      </c>
    </row>
    <row r="8484" spans="2:8" x14ac:dyDescent="0.25">
      <c r="B8484" s="16"/>
      <c r="C8484" s="16"/>
      <c r="D8484" s="16"/>
      <c r="E8484" s="16"/>
      <c r="F8484" s="20">
        <f t="shared" si="267"/>
        <v>0</v>
      </c>
      <c r="G8484" s="20" t="str">
        <f>IF(D8484="","",((('Turbine Performance'!$D$6*'Hourly Average Analysis'!F8484^2)+('Turbine Performance'!$D$7*'Hourly Average Analysis'!F8484)+('Turbine Performance'!$D$8))))</f>
        <v/>
      </c>
      <c r="H8484" s="57">
        <f t="shared" si="266"/>
        <v>0</v>
      </c>
    </row>
    <row r="8485" spans="2:8" x14ac:dyDescent="0.25">
      <c r="B8485" s="16"/>
      <c r="C8485" s="16"/>
      <c r="D8485" s="16"/>
      <c r="E8485" s="16"/>
      <c r="F8485" s="20">
        <f t="shared" si="267"/>
        <v>0</v>
      </c>
      <c r="G8485" s="20" t="str">
        <f>IF(D8485="","",((('Turbine Performance'!$D$6*'Hourly Average Analysis'!F8485^2)+('Turbine Performance'!$D$7*'Hourly Average Analysis'!F8485)+('Turbine Performance'!$D$8))))</f>
        <v/>
      </c>
      <c r="H8485" s="57">
        <f t="shared" si="266"/>
        <v>0</v>
      </c>
    </row>
    <row r="8486" spans="2:8" x14ac:dyDescent="0.25">
      <c r="B8486" s="16"/>
      <c r="C8486" s="16"/>
      <c r="D8486" s="16"/>
      <c r="E8486" s="16"/>
      <c r="F8486" s="20">
        <f t="shared" si="267"/>
        <v>0</v>
      </c>
      <c r="G8486" s="20" t="str">
        <f>IF(D8486="","",((('Turbine Performance'!$D$6*'Hourly Average Analysis'!F8486^2)+('Turbine Performance'!$D$7*'Hourly Average Analysis'!F8486)+('Turbine Performance'!$D$8))))</f>
        <v/>
      </c>
      <c r="H8486" s="57">
        <f t="shared" si="266"/>
        <v>0</v>
      </c>
    </row>
    <row r="8487" spans="2:8" x14ac:dyDescent="0.25">
      <c r="B8487" s="16"/>
      <c r="C8487" s="16"/>
      <c r="D8487" s="16"/>
      <c r="E8487" s="16"/>
      <c r="F8487" s="20">
        <f t="shared" si="267"/>
        <v>0</v>
      </c>
      <c r="G8487" s="20" t="str">
        <f>IF(D8487="","",((('Turbine Performance'!$D$6*'Hourly Average Analysis'!F8487^2)+('Turbine Performance'!$D$7*'Hourly Average Analysis'!F8487)+('Turbine Performance'!$D$8))))</f>
        <v/>
      </c>
      <c r="H8487" s="57">
        <f t="shared" si="266"/>
        <v>0</v>
      </c>
    </row>
    <row r="8488" spans="2:8" x14ac:dyDescent="0.25">
      <c r="B8488" s="16"/>
      <c r="C8488" s="16"/>
      <c r="D8488" s="16"/>
      <c r="E8488" s="16"/>
      <c r="F8488" s="20">
        <f t="shared" si="267"/>
        <v>0</v>
      </c>
      <c r="G8488" s="20" t="str">
        <f>IF(D8488="","",((('Turbine Performance'!$D$6*'Hourly Average Analysis'!F8488^2)+('Turbine Performance'!$D$7*'Hourly Average Analysis'!F8488)+('Turbine Performance'!$D$8))))</f>
        <v/>
      </c>
      <c r="H8488" s="57">
        <f t="shared" si="266"/>
        <v>0</v>
      </c>
    </row>
    <row r="8489" spans="2:8" x14ac:dyDescent="0.25">
      <c r="B8489" s="16"/>
      <c r="C8489" s="16"/>
      <c r="D8489" s="16"/>
      <c r="E8489" s="16"/>
      <c r="F8489" s="20">
        <f t="shared" si="267"/>
        <v>0</v>
      </c>
      <c r="G8489" s="20" t="str">
        <f>IF(D8489="","",((('Turbine Performance'!$D$6*'Hourly Average Analysis'!F8489^2)+('Turbine Performance'!$D$7*'Hourly Average Analysis'!F8489)+('Turbine Performance'!$D$8))))</f>
        <v/>
      </c>
      <c r="H8489" s="57">
        <f t="shared" si="266"/>
        <v>0</v>
      </c>
    </row>
    <row r="8490" spans="2:8" x14ac:dyDescent="0.25">
      <c r="B8490" s="16"/>
      <c r="C8490" s="16"/>
      <c r="D8490" s="16"/>
      <c r="E8490" s="16"/>
      <c r="F8490" s="20">
        <f t="shared" si="267"/>
        <v>0</v>
      </c>
      <c r="G8490" s="20" t="str">
        <f>IF(D8490="","",((('Turbine Performance'!$D$6*'Hourly Average Analysis'!F8490^2)+('Turbine Performance'!$D$7*'Hourly Average Analysis'!F8490)+('Turbine Performance'!$D$8))))</f>
        <v/>
      </c>
      <c r="H8490" s="57">
        <f t="shared" si="266"/>
        <v>0</v>
      </c>
    </row>
    <row r="8491" spans="2:8" x14ac:dyDescent="0.25">
      <c r="B8491" s="16"/>
      <c r="C8491" s="16"/>
      <c r="D8491" s="16"/>
      <c r="E8491" s="16"/>
      <c r="F8491" s="20">
        <f t="shared" si="267"/>
        <v>0</v>
      </c>
      <c r="G8491" s="20" t="str">
        <f>IF(D8491="","",((('Turbine Performance'!$D$6*'Hourly Average Analysis'!F8491^2)+('Turbine Performance'!$D$7*'Hourly Average Analysis'!F8491)+('Turbine Performance'!$D$8))))</f>
        <v/>
      </c>
      <c r="H8491" s="57">
        <f t="shared" si="266"/>
        <v>0</v>
      </c>
    </row>
    <row r="8492" spans="2:8" x14ac:dyDescent="0.25">
      <c r="B8492" s="16"/>
      <c r="C8492" s="16"/>
      <c r="D8492" s="16"/>
      <c r="E8492" s="16"/>
      <c r="F8492" s="20">
        <f t="shared" si="267"/>
        <v>0</v>
      </c>
      <c r="G8492" s="20" t="str">
        <f>IF(D8492="","",((('Turbine Performance'!$D$6*'Hourly Average Analysis'!F8492^2)+('Turbine Performance'!$D$7*'Hourly Average Analysis'!F8492)+('Turbine Performance'!$D$8))))</f>
        <v/>
      </c>
      <c r="H8492" s="57">
        <f t="shared" si="266"/>
        <v>0</v>
      </c>
    </row>
    <row r="8493" spans="2:8" x14ac:dyDescent="0.25">
      <c r="B8493" s="16"/>
      <c r="C8493" s="16"/>
      <c r="D8493" s="16"/>
      <c r="E8493" s="16"/>
      <c r="F8493" s="20">
        <f t="shared" si="267"/>
        <v>0</v>
      </c>
      <c r="G8493" s="20" t="str">
        <f>IF(D8493="","",((('Turbine Performance'!$D$6*'Hourly Average Analysis'!F8493^2)+('Turbine Performance'!$D$7*'Hourly Average Analysis'!F8493)+('Turbine Performance'!$D$8))))</f>
        <v/>
      </c>
      <c r="H8493" s="57">
        <f t="shared" si="266"/>
        <v>0</v>
      </c>
    </row>
    <row r="8494" spans="2:8" x14ac:dyDescent="0.25">
      <c r="B8494" s="16"/>
      <c r="C8494" s="16"/>
      <c r="D8494" s="16"/>
      <c r="E8494" s="16"/>
      <c r="F8494" s="20">
        <f t="shared" si="267"/>
        <v>0</v>
      </c>
      <c r="G8494" s="20" t="str">
        <f>IF(D8494="","",((('Turbine Performance'!$D$6*'Hourly Average Analysis'!F8494^2)+('Turbine Performance'!$D$7*'Hourly Average Analysis'!F8494)+('Turbine Performance'!$D$8))))</f>
        <v/>
      </c>
      <c r="H8494" s="57">
        <f t="shared" si="266"/>
        <v>0</v>
      </c>
    </row>
    <row r="8495" spans="2:8" x14ac:dyDescent="0.25">
      <c r="B8495" s="16"/>
      <c r="C8495" s="16"/>
      <c r="D8495" s="16"/>
      <c r="E8495" s="16"/>
      <c r="F8495" s="20">
        <f t="shared" si="267"/>
        <v>0</v>
      </c>
      <c r="G8495" s="20" t="str">
        <f>IF(D8495="","",((('Turbine Performance'!$D$6*'Hourly Average Analysis'!F8495^2)+('Turbine Performance'!$D$7*'Hourly Average Analysis'!F8495)+('Turbine Performance'!$D$8))))</f>
        <v/>
      </c>
      <c r="H8495" s="57">
        <f t="shared" si="266"/>
        <v>0</v>
      </c>
    </row>
    <row r="8496" spans="2:8" x14ac:dyDescent="0.25">
      <c r="B8496" s="16"/>
      <c r="C8496" s="16"/>
      <c r="D8496" s="16"/>
      <c r="E8496" s="16"/>
      <c r="F8496" s="20">
        <f t="shared" si="267"/>
        <v>0</v>
      </c>
      <c r="G8496" s="20" t="str">
        <f>IF(D8496="","",((('Turbine Performance'!$D$6*'Hourly Average Analysis'!F8496^2)+('Turbine Performance'!$D$7*'Hourly Average Analysis'!F8496)+('Turbine Performance'!$D$8))))</f>
        <v/>
      </c>
      <c r="H8496" s="57">
        <f t="shared" si="266"/>
        <v>0</v>
      </c>
    </row>
    <row r="8497" spans="2:8" x14ac:dyDescent="0.25">
      <c r="B8497" s="16"/>
      <c r="C8497" s="16"/>
      <c r="D8497" s="16"/>
      <c r="E8497" s="16"/>
      <c r="F8497" s="20">
        <f t="shared" si="267"/>
        <v>0</v>
      </c>
      <c r="G8497" s="20" t="str">
        <f>IF(D8497="","",((('Turbine Performance'!$D$6*'Hourly Average Analysis'!F8497^2)+('Turbine Performance'!$D$7*'Hourly Average Analysis'!F8497)+('Turbine Performance'!$D$8))))</f>
        <v/>
      </c>
      <c r="H8497" s="57">
        <f t="shared" si="266"/>
        <v>0</v>
      </c>
    </row>
    <row r="8498" spans="2:8" x14ac:dyDescent="0.25">
      <c r="B8498" s="16"/>
      <c r="C8498" s="16"/>
      <c r="D8498" s="16"/>
      <c r="E8498" s="16"/>
      <c r="F8498" s="20">
        <f t="shared" si="267"/>
        <v>0</v>
      </c>
      <c r="G8498" s="20" t="str">
        <f>IF(D8498="","",((('Turbine Performance'!$D$6*'Hourly Average Analysis'!F8498^2)+('Turbine Performance'!$D$7*'Hourly Average Analysis'!F8498)+('Turbine Performance'!$D$8))))</f>
        <v/>
      </c>
      <c r="H8498" s="57">
        <f t="shared" si="266"/>
        <v>0</v>
      </c>
    </row>
    <row r="8499" spans="2:8" x14ac:dyDescent="0.25">
      <c r="B8499" s="16"/>
      <c r="C8499" s="16"/>
      <c r="D8499" s="16"/>
      <c r="E8499" s="16"/>
      <c r="F8499" s="20">
        <f t="shared" si="267"/>
        <v>0</v>
      </c>
      <c r="G8499" s="20" t="str">
        <f>IF(D8499="","",((('Turbine Performance'!$D$6*'Hourly Average Analysis'!F8499^2)+('Turbine Performance'!$D$7*'Hourly Average Analysis'!F8499)+('Turbine Performance'!$D$8))))</f>
        <v/>
      </c>
      <c r="H8499" s="57">
        <f t="shared" si="266"/>
        <v>0</v>
      </c>
    </row>
    <row r="8500" spans="2:8" x14ac:dyDescent="0.25">
      <c r="B8500" s="16"/>
      <c r="C8500" s="16"/>
      <c r="D8500" s="16"/>
      <c r="E8500" s="16"/>
      <c r="F8500" s="20">
        <f t="shared" si="267"/>
        <v>0</v>
      </c>
      <c r="G8500" s="20" t="str">
        <f>IF(D8500="","",((('Turbine Performance'!$D$6*'Hourly Average Analysis'!F8500^2)+('Turbine Performance'!$D$7*'Hourly Average Analysis'!F8500)+('Turbine Performance'!$D$8))))</f>
        <v/>
      </c>
      <c r="H8500" s="57">
        <f t="shared" si="266"/>
        <v>0</v>
      </c>
    </row>
    <row r="8501" spans="2:8" x14ac:dyDescent="0.25">
      <c r="B8501" s="16"/>
      <c r="C8501" s="16"/>
      <c r="D8501" s="16"/>
      <c r="E8501" s="16"/>
      <c r="F8501" s="20">
        <f t="shared" si="267"/>
        <v>0</v>
      </c>
      <c r="G8501" s="20" t="str">
        <f>IF(D8501="","",((('Turbine Performance'!$D$6*'Hourly Average Analysis'!F8501^2)+('Turbine Performance'!$D$7*'Hourly Average Analysis'!F8501)+('Turbine Performance'!$D$8))))</f>
        <v/>
      </c>
      <c r="H8501" s="57">
        <f t="shared" si="266"/>
        <v>0</v>
      </c>
    </row>
    <row r="8502" spans="2:8" x14ac:dyDescent="0.25">
      <c r="B8502" s="16"/>
      <c r="C8502" s="16"/>
      <c r="D8502" s="16"/>
      <c r="E8502" s="16"/>
      <c r="F8502" s="20">
        <f t="shared" si="267"/>
        <v>0</v>
      </c>
      <c r="G8502" s="20" t="str">
        <f>IF(D8502="","",((('Turbine Performance'!$D$6*'Hourly Average Analysis'!F8502^2)+('Turbine Performance'!$D$7*'Hourly Average Analysis'!F8502)+('Turbine Performance'!$D$8))))</f>
        <v/>
      </c>
      <c r="H8502" s="57">
        <f t="shared" si="266"/>
        <v>0</v>
      </c>
    </row>
    <row r="8503" spans="2:8" x14ac:dyDescent="0.25">
      <c r="B8503" s="16"/>
      <c r="C8503" s="16"/>
      <c r="D8503" s="16"/>
      <c r="E8503" s="16"/>
      <c r="F8503" s="20">
        <f t="shared" si="267"/>
        <v>0</v>
      </c>
      <c r="G8503" s="20" t="str">
        <f>IF(D8503="","",((('Turbine Performance'!$D$6*'Hourly Average Analysis'!F8503^2)+('Turbine Performance'!$D$7*'Hourly Average Analysis'!F8503)+('Turbine Performance'!$D$8))))</f>
        <v/>
      </c>
      <c r="H8503" s="57">
        <f t="shared" si="266"/>
        <v>0</v>
      </c>
    </row>
    <row r="8504" spans="2:8" x14ac:dyDescent="0.25">
      <c r="B8504" s="16"/>
      <c r="C8504" s="16"/>
      <c r="D8504" s="16"/>
      <c r="E8504" s="16"/>
      <c r="F8504" s="20">
        <f t="shared" si="267"/>
        <v>0</v>
      </c>
      <c r="G8504" s="20" t="str">
        <f>IF(D8504="","",((('Turbine Performance'!$D$6*'Hourly Average Analysis'!F8504^2)+('Turbine Performance'!$D$7*'Hourly Average Analysis'!F8504)+('Turbine Performance'!$D$8))))</f>
        <v/>
      </c>
      <c r="H8504" s="57">
        <f t="shared" si="266"/>
        <v>0</v>
      </c>
    </row>
    <row r="8505" spans="2:8" x14ac:dyDescent="0.25">
      <c r="B8505" s="16"/>
      <c r="C8505" s="16"/>
      <c r="D8505" s="16"/>
      <c r="E8505" s="16"/>
      <c r="F8505" s="20">
        <f t="shared" si="267"/>
        <v>0</v>
      </c>
      <c r="G8505" s="20" t="str">
        <f>IF(D8505="","",((('Turbine Performance'!$D$6*'Hourly Average Analysis'!F8505^2)+('Turbine Performance'!$D$7*'Hourly Average Analysis'!F8505)+('Turbine Performance'!$D$8))))</f>
        <v/>
      </c>
      <c r="H8505" s="57">
        <f t="shared" si="266"/>
        <v>0</v>
      </c>
    </row>
    <row r="8506" spans="2:8" x14ac:dyDescent="0.25">
      <c r="B8506" s="16"/>
      <c r="C8506" s="16"/>
      <c r="D8506" s="16"/>
      <c r="E8506" s="16"/>
      <c r="F8506" s="20">
        <f t="shared" si="267"/>
        <v>0</v>
      </c>
      <c r="G8506" s="20" t="str">
        <f>IF(D8506="","",((('Turbine Performance'!$D$6*'Hourly Average Analysis'!F8506^2)+('Turbine Performance'!$D$7*'Hourly Average Analysis'!F8506)+('Turbine Performance'!$D$8))))</f>
        <v/>
      </c>
      <c r="H8506" s="57">
        <f t="shared" si="266"/>
        <v>0</v>
      </c>
    </row>
    <row r="8507" spans="2:8" x14ac:dyDescent="0.25">
      <c r="B8507" s="16"/>
      <c r="C8507" s="16"/>
      <c r="D8507" s="16"/>
      <c r="E8507" s="16"/>
      <c r="F8507" s="20">
        <f t="shared" si="267"/>
        <v>0</v>
      </c>
      <c r="G8507" s="20" t="str">
        <f>IF(D8507="","",((('Turbine Performance'!$D$6*'Hourly Average Analysis'!F8507^2)+('Turbine Performance'!$D$7*'Hourly Average Analysis'!F8507)+('Turbine Performance'!$D$8))))</f>
        <v/>
      </c>
      <c r="H8507" s="57">
        <f t="shared" si="266"/>
        <v>0</v>
      </c>
    </row>
    <row r="8508" spans="2:8" x14ac:dyDescent="0.25">
      <c r="B8508" s="16"/>
      <c r="C8508" s="16"/>
      <c r="D8508" s="16"/>
      <c r="E8508" s="16"/>
      <c r="F8508" s="20">
        <f t="shared" si="267"/>
        <v>0</v>
      </c>
      <c r="G8508" s="20" t="str">
        <f>IF(D8508="","",((('Turbine Performance'!$D$6*'Hourly Average Analysis'!F8508^2)+('Turbine Performance'!$D$7*'Hourly Average Analysis'!F8508)+('Turbine Performance'!$D$8))))</f>
        <v/>
      </c>
      <c r="H8508" s="57">
        <f t="shared" si="266"/>
        <v>0</v>
      </c>
    </row>
    <row r="8509" spans="2:8" x14ac:dyDescent="0.25">
      <c r="B8509" s="16"/>
      <c r="C8509" s="16"/>
      <c r="D8509" s="16"/>
      <c r="E8509" s="16"/>
      <c r="F8509" s="20">
        <f t="shared" si="267"/>
        <v>0</v>
      </c>
      <c r="G8509" s="20" t="str">
        <f>IF(D8509="","",((('Turbine Performance'!$D$6*'Hourly Average Analysis'!F8509^2)+('Turbine Performance'!$D$7*'Hourly Average Analysis'!F8509)+('Turbine Performance'!$D$8))))</f>
        <v/>
      </c>
      <c r="H8509" s="57">
        <f t="shared" si="266"/>
        <v>0</v>
      </c>
    </row>
    <row r="8510" spans="2:8" x14ac:dyDescent="0.25">
      <c r="B8510" s="16"/>
      <c r="C8510" s="16"/>
      <c r="D8510" s="16"/>
      <c r="E8510" s="16"/>
      <c r="F8510" s="20">
        <f t="shared" si="267"/>
        <v>0</v>
      </c>
      <c r="G8510" s="20" t="str">
        <f>IF(D8510="","",((('Turbine Performance'!$D$6*'Hourly Average Analysis'!F8510^2)+('Turbine Performance'!$D$7*'Hourly Average Analysis'!F8510)+('Turbine Performance'!$D$8))))</f>
        <v/>
      </c>
      <c r="H8510" s="57">
        <f t="shared" si="266"/>
        <v>0</v>
      </c>
    </row>
    <row r="8511" spans="2:8" x14ac:dyDescent="0.25">
      <c r="B8511" s="16"/>
      <c r="C8511" s="16"/>
      <c r="D8511" s="16"/>
      <c r="E8511" s="16"/>
      <c r="F8511" s="20">
        <f t="shared" si="267"/>
        <v>0</v>
      </c>
      <c r="G8511" s="20" t="str">
        <f>IF(D8511="","",((('Turbine Performance'!$D$6*'Hourly Average Analysis'!F8511^2)+('Turbine Performance'!$D$7*'Hourly Average Analysis'!F8511)+('Turbine Performance'!$D$8))))</f>
        <v/>
      </c>
      <c r="H8511" s="57">
        <f t="shared" si="266"/>
        <v>0</v>
      </c>
    </row>
    <row r="8512" spans="2:8" x14ac:dyDescent="0.25">
      <c r="B8512" s="16"/>
      <c r="C8512" s="16"/>
      <c r="D8512" s="16"/>
      <c r="E8512" s="16"/>
      <c r="F8512" s="20">
        <f t="shared" si="267"/>
        <v>0</v>
      </c>
      <c r="G8512" s="20" t="str">
        <f>IF(D8512="","",((('Turbine Performance'!$D$6*'Hourly Average Analysis'!F8512^2)+('Turbine Performance'!$D$7*'Hourly Average Analysis'!F8512)+('Turbine Performance'!$D$8))))</f>
        <v/>
      </c>
      <c r="H8512" s="57">
        <f t="shared" si="266"/>
        <v>0</v>
      </c>
    </row>
    <row r="8513" spans="2:8" x14ac:dyDescent="0.25">
      <c r="B8513" s="16"/>
      <c r="C8513" s="16"/>
      <c r="D8513" s="16"/>
      <c r="E8513" s="16"/>
      <c r="F8513" s="20">
        <f t="shared" si="267"/>
        <v>0</v>
      </c>
      <c r="G8513" s="20" t="str">
        <f>IF(D8513="","",((('Turbine Performance'!$D$6*'Hourly Average Analysis'!F8513^2)+('Turbine Performance'!$D$7*'Hourly Average Analysis'!F8513)+('Turbine Performance'!$D$8))))</f>
        <v/>
      </c>
      <c r="H8513" s="57">
        <f t="shared" si="266"/>
        <v>0</v>
      </c>
    </row>
    <row r="8514" spans="2:8" x14ac:dyDescent="0.25">
      <c r="B8514" s="16"/>
      <c r="C8514" s="16"/>
      <c r="D8514" s="16"/>
      <c r="E8514" s="16"/>
      <c r="F8514" s="20">
        <f t="shared" si="267"/>
        <v>0</v>
      </c>
      <c r="G8514" s="20" t="str">
        <f>IF(D8514="","",((('Turbine Performance'!$D$6*'Hourly Average Analysis'!F8514^2)+('Turbine Performance'!$D$7*'Hourly Average Analysis'!F8514)+('Turbine Performance'!$D$8))))</f>
        <v/>
      </c>
      <c r="H8514" s="57">
        <f t="shared" si="266"/>
        <v>0</v>
      </c>
    </row>
    <row r="8515" spans="2:8" x14ac:dyDescent="0.25">
      <c r="B8515" s="16"/>
      <c r="C8515" s="16"/>
      <c r="D8515" s="16"/>
      <c r="E8515" s="16"/>
      <c r="F8515" s="20">
        <f t="shared" si="267"/>
        <v>0</v>
      </c>
      <c r="G8515" s="20" t="str">
        <f>IF(D8515="","",((('Turbine Performance'!$D$6*'Hourly Average Analysis'!F8515^2)+('Turbine Performance'!$D$7*'Hourly Average Analysis'!F8515)+('Turbine Performance'!$D$8))))</f>
        <v/>
      </c>
      <c r="H8515" s="57">
        <f t="shared" si="266"/>
        <v>0</v>
      </c>
    </row>
    <row r="8516" spans="2:8" x14ac:dyDescent="0.25">
      <c r="B8516" s="16"/>
      <c r="C8516" s="16"/>
      <c r="D8516" s="16"/>
      <c r="E8516" s="16"/>
      <c r="F8516" s="20">
        <f t="shared" si="267"/>
        <v>0</v>
      </c>
      <c r="G8516" s="20" t="str">
        <f>IF(D8516="","",((('Turbine Performance'!$D$6*'Hourly Average Analysis'!F8516^2)+('Turbine Performance'!$D$7*'Hourly Average Analysis'!F8516)+('Turbine Performance'!$D$8))))</f>
        <v/>
      </c>
      <c r="H8516" s="57">
        <f t="shared" si="266"/>
        <v>0</v>
      </c>
    </row>
    <row r="8517" spans="2:8" x14ac:dyDescent="0.25">
      <c r="B8517" s="16"/>
      <c r="C8517" s="16"/>
      <c r="D8517" s="16"/>
      <c r="E8517" s="16"/>
      <c r="F8517" s="20">
        <f t="shared" si="267"/>
        <v>0</v>
      </c>
      <c r="G8517" s="20" t="str">
        <f>IF(D8517="","",((('Turbine Performance'!$D$6*'Hourly Average Analysis'!F8517^2)+('Turbine Performance'!$D$7*'Hourly Average Analysis'!F8517)+('Turbine Performance'!$D$8))))</f>
        <v/>
      </c>
      <c r="H8517" s="57">
        <f t="shared" si="266"/>
        <v>0</v>
      </c>
    </row>
    <row r="8518" spans="2:8" x14ac:dyDescent="0.25">
      <c r="B8518" s="16"/>
      <c r="C8518" s="16"/>
      <c r="D8518" s="16"/>
      <c r="E8518" s="16"/>
      <c r="F8518" s="20">
        <f t="shared" si="267"/>
        <v>0</v>
      </c>
      <c r="G8518" s="20" t="str">
        <f>IF(D8518="","",((('Turbine Performance'!$D$6*'Hourly Average Analysis'!F8518^2)+('Turbine Performance'!$D$7*'Hourly Average Analysis'!F8518)+('Turbine Performance'!$D$8))))</f>
        <v/>
      </c>
      <c r="H8518" s="57">
        <f t="shared" si="266"/>
        <v>0</v>
      </c>
    </row>
    <row r="8519" spans="2:8" x14ac:dyDescent="0.25">
      <c r="B8519" s="16"/>
      <c r="C8519" s="16"/>
      <c r="D8519" s="16"/>
      <c r="E8519" s="16"/>
      <c r="F8519" s="20">
        <f t="shared" si="267"/>
        <v>0</v>
      </c>
      <c r="G8519" s="20" t="str">
        <f>IF(D8519="","",((('Turbine Performance'!$D$6*'Hourly Average Analysis'!F8519^2)+('Turbine Performance'!$D$7*'Hourly Average Analysis'!F8519)+('Turbine Performance'!$D$8))))</f>
        <v/>
      </c>
      <c r="H8519" s="57">
        <f t="shared" si="266"/>
        <v>0</v>
      </c>
    </row>
    <row r="8520" spans="2:8" x14ac:dyDescent="0.25">
      <c r="B8520" s="16"/>
      <c r="C8520" s="16"/>
      <c r="D8520" s="16"/>
      <c r="E8520" s="16"/>
      <c r="F8520" s="20">
        <f t="shared" si="267"/>
        <v>0</v>
      </c>
      <c r="G8520" s="20" t="str">
        <f>IF(D8520="","",((('Turbine Performance'!$D$6*'Hourly Average Analysis'!F8520^2)+('Turbine Performance'!$D$7*'Hourly Average Analysis'!F8520)+('Turbine Performance'!$D$8))))</f>
        <v/>
      </c>
      <c r="H8520" s="57">
        <f t="shared" ref="H8520:H8583" si="268">IF(E8520&gt;G8520,G8520,E8520)</f>
        <v>0</v>
      </c>
    </row>
    <row r="8521" spans="2:8" x14ac:dyDescent="0.25">
      <c r="B8521" s="16"/>
      <c r="C8521" s="16"/>
      <c r="D8521" s="16"/>
      <c r="E8521" s="16"/>
      <c r="F8521" s="20">
        <f t="shared" si="267"/>
        <v>0</v>
      </c>
      <c r="G8521" s="20" t="str">
        <f>IF(D8521="","",((('Turbine Performance'!$D$6*'Hourly Average Analysis'!F8521^2)+('Turbine Performance'!$D$7*'Hourly Average Analysis'!F8521)+('Turbine Performance'!$D$8))))</f>
        <v/>
      </c>
      <c r="H8521" s="57">
        <f t="shared" si="268"/>
        <v>0</v>
      </c>
    </row>
    <row r="8522" spans="2:8" x14ac:dyDescent="0.25">
      <c r="B8522" s="16"/>
      <c r="C8522" s="16"/>
      <c r="D8522" s="16"/>
      <c r="E8522" s="16"/>
      <c r="F8522" s="20">
        <f t="shared" si="267"/>
        <v>0</v>
      </c>
      <c r="G8522" s="20" t="str">
        <f>IF(D8522="","",((('Turbine Performance'!$D$6*'Hourly Average Analysis'!F8522^2)+('Turbine Performance'!$D$7*'Hourly Average Analysis'!F8522)+('Turbine Performance'!$D$8))))</f>
        <v/>
      </c>
      <c r="H8522" s="57">
        <f t="shared" si="268"/>
        <v>0</v>
      </c>
    </row>
    <row r="8523" spans="2:8" x14ac:dyDescent="0.25">
      <c r="B8523" s="16"/>
      <c r="C8523" s="16"/>
      <c r="D8523" s="16"/>
      <c r="E8523" s="16"/>
      <c r="F8523" s="20">
        <f t="shared" ref="F8523:F8586" si="269">D8523/1000</f>
        <v>0</v>
      </c>
      <c r="G8523" s="20" t="str">
        <f>IF(D8523="","",((('Turbine Performance'!$D$6*'Hourly Average Analysis'!F8523^2)+('Turbine Performance'!$D$7*'Hourly Average Analysis'!F8523)+('Turbine Performance'!$D$8))))</f>
        <v/>
      </c>
      <c r="H8523" s="57">
        <f t="shared" si="268"/>
        <v>0</v>
      </c>
    </row>
    <row r="8524" spans="2:8" x14ac:dyDescent="0.25">
      <c r="B8524" s="16"/>
      <c r="C8524" s="16"/>
      <c r="D8524" s="16"/>
      <c r="E8524" s="16"/>
      <c r="F8524" s="20">
        <f t="shared" si="269"/>
        <v>0</v>
      </c>
      <c r="G8524" s="20" t="str">
        <f>IF(D8524="","",((('Turbine Performance'!$D$6*'Hourly Average Analysis'!F8524^2)+('Turbine Performance'!$D$7*'Hourly Average Analysis'!F8524)+('Turbine Performance'!$D$8))))</f>
        <v/>
      </c>
      <c r="H8524" s="57">
        <f t="shared" si="268"/>
        <v>0</v>
      </c>
    </row>
    <row r="8525" spans="2:8" x14ac:dyDescent="0.25">
      <c r="B8525" s="16"/>
      <c r="C8525" s="16"/>
      <c r="D8525" s="16"/>
      <c r="E8525" s="16"/>
      <c r="F8525" s="20">
        <f t="shared" si="269"/>
        <v>0</v>
      </c>
      <c r="G8525" s="20" t="str">
        <f>IF(D8525="","",((('Turbine Performance'!$D$6*'Hourly Average Analysis'!F8525^2)+('Turbine Performance'!$D$7*'Hourly Average Analysis'!F8525)+('Turbine Performance'!$D$8))))</f>
        <v/>
      </c>
      <c r="H8525" s="57">
        <f t="shared" si="268"/>
        <v>0</v>
      </c>
    </row>
    <row r="8526" spans="2:8" x14ac:dyDescent="0.25">
      <c r="B8526" s="16"/>
      <c r="C8526" s="16"/>
      <c r="D8526" s="16"/>
      <c r="E8526" s="16"/>
      <c r="F8526" s="20">
        <f t="shared" si="269"/>
        <v>0</v>
      </c>
      <c r="G8526" s="20" t="str">
        <f>IF(D8526="","",((('Turbine Performance'!$D$6*'Hourly Average Analysis'!F8526^2)+('Turbine Performance'!$D$7*'Hourly Average Analysis'!F8526)+('Turbine Performance'!$D$8))))</f>
        <v/>
      </c>
      <c r="H8526" s="57">
        <f t="shared" si="268"/>
        <v>0</v>
      </c>
    </row>
    <row r="8527" spans="2:8" x14ac:dyDescent="0.25">
      <c r="B8527" s="16"/>
      <c r="C8527" s="16"/>
      <c r="D8527" s="16"/>
      <c r="E8527" s="16"/>
      <c r="F8527" s="20">
        <f t="shared" si="269"/>
        <v>0</v>
      </c>
      <c r="G8527" s="20" t="str">
        <f>IF(D8527="","",((('Turbine Performance'!$D$6*'Hourly Average Analysis'!F8527^2)+('Turbine Performance'!$D$7*'Hourly Average Analysis'!F8527)+('Turbine Performance'!$D$8))))</f>
        <v/>
      </c>
      <c r="H8527" s="57">
        <f t="shared" si="268"/>
        <v>0</v>
      </c>
    </row>
    <row r="8528" spans="2:8" x14ac:dyDescent="0.25">
      <c r="B8528" s="16"/>
      <c r="C8528" s="16"/>
      <c r="D8528" s="16"/>
      <c r="E8528" s="16"/>
      <c r="F8528" s="20">
        <f t="shared" si="269"/>
        <v>0</v>
      </c>
      <c r="G8528" s="20" t="str">
        <f>IF(D8528="","",((('Turbine Performance'!$D$6*'Hourly Average Analysis'!F8528^2)+('Turbine Performance'!$D$7*'Hourly Average Analysis'!F8528)+('Turbine Performance'!$D$8))))</f>
        <v/>
      </c>
      <c r="H8528" s="57">
        <f t="shared" si="268"/>
        <v>0</v>
      </c>
    </row>
    <row r="8529" spans="2:8" x14ac:dyDescent="0.25">
      <c r="B8529" s="16"/>
      <c r="C8529" s="16"/>
      <c r="D8529" s="16"/>
      <c r="E8529" s="16"/>
      <c r="F8529" s="20">
        <f t="shared" si="269"/>
        <v>0</v>
      </c>
      <c r="G8529" s="20" t="str">
        <f>IF(D8529="","",((('Turbine Performance'!$D$6*'Hourly Average Analysis'!F8529^2)+('Turbine Performance'!$D$7*'Hourly Average Analysis'!F8529)+('Turbine Performance'!$D$8))))</f>
        <v/>
      </c>
      <c r="H8529" s="57">
        <f t="shared" si="268"/>
        <v>0</v>
      </c>
    </row>
    <row r="8530" spans="2:8" x14ac:dyDescent="0.25">
      <c r="B8530" s="16"/>
      <c r="C8530" s="16"/>
      <c r="D8530" s="16"/>
      <c r="E8530" s="16"/>
      <c r="F8530" s="20">
        <f t="shared" si="269"/>
        <v>0</v>
      </c>
      <c r="G8530" s="20" t="str">
        <f>IF(D8530="","",((('Turbine Performance'!$D$6*'Hourly Average Analysis'!F8530^2)+('Turbine Performance'!$D$7*'Hourly Average Analysis'!F8530)+('Turbine Performance'!$D$8))))</f>
        <v/>
      </c>
      <c r="H8530" s="57">
        <f t="shared" si="268"/>
        <v>0</v>
      </c>
    </row>
    <row r="8531" spans="2:8" x14ac:dyDescent="0.25">
      <c r="B8531" s="16"/>
      <c r="C8531" s="16"/>
      <c r="D8531" s="16"/>
      <c r="E8531" s="16"/>
      <c r="F8531" s="20">
        <f t="shared" si="269"/>
        <v>0</v>
      </c>
      <c r="G8531" s="20" t="str">
        <f>IF(D8531="","",((('Turbine Performance'!$D$6*'Hourly Average Analysis'!F8531^2)+('Turbine Performance'!$D$7*'Hourly Average Analysis'!F8531)+('Turbine Performance'!$D$8))))</f>
        <v/>
      </c>
      <c r="H8531" s="57">
        <f t="shared" si="268"/>
        <v>0</v>
      </c>
    </row>
    <row r="8532" spans="2:8" x14ac:dyDescent="0.25">
      <c r="B8532" s="16"/>
      <c r="C8532" s="16"/>
      <c r="D8532" s="16"/>
      <c r="E8532" s="16"/>
      <c r="F8532" s="20">
        <f t="shared" si="269"/>
        <v>0</v>
      </c>
      <c r="G8532" s="20" t="str">
        <f>IF(D8532="","",((('Turbine Performance'!$D$6*'Hourly Average Analysis'!F8532^2)+('Turbine Performance'!$D$7*'Hourly Average Analysis'!F8532)+('Turbine Performance'!$D$8))))</f>
        <v/>
      </c>
      <c r="H8532" s="57">
        <f t="shared" si="268"/>
        <v>0</v>
      </c>
    </row>
    <row r="8533" spans="2:8" x14ac:dyDescent="0.25">
      <c r="B8533" s="16"/>
      <c r="C8533" s="16"/>
      <c r="D8533" s="16"/>
      <c r="E8533" s="16"/>
      <c r="F8533" s="20">
        <f t="shared" si="269"/>
        <v>0</v>
      </c>
      <c r="G8533" s="20" t="str">
        <f>IF(D8533="","",((('Turbine Performance'!$D$6*'Hourly Average Analysis'!F8533^2)+('Turbine Performance'!$D$7*'Hourly Average Analysis'!F8533)+('Turbine Performance'!$D$8))))</f>
        <v/>
      </c>
      <c r="H8533" s="57">
        <f t="shared" si="268"/>
        <v>0</v>
      </c>
    </row>
    <row r="8534" spans="2:8" x14ac:dyDescent="0.25">
      <c r="B8534" s="16"/>
      <c r="C8534" s="16"/>
      <c r="D8534" s="16"/>
      <c r="E8534" s="16"/>
      <c r="F8534" s="20">
        <f t="shared" si="269"/>
        <v>0</v>
      </c>
      <c r="G8534" s="20" t="str">
        <f>IF(D8534="","",((('Turbine Performance'!$D$6*'Hourly Average Analysis'!F8534^2)+('Turbine Performance'!$D$7*'Hourly Average Analysis'!F8534)+('Turbine Performance'!$D$8))))</f>
        <v/>
      </c>
      <c r="H8534" s="57">
        <f t="shared" si="268"/>
        <v>0</v>
      </c>
    </row>
    <row r="8535" spans="2:8" x14ac:dyDescent="0.25">
      <c r="B8535" s="16"/>
      <c r="C8535" s="16"/>
      <c r="D8535" s="16"/>
      <c r="E8535" s="16"/>
      <c r="F8535" s="20">
        <f t="shared" si="269"/>
        <v>0</v>
      </c>
      <c r="G8535" s="20" t="str">
        <f>IF(D8535="","",((('Turbine Performance'!$D$6*'Hourly Average Analysis'!F8535^2)+('Turbine Performance'!$D$7*'Hourly Average Analysis'!F8535)+('Turbine Performance'!$D$8))))</f>
        <v/>
      </c>
      <c r="H8535" s="57">
        <f t="shared" si="268"/>
        <v>0</v>
      </c>
    </row>
    <row r="8536" spans="2:8" x14ac:dyDescent="0.25">
      <c r="B8536" s="16"/>
      <c r="C8536" s="16"/>
      <c r="D8536" s="16"/>
      <c r="E8536" s="16"/>
      <c r="F8536" s="20">
        <f t="shared" si="269"/>
        <v>0</v>
      </c>
      <c r="G8536" s="20" t="str">
        <f>IF(D8536="","",((('Turbine Performance'!$D$6*'Hourly Average Analysis'!F8536^2)+('Turbine Performance'!$D$7*'Hourly Average Analysis'!F8536)+('Turbine Performance'!$D$8))))</f>
        <v/>
      </c>
      <c r="H8536" s="57">
        <f t="shared" si="268"/>
        <v>0</v>
      </c>
    </row>
    <row r="8537" spans="2:8" x14ac:dyDescent="0.25">
      <c r="B8537" s="16"/>
      <c r="C8537" s="16"/>
      <c r="D8537" s="16"/>
      <c r="E8537" s="16"/>
      <c r="F8537" s="20">
        <f t="shared" si="269"/>
        <v>0</v>
      </c>
      <c r="G8537" s="20" t="str">
        <f>IF(D8537="","",((('Turbine Performance'!$D$6*'Hourly Average Analysis'!F8537^2)+('Turbine Performance'!$D$7*'Hourly Average Analysis'!F8537)+('Turbine Performance'!$D$8))))</f>
        <v/>
      </c>
      <c r="H8537" s="57">
        <f t="shared" si="268"/>
        <v>0</v>
      </c>
    </row>
    <row r="8538" spans="2:8" x14ac:dyDescent="0.25">
      <c r="B8538" s="16"/>
      <c r="C8538" s="16"/>
      <c r="D8538" s="16"/>
      <c r="E8538" s="16"/>
      <c r="F8538" s="20">
        <f t="shared" si="269"/>
        <v>0</v>
      </c>
      <c r="G8538" s="20" t="str">
        <f>IF(D8538="","",((('Turbine Performance'!$D$6*'Hourly Average Analysis'!F8538^2)+('Turbine Performance'!$D$7*'Hourly Average Analysis'!F8538)+('Turbine Performance'!$D$8))))</f>
        <v/>
      </c>
      <c r="H8538" s="57">
        <f t="shared" si="268"/>
        <v>0</v>
      </c>
    </row>
    <row r="8539" spans="2:8" x14ac:dyDescent="0.25">
      <c r="B8539" s="16"/>
      <c r="C8539" s="16"/>
      <c r="D8539" s="16"/>
      <c r="E8539" s="16"/>
      <c r="F8539" s="20">
        <f t="shared" si="269"/>
        <v>0</v>
      </c>
      <c r="G8539" s="20" t="str">
        <f>IF(D8539="","",((('Turbine Performance'!$D$6*'Hourly Average Analysis'!F8539^2)+('Turbine Performance'!$D$7*'Hourly Average Analysis'!F8539)+('Turbine Performance'!$D$8))))</f>
        <v/>
      </c>
      <c r="H8539" s="57">
        <f t="shared" si="268"/>
        <v>0</v>
      </c>
    </row>
    <row r="8540" spans="2:8" x14ac:dyDescent="0.25">
      <c r="B8540" s="16"/>
      <c r="C8540" s="16"/>
      <c r="D8540" s="16"/>
      <c r="E8540" s="16"/>
      <c r="F8540" s="20">
        <f t="shared" si="269"/>
        <v>0</v>
      </c>
      <c r="G8540" s="20" t="str">
        <f>IF(D8540="","",((('Turbine Performance'!$D$6*'Hourly Average Analysis'!F8540^2)+('Turbine Performance'!$D$7*'Hourly Average Analysis'!F8540)+('Turbine Performance'!$D$8))))</f>
        <v/>
      </c>
      <c r="H8540" s="57">
        <f t="shared" si="268"/>
        <v>0</v>
      </c>
    </row>
    <row r="8541" spans="2:8" x14ac:dyDescent="0.25">
      <c r="B8541" s="16"/>
      <c r="C8541" s="16"/>
      <c r="D8541" s="16"/>
      <c r="E8541" s="16"/>
      <c r="F8541" s="20">
        <f t="shared" si="269"/>
        <v>0</v>
      </c>
      <c r="G8541" s="20" t="str">
        <f>IF(D8541="","",((('Turbine Performance'!$D$6*'Hourly Average Analysis'!F8541^2)+('Turbine Performance'!$D$7*'Hourly Average Analysis'!F8541)+('Turbine Performance'!$D$8))))</f>
        <v/>
      </c>
      <c r="H8541" s="57">
        <f t="shared" si="268"/>
        <v>0</v>
      </c>
    </row>
    <row r="8542" spans="2:8" x14ac:dyDescent="0.25">
      <c r="B8542" s="16"/>
      <c r="C8542" s="16"/>
      <c r="D8542" s="16"/>
      <c r="E8542" s="16"/>
      <c r="F8542" s="20">
        <f t="shared" si="269"/>
        <v>0</v>
      </c>
      <c r="G8542" s="20" t="str">
        <f>IF(D8542="","",((('Turbine Performance'!$D$6*'Hourly Average Analysis'!F8542^2)+('Turbine Performance'!$D$7*'Hourly Average Analysis'!F8542)+('Turbine Performance'!$D$8))))</f>
        <v/>
      </c>
      <c r="H8542" s="57">
        <f t="shared" si="268"/>
        <v>0</v>
      </c>
    </row>
    <row r="8543" spans="2:8" x14ac:dyDescent="0.25">
      <c r="B8543" s="16"/>
      <c r="C8543" s="16"/>
      <c r="D8543" s="16"/>
      <c r="E8543" s="16"/>
      <c r="F8543" s="20">
        <f t="shared" si="269"/>
        <v>0</v>
      </c>
      <c r="G8543" s="20" t="str">
        <f>IF(D8543="","",((('Turbine Performance'!$D$6*'Hourly Average Analysis'!F8543^2)+('Turbine Performance'!$D$7*'Hourly Average Analysis'!F8543)+('Turbine Performance'!$D$8))))</f>
        <v/>
      </c>
      <c r="H8543" s="57">
        <f t="shared" si="268"/>
        <v>0</v>
      </c>
    </row>
    <row r="8544" spans="2:8" x14ac:dyDescent="0.25">
      <c r="B8544" s="16"/>
      <c r="C8544" s="16"/>
      <c r="D8544" s="16"/>
      <c r="E8544" s="16"/>
      <c r="F8544" s="20">
        <f t="shared" si="269"/>
        <v>0</v>
      </c>
      <c r="G8544" s="20" t="str">
        <f>IF(D8544="","",((('Turbine Performance'!$D$6*'Hourly Average Analysis'!F8544^2)+('Turbine Performance'!$D$7*'Hourly Average Analysis'!F8544)+('Turbine Performance'!$D$8))))</f>
        <v/>
      </c>
      <c r="H8544" s="57">
        <f t="shared" si="268"/>
        <v>0</v>
      </c>
    </row>
    <row r="8545" spans="2:8" x14ac:dyDescent="0.25">
      <c r="B8545" s="16"/>
      <c r="C8545" s="16"/>
      <c r="D8545" s="16"/>
      <c r="E8545" s="16"/>
      <c r="F8545" s="20">
        <f t="shared" si="269"/>
        <v>0</v>
      </c>
      <c r="G8545" s="20" t="str">
        <f>IF(D8545="","",((('Turbine Performance'!$D$6*'Hourly Average Analysis'!F8545^2)+('Turbine Performance'!$D$7*'Hourly Average Analysis'!F8545)+('Turbine Performance'!$D$8))))</f>
        <v/>
      </c>
      <c r="H8545" s="57">
        <f t="shared" si="268"/>
        <v>0</v>
      </c>
    </row>
    <row r="8546" spans="2:8" x14ac:dyDescent="0.25">
      <c r="B8546" s="16"/>
      <c r="C8546" s="16"/>
      <c r="D8546" s="16"/>
      <c r="E8546" s="16"/>
      <c r="F8546" s="20">
        <f t="shared" si="269"/>
        <v>0</v>
      </c>
      <c r="G8546" s="20" t="str">
        <f>IF(D8546="","",((('Turbine Performance'!$D$6*'Hourly Average Analysis'!F8546^2)+('Turbine Performance'!$D$7*'Hourly Average Analysis'!F8546)+('Turbine Performance'!$D$8))))</f>
        <v/>
      </c>
      <c r="H8546" s="57">
        <f t="shared" si="268"/>
        <v>0</v>
      </c>
    </row>
    <row r="8547" spans="2:8" x14ac:dyDescent="0.25">
      <c r="B8547" s="16"/>
      <c r="C8547" s="16"/>
      <c r="D8547" s="16"/>
      <c r="E8547" s="16"/>
      <c r="F8547" s="20">
        <f t="shared" si="269"/>
        <v>0</v>
      </c>
      <c r="G8547" s="20" t="str">
        <f>IF(D8547="","",((('Turbine Performance'!$D$6*'Hourly Average Analysis'!F8547^2)+('Turbine Performance'!$D$7*'Hourly Average Analysis'!F8547)+('Turbine Performance'!$D$8))))</f>
        <v/>
      </c>
      <c r="H8547" s="57">
        <f t="shared" si="268"/>
        <v>0</v>
      </c>
    </row>
    <row r="8548" spans="2:8" x14ac:dyDescent="0.25">
      <c r="B8548" s="16"/>
      <c r="C8548" s="16"/>
      <c r="D8548" s="16"/>
      <c r="E8548" s="16"/>
      <c r="F8548" s="20">
        <f t="shared" si="269"/>
        <v>0</v>
      </c>
      <c r="G8548" s="20" t="str">
        <f>IF(D8548="","",((('Turbine Performance'!$D$6*'Hourly Average Analysis'!F8548^2)+('Turbine Performance'!$D$7*'Hourly Average Analysis'!F8548)+('Turbine Performance'!$D$8))))</f>
        <v/>
      </c>
      <c r="H8548" s="57">
        <f t="shared" si="268"/>
        <v>0</v>
      </c>
    </row>
    <row r="8549" spans="2:8" x14ac:dyDescent="0.25">
      <c r="B8549" s="16"/>
      <c r="C8549" s="16"/>
      <c r="D8549" s="16"/>
      <c r="E8549" s="16"/>
      <c r="F8549" s="20">
        <f t="shared" si="269"/>
        <v>0</v>
      </c>
      <c r="G8549" s="20" t="str">
        <f>IF(D8549="","",((('Turbine Performance'!$D$6*'Hourly Average Analysis'!F8549^2)+('Turbine Performance'!$D$7*'Hourly Average Analysis'!F8549)+('Turbine Performance'!$D$8))))</f>
        <v/>
      </c>
      <c r="H8549" s="57">
        <f t="shared" si="268"/>
        <v>0</v>
      </c>
    </row>
    <row r="8550" spans="2:8" x14ac:dyDescent="0.25">
      <c r="B8550" s="16"/>
      <c r="C8550" s="16"/>
      <c r="D8550" s="16"/>
      <c r="E8550" s="16"/>
      <c r="F8550" s="20">
        <f t="shared" si="269"/>
        <v>0</v>
      </c>
      <c r="G8550" s="20" t="str">
        <f>IF(D8550="","",((('Turbine Performance'!$D$6*'Hourly Average Analysis'!F8550^2)+('Turbine Performance'!$D$7*'Hourly Average Analysis'!F8550)+('Turbine Performance'!$D$8))))</f>
        <v/>
      </c>
      <c r="H8550" s="57">
        <f t="shared" si="268"/>
        <v>0</v>
      </c>
    </row>
    <row r="8551" spans="2:8" x14ac:dyDescent="0.25">
      <c r="B8551" s="16"/>
      <c r="C8551" s="16"/>
      <c r="D8551" s="16"/>
      <c r="E8551" s="16"/>
      <c r="F8551" s="20">
        <f t="shared" si="269"/>
        <v>0</v>
      </c>
      <c r="G8551" s="20" t="str">
        <f>IF(D8551="","",((('Turbine Performance'!$D$6*'Hourly Average Analysis'!F8551^2)+('Turbine Performance'!$D$7*'Hourly Average Analysis'!F8551)+('Turbine Performance'!$D$8))))</f>
        <v/>
      </c>
      <c r="H8551" s="57">
        <f t="shared" si="268"/>
        <v>0</v>
      </c>
    </row>
    <row r="8552" spans="2:8" x14ac:dyDescent="0.25">
      <c r="B8552" s="16"/>
      <c r="C8552" s="16"/>
      <c r="D8552" s="16"/>
      <c r="E8552" s="16"/>
      <c r="F8552" s="20">
        <f t="shared" si="269"/>
        <v>0</v>
      </c>
      <c r="G8552" s="20" t="str">
        <f>IF(D8552="","",((('Turbine Performance'!$D$6*'Hourly Average Analysis'!F8552^2)+('Turbine Performance'!$D$7*'Hourly Average Analysis'!F8552)+('Turbine Performance'!$D$8))))</f>
        <v/>
      </c>
      <c r="H8552" s="57">
        <f t="shared" si="268"/>
        <v>0</v>
      </c>
    </row>
    <row r="8553" spans="2:8" x14ac:dyDescent="0.25">
      <c r="B8553" s="16"/>
      <c r="C8553" s="16"/>
      <c r="D8553" s="16"/>
      <c r="E8553" s="16"/>
      <c r="F8553" s="20">
        <f t="shared" si="269"/>
        <v>0</v>
      </c>
      <c r="G8553" s="20" t="str">
        <f>IF(D8553="","",((('Turbine Performance'!$D$6*'Hourly Average Analysis'!F8553^2)+('Turbine Performance'!$D$7*'Hourly Average Analysis'!F8553)+('Turbine Performance'!$D$8))))</f>
        <v/>
      </c>
      <c r="H8553" s="57">
        <f t="shared" si="268"/>
        <v>0</v>
      </c>
    </row>
    <row r="8554" spans="2:8" x14ac:dyDescent="0.25">
      <c r="B8554" s="16"/>
      <c r="C8554" s="16"/>
      <c r="D8554" s="16"/>
      <c r="E8554" s="16"/>
      <c r="F8554" s="20">
        <f t="shared" si="269"/>
        <v>0</v>
      </c>
      <c r="G8554" s="20" t="str">
        <f>IF(D8554="","",((('Turbine Performance'!$D$6*'Hourly Average Analysis'!F8554^2)+('Turbine Performance'!$D$7*'Hourly Average Analysis'!F8554)+('Turbine Performance'!$D$8))))</f>
        <v/>
      </c>
      <c r="H8554" s="57">
        <f t="shared" si="268"/>
        <v>0</v>
      </c>
    </row>
    <row r="8555" spans="2:8" x14ac:dyDescent="0.25">
      <c r="B8555" s="16"/>
      <c r="C8555" s="16"/>
      <c r="D8555" s="16"/>
      <c r="E8555" s="16"/>
      <c r="F8555" s="20">
        <f t="shared" si="269"/>
        <v>0</v>
      </c>
      <c r="G8555" s="20" t="str">
        <f>IF(D8555="","",((('Turbine Performance'!$D$6*'Hourly Average Analysis'!F8555^2)+('Turbine Performance'!$D$7*'Hourly Average Analysis'!F8555)+('Turbine Performance'!$D$8))))</f>
        <v/>
      </c>
      <c r="H8555" s="57">
        <f t="shared" si="268"/>
        <v>0</v>
      </c>
    </row>
    <row r="8556" spans="2:8" x14ac:dyDescent="0.25">
      <c r="B8556" s="16"/>
      <c r="C8556" s="16"/>
      <c r="D8556" s="16"/>
      <c r="E8556" s="16"/>
      <c r="F8556" s="20">
        <f t="shared" si="269"/>
        <v>0</v>
      </c>
      <c r="G8556" s="20" t="str">
        <f>IF(D8556="","",((('Turbine Performance'!$D$6*'Hourly Average Analysis'!F8556^2)+('Turbine Performance'!$D$7*'Hourly Average Analysis'!F8556)+('Turbine Performance'!$D$8))))</f>
        <v/>
      </c>
      <c r="H8556" s="57">
        <f t="shared" si="268"/>
        <v>0</v>
      </c>
    </row>
    <row r="8557" spans="2:8" x14ac:dyDescent="0.25">
      <c r="B8557" s="16"/>
      <c r="C8557" s="16"/>
      <c r="D8557" s="16"/>
      <c r="E8557" s="16"/>
      <c r="F8557" s="20">
        <f t="shared" si="269"/>
        <v>0</v>
      </c>
      <c r="G8557" s="20" t="str">
        <f>IF(D8557="","",((('Turbine Performance'!$D$6*'Hourly Average Analysis'!F8557^2)+('Turbine Performance'!$D$7*'Hourly Average Analysis'!F8557)+('Turbine Performance'!$D$8))))</f>
        <v/>
      </c>
      <c r="H8557" s="57">
        <f t="shared" si="268"/>
        <v>0</v>
      </c>
    </row>
    <row r="8558" spans="2:8" x14ac:dyDescent="0.25">
      <c r="B8558" s="16"/>
      <c r="C8558" s="16"/>
      <c r="D8558" s="16"/>
      <c r="E8558" s="16"/>
      <c r="F8558" s="20">
        <f t="shared" si="269"/>
        <v>0</v>
      </c>
      <c r="G8558" s="20" t="str">
        <f>IF(D8558="","",((('Turbine Performance'!$D$6*'Hourly Average Analysis'!F8558^2)+('Turbine Performance'!$D$7*'Hourly Average Analysis'!F8558)+('Turbine Performance'!$D$8))))</f>
        <v/>
      </c>
      <c r="H8558" s="57">
        <f t="shared" si="268"/>
        <v>0</v>
      </c>
    </row>
    <row r="8559" spans="2:8" x14ac:dyDescent="0.25">
      <c r="B8559" s="16"/>
      <c r="C8559" s="16"/>
      <c r="D8559" s="16"/>
      <c r="E8559" s="16"/>
      <c r="F8559" s="20">
        <f t="shared" si="269"/>
        <v>0</v>
      </c>
      <c r="G8559" s="20" t="str">
        <f>IF(D8559="","",((('Turbine Performance'!$D$6*'Hourly Average Analysis'!F8559^2)+('Turbine Performance'!$D$7*'Hourly Average Analysis'!F8559)+('Turbine Performance'!$D$8))))</f>
        <v/>
      </c>
      <c r="H8559" s="57">
        <f t="shared" si="268"/>
        <v>0</v>
      </c>
    </row>
    <row r="8560" spans="2:8" x14ac:dyDescent="0.25">
      <c r="B8560" s="16"/>
      <c r="C8560" s="16"/>
      <c r="D8560" s="16"/>
      <c r="E8560" s="16"/>
      <c r="F8560" s="20">
        <f t="shared" si="269"/>
        <v>0</v>
      </c>
      <c r="G8560" s="20" t="str">
        <f>IF(D8560="","",((('Turbine Performance'!$D$6*'Hourly Average Analysis'!F8560^2)+('Turbine Performance'!$D$7*'Hourly Average Analysis'!F8560)+('Turbine Performance'!$D$8))))</f>
        <v/>
      </c>
      <c r="H8560" s="57">
        <f t="shared" si="268"/>
        <v>0</v>
      </c>
    </row>
    <row r="8561" spans="2:8" x14ac:dyDescent="0.25">
      <c r="B8561" s="16"/>
      <c r="C8561" s="16"/>
      <c r="D8561" s="16"/>
      <c r="E8561" s="16"/>
      <c r="F8561" s="20">
        <f t="shared" si="269"/>
        <v>0</v>
      </c>
      <c r="G8561" s="20" t="str">
        <f>IF(D8561="","",((('Turbine Performance'!$D$6*'Hourly Average Analysis'!F8561^2)+('Turbine Performance'!$D$7*'Hourly Average Analysis'!F8561)+('Turbine Performance'!$D$8))))</f>
        <v/>
      </c>
      <c r="H8561" s="57">
        <f t="shared" si="268"/>
        <v>0</v>
      </c>
    </row>
    <row r="8562" spans="2:8" x14ac:dyDescent="0.25">
      <c r="B8562" s="16"/>
      <c r="C8562" s="16"/>
      <c r="D8562" s="16"/>
      <c r="E8562" s="16"/>
      <c r="F8562" s="20">
        <f t="shared" si="269"/>
        <v>0</v>
      </c>
      <c r="G8562" s="20" t="str">
        <f>IF(D8562="","",((('Turbine Performance'!$D$6*'Hourly Average Analysis'!F8562^2)+('Turbine Performance'!$D$7*'Hourly Average Analysis'!F8562)+('Turbine Performance'!$D$8))))</f>
        <v/>
      </c>
      <c r="H8562" s="57">
        <f t="shared" si="268"/>
        <v>0</v>
      </c>
    </row>
    <row r="8563" spans="2:8" x14ac:dyDescent="0.25">
      <c r="B8563" s="16"/>
      <c r="C8563" s="16"/>
      <c r="D8563" s="16"/>
      <c r="E8563" s="16"/>
      <c r="F8563" s="20">
        <f t="shared" si="269"/>
        <v>0</v>
      </c>
      <c r="G8563" s="20" t="str">
        <f>IF(D8563="","",((('Turbine Performance'!$D$6*'Hourly Average Analysis'!F8563^2)+('Turbine Performance'!$D$7*'Hourly Average Analysis'!F8563)+('Turbine Performance'!$D$8))))</f>
        <v/>
      </c>
      <c r="H8563" s="57">
        <f t="shared" si="268"/>
        <v>0</v>
      </c>
    </row>
    <row r="8564" spans="2:8" x14ac:dyDescent="0.25">
      <c r="B8564" s="16"/>
      <c r="C8564" s="16"/>
      <c r="D8564" s="16"/>
      <c r="E8564" s="16"/>
      <c r="F8564" s="20">
        <f t="shared" si="269"/>
        <v>0</v>
      </c>
      <c r="G8564" s="20" t="str">
        <f>IF(D8564="","",((('Turbine Performance'!$D$6*'Hourly Average Analysis'!F8564^2)+('Turbine Performance'!$D$7*'Hourly Average Analysis'!F8564)+('Turbine Performance'!$D$8))))</f>
        <v/>
      </c>
      <c r="H8564" s="57">
        <f t="shared" si="268"/>
        <v>0</v>
      </c>
    </row>
    <row r="8565" spans="2:8" x14ac:dyDescent="0.25">
      <c r="B8565" s="16"/>
      <c r="C8565" s="16"/>
      <c r="D8565" s="16"/>
      <c r="E8565" s="16"/>
      <c r="F8565" s="20">
        <f t="shared" si="269"/>
        <v>0</v>
      </c>
      <c r="G8565" s="20" t="str">
        <f>IF(D8565="","",((('Turbine Performance'!$D$6*'Hourly Average Analysis'!F8565^2)+('Turbine Performance'!$D$7*'Hourly Average Analysis'!F8565)+('Turbine Performance'!$D$8))))</f>
        <v/>
      </c>
      <c r="H8565" s="57">
        <f t="shared" si="268"/>
        <v>0</v>
      </c>
    </row>
    <row r="8566" spans="2:8" x14ac:dyDescent="0.25">
      <c r="B8566" s="16"/>
      <c r="C8566" s="16"/>
      <c r="D8566" s="16"/>
      <c r="E8566" s="16"/>
      <c r="F8566" s="20">
        <f t="shared" si="269"/>
        <v>0</v>
      </c>
      <c r="G8566" s="20" t="str">
        <f>IF(D8566="","",((('Turbine Performance'!$D$6*'Hourly Average Analysis'!F8566^2)+('Turbine Performance'!$D$7*'Hourly Average Analysis'!F8566)+('Turbine Performance'!$D$8))))</f>
        <v/>
      </c>
      <c r="H8566" s="57">
        <f t="shared" si="268"/>
        <v>0</v>
      </c>
    </row>
    <row r="8567" spans="2:8" x14ac:dyDescent="0.25">
      <c r="B8567" s="16"/>
      <c r="C8567" s="16"/>
      <c r="D8567" s="16"/>
      <c r="E8567" s="16"/>
      <c r="F8567" s="20">
        <f t="shared" si="269"/>
        <v>0</v>
      </c>
      <c r="G8567" s="20" t="str">
        <f>IF(D8567="","",((('Turbine Performance'!$D$6*'Hourly Average Analysis'!F8567^2)+('Turbine Performance'!$D$7*'Hourly Average Analysis'!F8567)+('Turbine Performance'!$D$8))))</f>
        <v/>
      </c>
      <c r="H8567" s="57">
        <f t="shared" si="268"/>
        <v>0</v>
      </c>
    </row>
    <row r="8568" spans="2:8" x14ac:dyDescent="0.25">
      <c r="B8568" s="16"/>
      <c r="C8568" s="16"/>
      <c r="D8568" s="16"/>
      <c r="E8568" s="16"/>
      <c r="F8568" s="20">
        <f t="shared" si="269"/>
        <v>0</v>
      </c>
      <c r="G8568" s="20" t="str">
        <f>IF(D8568="","",((('Turbine Performance'!$D$6*'Hourly Average Analysis'!F8568^2)+('Turbine Performance'!$D$7*'Hourly Average Analysis'!F8568)+('Turbine Performance'!$D$8))))</f>
        <v/>
      </c>
      <c r="H8568" s="57">
        <f t="shared" si="268"/>
        <v>0</v>
      </c>
    </row>
    <row r="8569" spans="2:8" x14ac:dyDescent="0.25">
      <c r="B8569" s="16"/>
      <c r="C8569" s="16"/>
      <c r="D8569" s="16"/>
      <c r="E8569" s="16"/>
      <c r="F8569" s="20">
        <f t="shared" si="269"/>
        <v>0</v>
      </c>
      <c r="G8569" s="20" t="str">
        <f>IF(D8569="","",((('Turbine Performance'!$D$6*'Hourly Average Analysis'!F8569^2)+('Turbine Performance'!$D$7*'Hourly Average Analysis'!F8569)+('Turbine Performance'!$D$8))))</f>
        <v/>
      </c>
      <c r="H8569" s="57">
        <f t="shared" si="268"/>
        <v>0</v>
      </c>
    </row>
    <row r="8570" spans="2:8" x14ac:dyDescent="0.25">
      <c r="B8570" s="16"/>
      <c r="C8570" s="16"/>
      <c r="D8570" s="16"/>
      <c r="E8570" s="16"/>
      <c r="F8570" s="20">
        <f t="shared" si="269"/>
        <v>0</v>
      </c>
      <c r="G8570" s="20" t="str">
        <f>IF(D8570="","",((('Turbine Performance'!$D$6*'Hourly Average Analysis'!F8570^2)+('Turbine Performance'!$D$7*'Hourly Average Analysis'!F8570)+('Turbine Performance'!$D$8))))</f>
        <v/>
      </c>
      <c r="H8570" s="57">
        <f t="shared" si="268"/>
        <v>0</v>
      </c>
    </row>
    <row r="8571" spans="2:8" x14ac:dyDescent="0.25">
      <c r="B8571" s="16"/>
      <c r="C8571" s="16"/>
      <c r="D8571" s="16"/>
      <c r="E8571" s="16"/>
      <c r="F8571" s="20">
        <f t="shared" si="269"/>
        <v>0</v>
      </c>
      <c r="G8571" s="20" t="str">
        <f>IF(D8571="","",((('Turbine Performance'!$D$6*'Hourly Average Analysis'!F8571^2)+('Turbine Performance'!$D$7*'Hourly Average Analysis'!F8571)+('Turbine Performance'!$D$8))))</f>
        <v/>
      </c>
      <c r="H8571" s="57">
        <f t="shared" si="268"/>
        <v>0</v>
      </c>
    </row>
    <row r="8572" spans="2:8" x14ac:dyDescent="0.25">
      <c r="B8572" s="16"/>
      <c r="C8572" s="16"/>
      <c r="D8572" s="16"/>
      <c r="E8572" s="16"/>
      <c r="F8572" s="20">
        <f t="shared" si="269"/>
        <v>0</v>
      </c>
      <c r="G8572" s="20" t="str">
        <f>IF(D8572="","",((('Turbine Performance'!$D$6*'Hourly Average Analysis'!F8572^2)+('Turbine Performance'!$D$7*'Hourly Average Analysis'!F8572)+('Turbine Performance'!$D$8))))</f>
        <v/>
      </c>
      <c r="H8572" s="57">
        <f t="shared" si="268"/>
        <v>0</v>
      </c>
    </row>
    <row r="8573" spans="2:8" x14ac:dyDescent="0.25">
      <c r="B8573" s="16"/>
      <c r="C8573" s="16"/>
      <c r="D8573" s="16"/>
      <c r="E8573" s="16"/>
      <c r="F8573" s="20">
        <f t="shared" si="269"/>
        <v>0</v>
      </c>
      <c r="G8573" s="20" t="str">
        <f>IF(D8573="","",((('Turbine Performance'!$D$6*'Hourly Average Analysis'!F8573^2)+('Turbine Performance'!$D$7*'Hourly Average Analysis'!F8573)+('Turbine Performance'!$D$8))))</f>
        <v/>
      </c>
      <c r="H8573" s="57">
        <f t="shared" si="268"/>
        <v>0</v>
      </c>
    </row>
    <row r="8574" spans="2:8" x14ac:dyDescent="0.25">
      <c r="B8574" s="16"/>
      <c r="C8574" s="16"/>
      <c r="D8574" s="16"/>
      <c r="E8574" s="16"/>
      <c r="F8574" s="20">
        <f t="shared" si="269"/>
        <v>0</v>
      </c>
      <c r="G8574" s="20" t="str">
        <f>IF(D8574="","",((('Turbine Performance'!$D$6*'Hourly Average Analysis'!F8574^2)+('Turbine Performance'!$D$7*'Hourly Average Analysis'!F8574)+('Turbine Performance'!$D$8))))</f>
        <v/>
      </c>
      <c r="H8574" s="57">
        <f t="shared" si="268"/>
        <v>0</v>
      </c>
    </row>
    <row r="8575" spans="2:8" x14ac:dyDescent="0.25">
      <c r="B8575" s="16"/>
      <c r="C8575" s="16"/>
      <c r="D8575" s="16"/>
      <c r="E8575" s="16"/>
      <c r="F8575" s="20">
        <f t="shared" si="269"/>
        <v>0</v>
      </c>
      <c r="G8575" s="20" t="str">
        <f>IF(D8575="","",((('Turbine Performance'!$D$6*'Hourly Average Analysis'!F8575^2)+('Turbine Performance'!$D$7*'Hourly Average Analysis'!F8575)+('Turbine Performance'!$D$8))))</f>
        <v/>
      </c>
      <c r="H8575" s="57">
        <f t="shared" si="268"/>
        <v>0</v>
      </c>
    </row>
    <row r="8576" spans="2:8" x14ac:dyDescent="0.25">
      <c r="B8576" s="16"/>
      <c r="C8576" s="16"/>
      <c r="D8576" s="16"/>
      <c r="E8576" s="16"/>
      <c r="F8576" s="20">
        <f t="shared" si="269"/>
        <v>0</v>
      </c>
      <c r="G8576" s="20" t="str">
        <f>IF(D8576="","",((('Turbine Performance'!$D$6*'Hourly Average Analysis'!F8576^2)+('Turbine Performance'!$D$7*'Hourly Average Analysis'!F8576)+('Turbine Performance'!$D$8))))</f>
        <v/>
      </c>
      <c r="H8576" s="57">
        <f t="shared" si="268"/>
        <v>0</v>
      </c>
    </row>
    <row r="8577" spans="2:8" x14ac:dyDescent="0.25">
      <c r="B8577" s="16"/>
      <c r="C8577" s="16"/>
      <c r="D8577" s="16"/>
      <c r="E8577" s="16"/>
      <c r="F8577" s="20">
        <f t="shared" si="269"/>
        <v>0</v>
      </c>
      <c r="G8577" s="20" t="str">
        <f>IF(D8577="","",((('Turbine Performance'!$D$6*'Hourly Average Analysis'!F8577^2)+('Turbine Performance'!$D$7*'Hourly Average Analysis'!F8577)+('Turbine Performance'!$D$8))))</f>
        <v/>
      </c>
      <c r="H8577" s="57">
        <f t="shared" si="268"/>
        <v>0</v>
      </c>
    </row>
    <row r="8578" spans="2:8" x14ac:dyDescent="0.25">
      <c r="B8578" s="16"/>
      <c r="C8578" s="16"/>
      <c r="D8578" s="16"/>
      <c r="E8578" s="16"/>
      <c r="F8578" s="20">
        <f t="shared" si="269"/>
        <v>0</v>
      </c>
      <c r="G8578" s="20" t="str">
        <f>IF(D8578="","",((('Turbine Performance'!$D$6*'Hourly Average Analysis'!F8578^2)+('Turbine Performance'!$D$7*'Hourly Average Analysis'!F8578)+('Turbine Performance'!$D$8))))</f>
        <v/>
      </c>
      <c r="H8578" s="57">
        <f t="shared" si="268"/>
        <v>0</v>
      </c>
    </row>
    <row r="8579" spans="2:8" x14ac:dyDescent="0.25">
      <c r="B8579" s="16"/>
      <c r="C8579" s="16"/>
      <c r="D8579" s="16"/>
      <c r="E8579" s="16"/>
      <c r="F8579" s="20">
        <f t="shared" si="269"/>
        <v>0</v>
      </c>
      <c r="G8579" s="20" t="str">
        <f>IF(D8579="","",((('Turbine Performance'!$D$6*'Hourly Average Analysis'!F8579^2)+('Turbine Performance'!$D$7*'Hourly Average Analysis'!F8579)+('Turbine Performance'!$D$8))))</f>
        <v/>
      </c>
      <c r="H8579" s="57">
        <f t="shared" si="268"/>
        <v>0</v>
      </c>
    </row>
    <row r="8580" spans="2:8" x14ac:dyDescent="0.25">
      <c r="B8580" s="16"/>
      <c r="C8580" s="16"/>
      <c r="D8580" s="16"/>
      <c r="E8580" s="16"/>
      <c r="F8580" s="20">
        <f t="shared" si="269"/>
        <v>0</v>
      </c>
      <c r="G8580" s="20" t="str">
        <f>IF(D8580="","",((('Turbine Performance'!$D$6*'Hourly Average Analysis'!F8580^2)+('Turbine Performance'!$D$7*'Hourly Average Analysis'!F8580)+('Turbine Performance'!$D$8))))</f>
        <v/>
      </c>
      <c r="H8580" s="57">
        <f t="shared" si="268"/>
        <v>0</v>
      </c>
    </row>
    <row r="8581" spans="2:8" x14ac:dyDescent="0.25">
      <c r="B8581" s="16"/>
      <c r="C8581" s="16"/>
      <c r="D8581" s="16"/>
      <c r="E8581" s="16"/>
      <c r="F8581" s="20">
        <f t="shared" si="269"/>
        <v>0</v>
      </c>
      <c r="G8581" s="20" t="str">
        <f>IF(D8581="","",((('Turbine Performance'!$D$6*'Hourly Average Analysis'!F8581^2)+('Turbine Performance'!$D$7*'Hourly Average Analysis'!F8581)+('Turbine Performance'!$D$8))))</f>
        <v/>
      </c>
      <c r="H8581" s="57">
        <f t="shared" si="268"/>
        <v>0</v>
      </c>
    </row>
    <row r="8582" spans="2:8" x14ac:dyDescent="0.25">
      <c r="B8582" s="16"/>
      <c r="C8582" s="16"/>
      <c r="D8582" s="16"/>
      <c r="E8582" s="16"/>
      <c r="F8582" s="20">
        <f t="shared" si="269"/>
        <v>0</v>
      </c>
      <c r="G8582" s="20" t="str">
        <f>IF(D8582="","",((('Turbine Performance'!$D$6*'Hourly Average Analysis'!F8582^2)+('Turbine Performance'!$D$7*'Hourly Average Analysis'!F8582)+('Turbine Performance'!$D$8))))</f>
        <v/>
      </c>
      <c r="H8582" s="57">
        <f t="shared" si="268"/>
        <v>0</v>
      </c>
    </row>
    <row r="8583" spans="2:8" x14ac:dyDescent="0.25">
      <c r="B8583" s="16"/>
      <c r="C8583" s="16"/>
      <c r="D8583" s="16"/>
      <c r="E8583" s="16"/>
      <c r="F8583" s="20">
        <f t="shared" si="269"/>
        <v>0</v>
      </c>
      <c r="G8583" s="20" t="str">
        <f>IF(D8583="","",((('Turbine Performance'!$D$6*'Hourly Average Analysis'!F8583^2)+('Turbine Performance'!$D$7*'Hourly Average Analysis'!F8583)+('Turbine Performance'!$D$8))))</f>
        <v/>
      </c>
      <c r="H8583" s="57">
        <f t="shared" si="268"/>
        <v>0</v>
      </c>
    </row>
    <row r="8584" spans="2:8" x14ac:dyDescent="0.25">
      <c r="B8584" s="16"/>
      <c r="C8584" s="16"/>
      <c r="D8584" s="16"/>
      <c r="E8584" s="16"/>
      <c r="F8584" s="20">
        <f t="shared" si="269"/>
        <v>0</v>
      </c>
      <c r="G8584" s="20" t="str">
        <f>IF(D8584="","",((('Turbine Performance'!$D$6*'Hourly Average Analysis'!F8584^2)+('Turbine Performance'!$D$7*'Hourly Average Analysis'!F8584)+('Turbine Performance'!$D$8))))</f>
        <v/>
      </c>
      <c r="H8584" s="57">
        <f t="shared" ref="H8584:H8647" si="270">IF(E8584&gt;G8584,G8584,E8584)</f>
        <v>0</v>
      </c>
    </row>
    <row r="8585" spans="2:8" x14ac:dyDescent="0.25">
      <c r="B8585" s="16"/>
      <c r="C8585" s="16"/>
      <c r="D8585" s="16"/>
      <c r="E8585" s="16"/>
      <c r="F8585" s="20">
        <f t="shared" si="269"/>
        <v>0</v>
      </c>
      <c r="G8585" s="20" t="str">
        <f>IF(D8585="","",((('Turbine Performance'!$D$6*'Hourly Average Analysis'!F8585^2)+('Turbine Performance'!$D$7*'Hourly Average Analysis'!F8585)+('Turbine Performance'!$D$8))))</f>
        <v/>
      </c>
      <c r="H8585" s="57">
        <f t="shared" si="270"/>
        <v>0</v>
      </c>
    </row>
    <row r="8586" spans="2:8" x14ac:dyDescent="0.25">
      <c r="B8586" s="16"/>
      <c r="C8586" s="16"/>
      <c r="D8586" s="16"/>
      <c r="E8586" s="16"/>
      <c r="F8586" s="20">
        <f t="shared" si="269"/>
        <v>0</v>
      </c>
      <c r="G8586" s="20" t="str">
        <f>IF(D8586="","",((('Turbine Performance'!$D$6*'Hourly Average Analysis'!F8586^2)+('Turbine Performance'!$D$7*'Hourly Average Analysis'!F8586)+('Turbine Performance'!$D$8))))</f>
        <v/>
      </c>
      <c r="H8586" s="57">
        <f t="shared" si="270"/>
        <v>0</v>
      </c>
    </row>
    <row r="8587" spans="2:8" x14ac:dyDescent="0.25">
      <c r="B8587" s="16"/>
      <c r="C8587" s="16"/>
      <c r="D8587" s="16"/>
      <c r="E8587" s="16"/>
      <c r="F8587" s="20">
        <f t="shared" ref="F8587:F8650" si="271">D8587/1000</f>
        <v>0</v>
      </c>
      <c r="G8587" s="20" t="str">
        <f>IF(D8587="","",((('Turbine Performance'!$D$6*'Hourly Average Analysis'!F8587^2)+('Turbine Performance'!$D$7*'Hourly Average Analysis'!F8587)+('Turbine Performance'!$D$8))))</f>
        <v/>
      </c>
      <c r="H8587" s="57">
        <f t="shared" si="270"/>
        <v>0</v>
      </c>
    </row>
    <row r="8588" spans="2:8" x14ac:dyDescent="0.25">
      <c r="B8588" s="16"/>
      <c r="C8588" s="16"/>
      <c r="D8588" s="16"/>
      <c r="E8588" s="16"/>
      <c r="F8588" s="20">
        <f t="shared" si="271"/>
        <v>0</v>
      </c>
      <c r="G8588" s="20" t="str">
        <f>IF(D8588="","",((('Turbine Performance'!$D$6*'Hourly Average Analysis'!F8588^2)+('Turbine Performance'!$D$7*'Hourly Average Analysis'!F8588)+('Turbine Performance'!$D$8))))</f>
        <v/>
      </c>
      <c r="H8588" s="57">
        <f t="shared" si="270"/>
        <v>0</v>
      </c>
    </row>
    <row r="8589" spans="2:8" x14ac:dyDescent="0.25">
      <c r="B8589" s="16"/>
      <c r="C8589" s="16"/>
      <c r="D8589" s="16"/>
      <c r="E8589" s="16"/>
      <c r="F8589" s="20">
        <f t="shared" si="271"/>
        <v>0</v>
      </c>
      <c r="G8589" s="20" t="str">
        <f>IF(D8589="","",((('Turbine Performance'!$D$6*'Hourly Average Analysis'!F8589^2)+('Turbine Performance'!$D$7*'Hourly Average Analysis'!F8589)+('Turbine Performance'!$D$8))))</f>
        <v/>
      </c>
      <c r="H8589" s="57">
        <f t="shared" si="270"/>
        <v>0</v>
      </c>
    </row>
    <row r="8590" spans="2:8" x14ac:dyDescent="0.25">
      <c r="B8590" s="16"/>
      <c r="C8590" s="16"/>
      <c r="D8590" s="16"/>
      <c r="E8590" s="16"/>
      <c r="F8590" s="20">
        <f t="shared" si="271"/>
        <v>0</v>
      </c>
      <c r="G8590" s="20" t="str">
        <f>IF(D8590="","",((('Turbine Performance'!$D$6*'Hourly Average Analysis'!F8590^2)+('Turbine Performance'!$D$7*'Hourly Average Analysis'!F8590)+('Turbine Performance'!$D$8))))</f>
        <v/>
      </c>
      <c r="H8590" s="57">
        <f t="shared" si="270"/>
        <v>0</v>
      </c>
    </row>
    <row r="8591" spans="2:8" x14ac:dyDescent="0.25">
      <c r="B8591" s="16"/>
      <c r="C8591" s="16"/>
      <c r="D8591" s="16"/>
      <c r="E8591" s="16"/>
      <c r="F8591" s="20">
        <f t="shared" si="271"/>
        <v>0</v>
      </c>
      <c r="G8591" s="20" t="str">
        <f>IF(D8591="","",((('Turbine Performance'!$D$6*'Hourly Average Analysis'!F8591^2)+('Turbine Performance'!$D$7*'Hourly Average Analysis'!F8591)+('Turbine Performance'!$D$8))))</f>
        <v/>
      </c>
      <c r="H8591" s="57">
        <f t="shared" si="270"/>
        <v>0</v>
      </c>
    </row>
    <row r="8592" spans="2:8" x14ac:dyDescent="0.25">
      <c r="B8592" s="16"/>
      <c r="C8592" s="16"/>
      <c r="D8592" s="16"/>
      <c r="E8592" s="16"/>
      <c r="F8592" s="20">
        <f t="shared" si="271"/>
        <v>0</v>
      </c>
      <c r="G8592" s="20" t="str">
        <f>IF(D8592="","",((('Turbine Performance'!$D$6*'Hourly Average Analysis'!F8592^2)+('Turbine Performance'!$D$7*'Hourly Average Analysis'!F8592)+('Turbine Performance'!$D$8))))</f>
        <v/>
      </c>
      <c r="H8592" s="57">
        <f t="shared" si="270"/>
        <v>0</v>
      </c>
    </row>
    <row r="8593" spans="2:8" x14ac:dyDescent="0.25">
      <c r="B8593" s="16"/>
      <c r="C8593" s="16"/>
      <c r="D8593" s="16"/>
      <c r="E8593" s="16"/>
      <c r="F8593" s="20">
        <f t="shared" si="271"/>
        <v>0</v>
      </c>
      <c r="G8593" s="20" t="str">
        <f>IF(D8593="","",((('Turbine Performance'!$D$6*'Hourly Average Analysis'!F8593^2)+('Turbine Performance'!$D$7*'Hourly Average Analysis'!F8593)+('Turbine Performance'!$D$8))))</f>
        <v/>
      </c>
      <c r="H8593" s="57">
        <f t="shared" si="270"/>
        <v>0</v>
      </c>
    </row>
    <row r="8594" spans="2:8" x14ac:dyDescent="0.25">
      <c r="B8594" s="16"/>
      <c r="C8594" s="16"/>
      <c r="D8594" s="16"/>
      <c r="E8594" s="16"/>
      <c r="F8594" s="20">
        <f t="shared" si="271"/>
        <v>0</v>
      </c>
      <c r="G8594" s="20" t="str">
        <f>IF(D8594="","",((('Turbine Performance'!$D$6*'Hourly Average Analysis'!F8594^2)+('Turbine Performance'!$D$7*'Hourly Average Analysis'!F8594)+('Turbine Performance'!$D$8))))</f>
        <v/>
      </c>
      <c r="H8594" s="57">
        <f t="shared" si="270"/>
        <v>0</v>
      </c>
    </row>
    <row r="8595" spans="2:8" x14ac:dyDescent="0.25">
      <c r="B8595" s="16"/>
      <c r="C8595" s="16"/>
      <c r="D8595" s="16"/>
      <c r="E8595" s="16"/>
      <c r="F8595" s="20">
        <f t="shared" si="271"/>
        <v>0</v>
      </c>
      <c r="G8595" s="20" t="str">
        <f>IF(D8595="","",((('Turbine Performance'!$D$6*'Hourly Average Analysis'!F8595^2)+('Turbine Performance'!$D$7*'Hourly Average Analysis'!F8595)+('Turbine Performance'!$D$8))))</f>
        <v/>
      </c>
      <c r="H8595" s="57">
        <f t="shared" si="270"/>
        <v>0</v>
      </c>
    </row>
    <row r="8596" spans="2:8" x14ac:dyDescent="0.25">
      <c r="B8596" s="16"/>
      <c r="C8596" s="16"/>
      <c r="D8596" s="16"/>
      <c r="E8596" s="16"/>
      <c r="F8596" s="20">
        <f t="shared" si="271"/>
        <v>0</v>
      </c>
      <c r="G8596" s="20" t="str">
        <f>IF(D8596="","",((('Turbine Performance'!$D$6*'Hourly Average Analysis'!F8596^2)+('Turbine Performance'!$D$7*'Hourly Average Analysis'!F8596)+('Turbine Performance'!$D$8))))</f>
        <v/>
      </c>
      <c r="H8596" s="57">
        <f t="shared" si="270"/>
        <v>0</v>
      </c>
    </row>
    <row r="8597" spans="2:8" x14ac:dyDescent="0.25">
      <c r="B8597" s="16"/>
      <c r="C8597" s="16"/>
      <c r="D8597" s="16"/>
      <c r="E8597" s="16"/>
      <c r="F8597" s="20">
        <f t="shared" si="271"/>
        <v>0</v>
      </c>
      <c r="G8597" s="20" t="str">
        <f>IF(D8597="","",((('Turbine Performance'!$D$6*'Hourly Average Analysis'!F8597^2)+('Turbine Performance'!$D$7*'Hourly Average Analysis'!F8597)+('Turbine Performance'!$D$8))))</f>
        <v/>
      </c>
      <c r="H8597" s="57">
        <f t="shared" si="270"/>
        <v>0</v>
      </c>
    </row>
    <row r="8598" spans="2:8" x14ac:dyDescent="0.25">
      <c r="B8598" s="16"/>
      <c r="C8598" s="16"/>
      <c r="D8598" s="16"/>
      <c r="E8598" s="16"/>
      <c r="F8598" s="20">
        <f t="shared" si="271"/>
        <v>0</v>
      </c>
      <c r="G8598" s="20" t="str">
        <f>IF(D8598="","",((('Turbine Performance'!$D$6*'Hourly Average Analysis'!F8598^2)+('Turbine Performance'!$D$7*'Hourly Average Analysis'!F8598)+('Turbine Performance'!$D$8))))</f>
        <v/>
      </c>
      <c r="H8598" s="57">
        <f t="shared" si="270"/>
        <v>0</v>
      </c>
    </row>
    <row r="8599" spans="2:8" x14ac:dyDescent="0.25">
      <c r="B8599" s="16"/>
      <c r="C8599" s="16"/>
      <c r="D8599" s="16"/>
      <c r="E8599" s="16"/>
      <c r="F8599" s="20">
        <f t="shared" si="271"/>
        <v>0</v>
      </c>
      <c r="G8599" s="20" t="str">
        <f>IF(D8599="","",((('Turbine Performance'!$D$6*'Hourly Average Analysis'!F8599^2)+('Turbine Performance'!$D$7*'Hourly Average Analysis'!F8599)+('Turbine Performance'!$D$8))))</f>
        <v/>
      </c>
      <c r="H8599" s="57">
        <f t="shared" si="270"/>
        <v>0</v>
      </c>
    </row>
    <row r="8600" spans="2:8" x14ac:dyDescent="0.25">
      <c r="B8600" s="16"/>
      <c r="C8600" s="16"/>
      <c r="D8600" s="16"/>
      <c r="E8600" s="16"/>
      <c r="F8600" s="20">
        <f t="shared" si="271"/>
        <v>0</v>
      </c>
      <c r="G8600" s="20" t="str">
        <f>IF(D8600="","",((('Turbine Performance'!$D$6*'Hourly Average Analysis'!F8600^2)+('Turbine Performance'!$D$7*'Hourly Average Analysis'!F8600)+('Turbine Performance'!$D$8))))</f>
        <v/>
      </c>
      <c r="H8600" s="57">
        <f t="shared" si="270"/>
        <v>0</v>
      </c>
    </row>
    <row r="8601" spans="2:8" x14ac:dyDescent="0.25">
      <c r="B8601" s="16"/>
      <c r="C8601" s="16"/>
      <c r="D8601" s="16"/>
      <c r="E8601" s="16"/>
      <c r="F8601" s="20">
        <f t="shared" si="271"/>
        <v>0</v>
      </c>
      <c r="G8601" s="20" t="str">
        <f>IF(D8601="","",((('Turbine Performance'!$D$6*'Hourly Average Analysis'!F8601^2)+('Turbine Performance'!$D$7*'Hourly Average Analysis'!F8601)+('Turbine Performance'!$D$8))))</f>
        <v/>
      </c>
      <c r="H8601" s="57">
        <f t="shared" si="270"/>
        <v>0</v>
      </c>
    </row>
    <row r="8602" spans="2:8" x14ac:dyDescent="0.25">
      <c r="B8602" s="16"/>
      <c r="C8602" s="16"/>
      <c r="D8602" s="16"/>
      <c r="E8602" s="16"/>
      <c r="F8602" s="20">
        <f t="shared" si="271"/>
        <v>0</v>
      </c>
      <c r="G8602" s="20" t="str">
        <f>IF(D8602="","",((('Turbine Performance'!$D$6*'Hourly Average Analysis'!F8602^2)+('Turbine Performance'!$D$7*'Hourly Average Analysis'!F8602)+('Turbine Performance'!$D$8))))</f>
        <v/>
      </c>
      <c r="H8602" s="57">
        <f t="shared" si="270"/>
        <v>0</v>
      </c>
    </row>
    <row r="8603" spans="2:8" x14ac:dyDescent="0.25">
      <c r="B8603" s="16"/>
      <c r="C8603" s="16"/>
      <c r="D8603" s="16"/>
      <c r="E8603" s="16"/>
      <c r="F8603" s="20">
        <f t="shared" si="271"/>
        <v>0</v>
      </c>
      <c r="G8603" s="20" t="str">
        <f>IF(D8603="","",((('Turbine Performance'!$D$6*'Hourly Average Analysis'!F8603^2)+('Turbine Performance'!$D$7*'Hourly Average Analysis'!F8603)+('Turbine Performance'!$D$8))))</f>
        <v/>
      </c>
      <c r="H8603" s="57">
        <f t="shared" si="270"/>
        <v>0</v>
      </c>
    </row>
    <row r="8604" spans="2:8" x14ac:dyDescent="0.25">
      <c r="B8604" s="16"/>
      <c r="C8604" s="16"/>
      <c r="D8604" s="16"/>
      <c r="E8604" s="16"/>
      <c r="F8604" s="20">
        <f t="shared" si="271"/>
        <v>0</v>
      </c>
      <c r="G8604" s="20" t="str">
        <f>IF(D8604="","",((('Turbine Performance'!$D$6*'Hourly Average Analysis'!F8604^2)+('Turbine Performance'!$D$7*'Hourly Average Analysis'!F8604)+('Turbine Performance'!$D$8))))</f>
        <v/>
      </c>
      <c r="H8604" s="57">
        <f t="shared" si="270"/>
        <v>0</v>
      </c>
    </row>
    <row r="8605" spans="2:8" x14ac:dyDescent="0.25">
      <c r="B8605" s="16"/>
      <c r="C8605" s="16"/>
      <c r="D8605" s="16"/>
      <c r="E8605" s="16"/>
      <c r="F8605" s="20">
        <f t="shared" si="271"/>
        <v>0</v>
      </c>
      <c r="G8605" s="20" t="str">
        <f>IF(D8605="","",((('Turbine Performance'!$D$6*'Hourly Average Analysis'!F8605^2)+('Turbine Performance'!$D$7*'Hourly Average Analysis'!F8605)+('Turbine Performance'!$D$8))))</f>
        <v/>
      </c>
      <c r="H8605" s="57">
        <f t="shared" si="270"/>
        <v>0</v>
      </c>
    </row>
    <row r="8606" spans="2:8" x14ac:dyDescent="0.25">
      <c r="B8606" s="16"/>
      <c r="C8606" s="16"/>
      <c r="D8606" s="16"/>
      <c r="E8606" s="16"/>
      <c r="F8606" s="20">
        <f t="shared" si="271"/>
        <v>0</v>
      </c>
      <c r="G8606" s="20" t="str">
        <f>IF(D8606="","",((('Turbine Performance'!$D$6*'Hourly Average Analysis'!F8606^2)+('Turbine Performance'!$D$7*'Hourly Average Analysis'!F8606)+('Turbine Performance'!$D$8))))</f>
        <v/>
      </c>
      <c r="H8606" s="57">
        <f t="shared" si="270"/>
        <v>0</v>
      </c>
    </row>
    <row r="8607" spans="2:8" x14ac:dyDescent="0.25">
      <c r="B8607" s="16"/>
      <c r="C8607" s="16"/>
      <c r="D8607" s="16"/>
      <c r="E8607" s="16"/>
      <c r="F8607" s="20">
        <f t="shared" si="271"/>
        <v>0</v>
      </c>
      <c r="G8607" s="20" t="str">
        <f>IF(D8607="","",((('Turbine Performance'!$D$6*'Hourly Average Analysis'!F8607^2)+('Turbine Performance'!$D$7*'Hourly Average Analysis'!F8607)+('Turbine Performance'!$D$8))))</f>
        <v/>
      </c>
      <c r="H8607" s="57">
        <f t="shared" si="270"/>
        <v>0</v>
      </c>
    </row>
    <row r="8608" spans="2:8" x14ac:dyDescent="0.25">
      <c r="B8608" s="16"/>
      <c r="C8608" s="16"/>
      <c r="D8608" s="16"/>
      <c r="E8608" s="16"/>
      <c r="F8608" s="20">
        <f t="shared" si="271"/>
        <v>0</v>
      </c>
      <c r="G8608" s="20" t="str">
        <f>IF(D8608="","",((('Turbine Performance'!$D$6*'Hourly Average Analysis'!F8608^2)+('Turbine Performance'!$D$7*'Hourly Average Analysis'!F8608)+('Turbine Performance'!$D$8))))</f>
        <v/>
      </c>
      <c r="H8608" s="57">
        <f t="shared" si="270"/>
        <v>0</v>
      </c>
    </row>
    <row r="8609" spans="2:8" x14ac:dyDescent="0.25">
      <c r="B8609" s="16"/>
      <c r="C8609" s="16"/>
      <c r="D8609" s="16"/>
      <c r="E8609" s="16"/>
      <c r="F8609" s="20">
        <f t="shared" si="271"/>
        <v>0</v>
      </c>
      <c r="G8609" s="20" t="str">
        <f>IF(D8609="","",((('Turbine Performance'!$D$6*'Hourly Average Analysis'!F8609^2)+('Turbine Performance'!$D$7*'Hourly Average Analysis'!F8609)+('Turbine Performance'!$D$8))))</f>
        <v/>
      </c>
      <c r="H8609" s="57">
        <f t="shared" si="270"/>
        <v>0</v>
      </c>
    </row>
    <row r="8610" spans="2:8" x14ac:dyDescent="0.25">
      <c r="B8610" s="16"/>
      <c r="C8610" s="16"/>
      <c r="D8610" s="16"/>
      <c r="E8610" s="16"/>
      <c r="F8610" s="20">
        <f t="shared" si="271"/>
        <v>0</v>
      </c>
      <c r="G8610" s="20" t="str">
        <f>IF(D8610="","",((('Turbine Performance'!$D$6*'Hourly Average Analysis'!F8610^2)+('Turbine Performance'!$D$7*'Hourly Average Analysis'!F8610)+('Turbine Performance'!$D$8))))</f>
        <v/>
      </c>
      <c r="H8610" s="57">
        <f t="shared" si="270"/>
        <v>0</v>
      </c>
    </row>
    <row r="8611" spans="2:8" x14ac:dyDescent="0.25">
      <c r="B8611" s="16"/>
      <c r="C8611" s="16"/>
      <c r="D8611" s="16"/>
      <c r="E8611" s="16"/>
      <c r="F8611" s="20">
        <f t="shared" si="271"/>
        <v>0</v>
      </c>
      <c r="G8611" s="20" t="str">
        <f>IF(D8611="","",((('Turbine Performance'!$D$6*'Hourly Average Analysis'!F8611^2)+('Turbine Performance'!$D$7*'Hourly Average Analysis'!F8611)+('Turbine Performance'!$D$8))))</f>
        <v/>
      </c>
      <c r="H8611" s="57">
        <f t="shared" si="270"/>
        <v>0</v>
      </c>
    </row>
    <row r="8612" spans="2:8" x14ac:dyDescent="0.25">
      <c r="B8612" s="16"/>
      <c r="C8612" s="16"/>
      <c r="D8612" s="16"/>
      <c r="E8612" s="16"/>
      <c r="F8612" s="20">
        <f t="shared" si="271"/>
        <v>0</v>
      </c>
      <c r="G8612" s="20" t="str">
        <f>IF(D8612="","",((('Turbine Performance'!$D$6*'Hourly Average Analysis'!F8612^2)+('Turbine Performance'!$D$7*'Hourly Average Analysis'!F8612)+('Turbine Performance'!$D$8))))</f>
        <v/>
      </c>
      <c r="H8612" s="57">
        <f t="shared" si="270"/>
        <v>0</v>
      </c>
    </row>
    <row r="8613" spans="2:8" x14ac:dyDescent="0.25">
      <c r="B8613" s="16"/>
      <c r="C8613" s="16"/>
      <c r="D8613" s="16"/>
      <c r="E8613" s="16"/>
      <c r="F8613" s="20">
        <f t="shared" si="271"/>
        <v>0</v>
      </c>
      <c r="G8613" s="20" t="str">
        <f>IF(D8613="","",((('Turbine Performance'!$D$6*'Hourly Average Analysis'!F8613^2)+('Turbine Performance'!$D$7*'Hourly Average Analysis'!F8613)+('Turbine Performance'!$D$8))))</f>
        <v/>
      </c>
      <c r="H8613" s="57">
        <f t="shared" si="270"/>
        <v>0</v>
      </c>
    </row>
    <row r="8614" spans="2:8" x14ac:dyDescent="0.25">
      <c r="B8614" s="16"/>
      <c r="C8614" s="16"/>
      <c r="D8614" s="16"/>
      <c r="E8614" s="16"/>
      <c r="F8614" s="20">
        <f t="shared" si="271"/>
        <v>0</v>
      </c>
      <c r="G8614" s="20" t="str">
        <f>IF(D8614="","",((('Turbine Performance'!$D$6*'Hourly Average Analysis'!F8614^2)+('Turbine Performance'!$D$7*'Hourly Average Analysis'!F8614)+('Turbine Performance'!$D$8))))</f>
        <v/>
      </c>
      <c r="H8614" s="57">
        <f t="shared" si="270"/>
        <v>0</v>
      </c>
    </row>
    <row r="8615" spans="2:8" x14ac:dyDescent="0.25">
      <c r="B8615" s="16"/>
      <c r="C8615" s="16"/>
      <c r="D8615" s="16"/>
      <c r="E8615" s="16"/>
      <c r="F8615" s="20">
        <f t="shared" si="271"/>
        <v>0</v>
      </c>
      <c r="G8615" s="20" t="str">
        <f>IF(D8615="","",((('Turbine Performance'!$D$6*'Hourly Average Analysis'!F8615^2)+('Turbine Performance'!$D$7*'Hourly Average Analysis'!F8615)+('Turbine Performance'!$D$8))))</f>
        <v/>
      </c>
      <c r="H8615" s="57">
        <f t="shared" si="270"/>
        <v>0</v>
      </c>
    </row>
    <row r="8616" spans="2:8" x14ac:dyDescent="0.25">
      <c r="B8616" s="16"/>
      <c r="C8616" s="16"/>
      <c r="D8616" s="16"/>
      <c r="E8616" s="16"/>
      <c r="F8616" s="20">
        <f t="shared" si="271"/>
        <v>0</v>
      </c>
      <c r="G8616" s="20" t="str">
        <f>IF(D8616="","",((('Turbine Performance'!$D$6*'Hourly Average Analysis'!F8616^2)+('Turbine Performance'!$D$7*'Hourly Average Analysis'!F8616)+('Turbine Performance'!$D$8))))</f>
        <v/>
      </c>
      <c r="H8616" s="57">
        <f t="shared" si="270"/>
        <v>0</v>
      </c>
    </row>
    <row r="8617" spans="2:8" x14ac:dyDescent="0.25">
      <c r="B8617" s="16"/>
      <c r="C8617" s="16"/>
      <c r="D8617" s="16"/>
      <c r="E8617" s="16"/>
      <c r="F8617" s="20">
        <f t="shared" si="271"/>
        <v>0</v>
      </c>
      <c r="G8617" s="20" t="str">
        <f>IF(D8617="","",((('Turbine Performance'!$D$6*'Hourly Average Analysis'!F8617^2)+('Turbine Performance'!$D$7*'Hourly Average Analysis'!F8617)+('Turbine Performance'!$D$8))))</f>
        <v/>
      </c>
      <c r="H8617" s="57">
        <f t="shared" si="270"/>
        <v>0</v>
      </c>
    </row>
    <row r="8618" spans="2:8" x14ac:dyDescent="0.25">
      <c r="B8618" s="16"/>
      <c r="C8618" s="16"/>
      <c r="D8618" s="16"/>
      <c r="E8618" s="16"/>
      <c r="F8618" s="20">
        <f t="shared" si="271"/>
        <v>0</v>
      </c>
      <c r="G8618" s="20" t="str">
        <f>IF(D8618="","",((('Turbine Performance'!$D$6*'Hourly Average Analysis'!F8618^2)+('Turbine Performance'!$D$7*'Hourly Average Analysis'!F8618)+('Turbine Performance'!$D$8))))</f>
        <v/>
      </c>
      <c r="H8618" s="57">
        <f t="shared" si="270"/>
        <v>0</v>
      </c>
    </row>
    <row r="8619" spans="2:8" x14ac:dyDescent="0.25">
      <c r="B8619" s="16"/>
      <c r="C8619" s="16"/>
      <c r="D8619" s="16"/>
      <c r="E8619" s="16"/>
      <c r="F8619" s="20">
        <f t="shared" si="271"/>
        <v>0</v>
      </c>
      <c r="G8619" s="20" t="str">
        <f>IF(D8619="","",((('Turbine Performance'!$D$6*'Hourly Average Analysis'!F8619^2)+('Turbine Performance'!$D$7*'Hourly Average Analysis'!F8619)+('Turbine Performance'!$D$8))))</f>
        <v/>
      </c>
      <c r="H8619" s="57">
        <f t="shared" si="270"/>
        <v>0</v>
      </c>
    </row>
    <row r="8620" spans="2:8" x14ac:dyDescent="0.25">
      <c r="B8620" s="16"/>
      <c r="C8620" s="16"/>
      <c r="D8620" s="16"/>
      <c r="E8620" s="16"/>
      <c r="F8620" s="20">
        <f t="shared" si="271"/>
        <v>0</v>
      </c>
      <c r="G8620" s="20" t="str">
        <f>IF(D8620="","",((('Turbine Performance'!$D$6*'Hourly Average Analysis'!F8620^2)+('Turbine Performance'!$D$7*'Hourly Average Analysis'!F8620)+('Turbine Performance'!$D$8))))</f>
        <v/>
      </c>
      <c r="H8620" s="57">
        <f t="shared" si="270"/>
        <v>0</v>
      </c>
    </row>
    <row r="8621" spans="2:8" x14ac:dyDescent="0.25">
      <c r="B8621" s="16"/>
      <c r="C8621" s="16"/>
      <c r="D8621" s="16"/>
      <c r="E8621" s="16"/>
      <c r="F8621" s="20">
        <f t="shared" si="271"/>
        <v>0</v>
      </c>
      <c r="G8621" s="20" t="str">
        <f>IF(D8621="","",((('Turbine Performance'!$D$6*'Hourly Average Analysis'!F8621^2)+('Turbine Performance'!$D$7*'Hourly Average Analysis'!F8621)+('Turbine Performance'!$D$8))))</f>
        <v/>
      </c>
      <c r="H8621" s="57">
        <f t="shared" si="270"/>
        <v>0</v>
      </c>
    </row>
    <row r="8622" spans="2:8" x14ac:dyDescent="0.25">
      <c r="B8622" s="16"/>
      <c r="C8622" s="16"/>
      <c r="D8622" s="16"/>
      <c r="E8622" s="16"/>
      <c r="F8622" s="20">
        <f t="shared" si="271"/>
        <v>0</v>
      </c>
      <c r="G8622" s="20" t="str">
        <f>IF(D8622="","",((('Turbine Performance'!$D$6*'Hourly Average Analysis'!F8622^2)+('Turbine Performance'!$D$7*'Hourly Average Analysis'!F8622)+('Turbine Performance'!$D$8))))</f>
        <v/>
      </c>
      <c r="H8622" s="57">
        <f t="shared" si="270"/>
        <v>0</v>
      </c>
    </row>
    <row r="8623" spans="2:8" x14ac:dyDescent="0.25">
      <c r="B8623" s="16"/>
      <c r="C8623" s="16"/>
      <c r="D8623" s="16"/>
      <c r="E8623" s="16"/>
      <c r="F8623" s="20">
        <f t="shared" si="271"/>
        <v>0</v>
      </c>
      <c r="G8623" s="20" t="str">
        <f>IF(D8623="","",((('Turbine Performance'!$D$6*'Hourly Average Analysis'!F8623^2)+('Turbine Performance'!$D$7*'Hourly Average Analysis'!F8623)+('Turbine Performance'!$D$8))))</f>
        <v/>
      </c>
      <c r="H8623" s="57">
        <f t="shared" si="270"/>
        <v>0</v>
      </c>
    </row>
    <row r="8624" spans="2:8" x14ac:dyDescent="0.25">
      <c r="B8624" s="16"/>
      <c r="C8624" s="16"/>
      <c r="D8624" s="16"/>
      <c r="E8624" s="16"/>
      <c r="F8624" s="20">
        <f t="shared" si="271"/>
        <v>0</v>
      </c>
      <c r="G8624" s="20" t="str">
        <f>IF(D8624="","",((('Turbine Performance'!$D$6*'Hourly Average Analysis'!F8624^2)+('Turbine Performance'!$D$7*'Hourly Average Analysis'!F8624)+('Turbine Performance'!$D$8))))</f>
        <v/>
      </c>
      <c r="H8624" s="57">
        <f t="shared" si="270"/>
        <v>0</v>
      </c>
    </row>
    <row r="8625" spans="2:8" x14ac:dyDescent="0.25">
      <c r="B8625" s="16"/>
      <c r="C8625" s="16"/>
      <c r="D8625" s="16"/>
      <c r="E8625" s="16"/>
      <c r="F8625" s="20">
        <f t="shared" si="271"/>
        <v>0</v>
      </c>
      <c r="G8625" s="20" t="str">
        <f>IF(D8625="","",((('Turbine Performance'!$D$6*'Hourly Average Analysis'!F8625^2)+('Turbine Performance'!$D$7*'Hourly Average Analysis'!F8625)+('Turbine Performance'!$D$8))))</f>
        <v/>
      </c>
      <c r="H8625" s="57">
        <f t="shared" si="270"/>
        <v>0</v>
      </c>
    </row>
    <row r="8626" spans="2:8" x14ac:dyDescent="0.25">
      <c r="B8626" s="16"/>
      <c r="C8626" s="16"/>
      <c r="D8626" s="16"/>
      <c r="E8626" s="16"/>
      <c r="F8626" s="20">
        <f t="shared" si="271"/>
        <v>0</v>
      </c>
      <c r="G8626" s="20" t="str">
        <f>IF(D8626="","",((('Turbine Performance'!$D$6*'Hourly Average Analysis'!F8626^2)+('Turbine Performance'!$D$7*'Hourly Average Analysis'!F8626)+('Turbine Performance'!$D$8))))</f>
        <v/>
      </c>
      <c r="H8626" s="57">
        <f t="shared" si="270"/>
        <v>0</v>
      </c>
    </row>
    <row r="8627" spans="2:8" x14ac:dyDescent="0.25">
      <c r="B8627" s="16"/>
      <c r="C8627" s="16"/>
      <c r="D8627" s="16"/>
      <c r="E8627" s="16"/>
      <c r="F8627" s="20">
        <f t="shared" si="271"/>
        <v>0</v>
      </c>
      <c r="G8627" s="20" t="str">
        <f>IF(D8627="","",((('Turbine Performance'!$D$6*'Hourly Average Analysis'!F8627^2)+('Turbine Performance'!$D$7*'Hourly Average Analysis'!F8627)+('Turbine Performance'!$D$8))))</f>
        <v/>
      </c>
      <c r="H8627" s="57">
        <f t="shared" si="270"/>
        <v>0</v>
      </c>
    </row>
    <row r="8628" spans="2:8" x14ac:dyDescent="0.25">
      <c r="B8628" s="16"/>
      <c r="C8628" s="16"/>
      <c r="D8628" s="16"/>
      <c r="E8628" s="16"/>
      <c r="F8628" s="20">
        <f t="shared" si="271"/>
        <v>0</v>
      </c>
      <c r="G8628" s="20" t="str">
        <f>IF(D8628="","",((('Turbine Performance'!$D$6*'Hourly Average Analysis'!F8628^2)+('Turbine Performance'!$D$7*'Hourly Average Analysis'!F8628)+('Turbine Performance'!$D$8))))</f>
        <v/>
      </c>
      <c r="H8628" s="57">
        <f t="shared" si="270"/>
        <v>0</v>
      </c>
    </row>
    <row r="8629" spans="2:8" x14ac:dyDescent="0.25">
      <c r="B8629" s="16"/>
      <c r="C8629" s="16"/>
      <c r="D8629" s="16"/>
      <c r="E8629" s="16"/>
      <c r="F8629" s="20">
        <f t="shared" si="271"/>
        <v>0</v>
      </c>
      <c r="G8629" s="20" t="str">
        <f>IF(D8629="","",((('Turbine Performance'!$D$6*'Hourly Average Analysis'!F8629^2)+('Turbine Performance'!$D$7*'Hourly Average Analysis'!F8629)+('Turbine Performance'!$D$8))))</f>
        <v/>
      </c>
      <c r="H8629" s="57">
        <f t="shared" si="270"/>
        <v>0</v>
      </c>
    </row>
    <row r="8630" spans="2:8" x14ac:dyDescent="0.25">
      <c r="B8630" s="16"/>
      <c r="C8630" s="16"/>
      <c r="D8630" s="16"/>
      <c r="E8630" s="16"/>
      <c r="F8630" s="20">
        <f t="shared" si="271"/>
        <v>0</v>
      </c>
      <c r="G8630" s="20" t="str">
        <f>IF(D8630="","",((('Turbine Performance'!$D$6*'Hourly Average Analysis'!F8630^2)+('Turbine Performance'!$D$7*'Hourly Average Analysis'!F8630)+('Turbine Performance'!$D$8))))</f>
        <v/>
      </c>
      <c r="H8630" s="57">
        <f t="shared" si="270"/>
        <v>0</v>
      </c>
    </row>
    <row r="8631" spans="2:8" x14ac:dyDescent="0.25">
      <c r="B8631" s="16"/>
      <c r="C8631" s="16"/>
      <c r="D8631" s="16"/>
      <c r="E8631" s="16"/>
      <c r="F8631" s="20">
        <f t="shared" si="271"/>
        <v>0</v>
      </c>
      <c r="G8631" s="20" t="str">
        <f>IF(D8631="","",((('Turbine Performance'!$D$6*'Hourly Average Analysis'!F8631^2)+('Turbine Performance'!$D$7*'Hourly Average Analysis'!F8631)+('Turbine Performance'!$D$8))))</f>
        <v/>
      </c>
      <c r="H8631" s="57">
        <f t="shared" si="270"/>
        <v>0</v>
      </c>
    </row>
    <row r="8632" spans="2:8" x14ac:dyDescent="0.25">
      <c r="B8632" s="16"/>
      <c r="C8632" s="16"/>
      <c r="D8632" s="16"/>
      <c r="E8632" s="16"/>
      <c r="F8632" s="20">
        <f t="shared" si="271"/>
        <v>0</v>
      </c>
      <c r="G8632" s="20" t="str">
        <f>IF(D8632="","",((('Turbine Performance'!$D$6*'Hourly Average Analysis'!F8632^2)+('Turbine Performance'!$D$7*'Hourly Average Analysis'!F8632)+('Turbine Performance'!$D$8))))</f>
        <v/>
      </c>
      <c r="H8632" s="57">
        <f t="shared" si="270"/>
        <v>0</v>
      </c>
    </row>
    <row r="8633" spans="2:8" x14ac:dyDescent="0.25">
      <c r="B8633" s="16"/>
      <c r="C8633" s="16"/>
      <c r="D8633" s="16"/>
      <c r="E8633" s="16"/>
      <c r="F8633" s="20">
        <f t="shared" si="271"/>
        <v>0</v>
      </c>
      <c r="G8633" s="20" t="str">
        <f>IF(D8633="","",((('Turbine Performance'!$D$6*'Hourly Average Analysis'!F8633^2)+('Turbine Performance'!$D$7*'Hourly Average Analysis'!F8633)+('Turbine Performance'!$D$8))))</f>
        <v/>
      </c>
      <c r="H8633" s="57">
        <f t="shared" si="270"/>
        <v>0</v>
      </c>
    </row>
    <row r="8634" spans="2:8" x14ac:dyDescent="0.25">
      <c r="B8634" s="16"/>
      <c r="C8634" s="16"/>
      <c r="D8634" s="16"/>
      <c r="E8634" s="16"/>
      <c r="F8634" s="20">
        <f t="shared" si="271"/>
        <v>0</v>
      </c>
      <c r="G8634" s="20" t="str">
        <f>IF(D8634="","",((('Turbine Performance'!$D$6*'Hourly Average Analysis'!F8634^2)+('Turbine Performance'!$D$7*'Hourly Average Analysis'!F8634)+('Turbine Performance'!$D$8))))</f>
        <v/>
      </c>
      <c r="H8634" s="57">
        <f t="shared" si="270"/>
        <v>0</v>
      </c>
    </row>
    <row r="8635" spans="2:8" x14ac:dyDescent="0.25">
      <c r="B8635" s="16"/>
      <c r="C8635" s="16"/>
      <c r="D8635" s="16"/>
      <c r="E8635" s="16"/>
      <c r="F8635" s="20">
        <f t="shared" si="271"/>
        <v>0</v>
      </c>
      <c r="G8635" s="20" t="str">
        <f>IF(D8635="","",((('Turbine Performance'!$D$6*'Hourly Average Analysis'!F8635^2)+('Turbine Performance'!$D$7*'Hourly Average Analysis'!F8635)+('Turbine Performance'!$D$8))))</f>
        <v/>
      </c>
      <c r="H8635" s="57">
        <f t="shared" si="270"/>
        <v>0</v>
      </c>
    </row>
    <row r="8636" spans="2:8" x14ac:dyDescent="0.25">
      <c r="B8636" s="16"/>
      <c r="C8636" s="16"/>
      <c r="D8636" s="16"/>
      <c r="E8636" s="16"/>
      <c r="F8636" s="20">
        <f t="shared" si="271"/>
        <v>0</v>
      </c>
      <c r="G8636" s="20" t="str">
        <f>IF(D8636="","",((('Turbine Performance'!$D$6*'Hourly Average Analysis'!F8636^2)+('Turbine Performance'!$D$7*'Hourly Average Analysis'!F8636)+('Turbine Performance'!$D$8))))</f>
        <v/>
      </c>
      <c r="H8636" s="57">
        <f t="shared" si="270"/>
        <v>0</v>
      </c>
    </row>
    <row r="8637" spans="2:8" x14ac:dyDescent="0.25">
      <c r="B8637" s="16"/>
      <c r="C8637" s="16"/>
      <c r="D8637" s="16"/>
      <c r="E8637" s="16"/>
      <c r="F8637" s="20">
        <f t="shared" si="271"/>
        <v>0</v>
      </c>
      <c r="G8637" s="20" t="str">
        <f>IF(D8637="","",((('Turbine Performance'!$D$6*'Hourly Average Analysis'!F8637^2)+('Turbine Performance'!$D$7*'Hourly Average Analysis'!F8637)+('Turbine Performance'!$D$8))))</f>
        <v/>
      </c>
      <c r="H8637" s="57">
        <f t="shared" si="270"/>
        <v>0</v>
      </c>
    </row>
    <row r="8638" spans="2:8" x14ac:dyDescent="0.25">
      <c r="B8638" s="16"/>
      <c r="C8638" s="16"/>
      <c r="D8638" s="16"/>
      <c r="E8638" s="16"/>
      <c r="F8638" s="20">
        <f t="shared" si="271"/>
        <v>0</v>
      </c>
      <c r="G8638" s="20" t="str">
        <f>IF(D8638="","",((('Turbine Performance'!$D$6*'Hourly Average Analysis'!F8638^2)+('Turbine Performance'!$D$7*'Hourly Average Analysis'!F8638)+('Turbine Performance'!$D$8))))</f>
        <v/>
      </c>
      <c r="H8638" s="57">
        <f t="shared" si="270"/>
        <v>0</v>
      </c>
    </row>
    <row r="8639" spans="2:8" x14ac:dyDescent="0.25">
      <c r="B8639" s="16"/>
      <c r="C8639" s="16"/>
      <c r="D8639" s="16"/>
      <c r="E8639" s="16"/>
      <c r="F8639" s="20">
        <f t="shared" si="271"/>
        <v>0</v>
      </c>
      <c r="G8639" s="20" t="str">
        <f>IF(D8639="","",((('Turbine Performance'!$D$6*'Hourly Average Analysis'!F8639^2)+('Turbine Performance'!$D$7*'Hourly Average Analysis'!F8639)+('Turbine Performance'!$D$8))))</f>
        <v/>
      </c>
      <c r="H8639" s="57">
        <f t="shared" si="270"/>
        <v>0</v>
      </c>
    </row>
    <row r="8640" spans="2:8" x14ac:dyDescent="0.25">
      <c r="B8640" s="16"/>
      <c r="C8640" s="16"/>
      <c r="D8640" s="16"/>
      <c r="E8640" s="16"/>
      <c r="F8640" s="20">
        <f t="shared" si="271"/>
        <v>0</v>
      </c>
      <c r="G8640" s="20" t="str">
        <f>IF(D8640="","",((('Turbine Performance'!$D$6*'Hourly Average Analysis'!F8640^2)+('Turbine Performance'!$D$7*'Hourly Average Analysis'!F8640)+('Turbine Performance'!$D$8))))</f>
        <v/>
      </c>
      <c r="H8640" s="57">
        <f t="shared" si="270"/>
        <v>0</v>
      </c>
    </row>
    <row r="8641" spans="2:8" x14ac:dyDescent="0.25">
      <c r="B8641" s="16"/>
      <c r="C8641" s="16"/>
      <c r="D8641" s="16"/>
      <c r="E8641" s="16"/>
      <c r="F8641" s="20">
        <f t="shared" si="271"/>
        <v>0</v>
      </c>
      <c r="G8641" s="20" t="str">
        <f>IF(D8641="","",((('Turbine Performance'!$D$6*'Hourly Average Analysis'!F8641^2)+('Turbine Performance'!$D$7*'Hourly Average Analysis'!F8641)+('Turbine Performance'!$D$8))))</f>
        <v/>
      </c>
      <c r="H8641" s="57">
        <f t="shared" si="270"/>
        <v>0</v>
      </c>
    </row>
    <row r="8642" spans="2:8" x14ac:dyDescent="0.25">
      <c r="B8642" s="16"/>
      <c r="C8642" s="16"/>
      <c r="D8642" s="16"/>
      <c r="E8642" s="16"/>
      <c r="F8642" s="20">
        <f t="shared" si="271"/>
        <v>0</v>
      </c>
      <c r="G8642" s="20" t="str">
        <f>IF(D8642="","",((('Turbine Performance'!$D$6*'Hourly Average Analysis'!F8642^2)+('Turbine Performance'!$D$7*'Hourly Average Analysis'!F8642)+('Turbine Performance'!$D$8))))</f>
        <v/>
      </c>
      <c r="H8642" s="57">
        <f t="shared" si="270"/>
        <v>0</v>
      </c>
    </row>
    <row r="8643" spans="2:8" x14ac:dyDescent="0.25">
      <c r="B8643" s="16"/>
      <c r="C8643" s="16"/>
      <c r="D8643" s="16"/>
      <c r="E8643" s="16"/>
      <c r="F8643" s="20">
        <f t="shared" si="271"/>
        <v>0</v>
      </c>
      <c r="G8643" s="20" t="str">
        <f>IF(D8643="","",((('Turbine Performance'!$D$6*'Hourly Average Analysis'!F8643^2)+('Turbine Performance'!$D$7*'Hourly Average Analysis'!F8643)+('Turbine Performance'!$D$8))))</f>
        <v/>
      </c>
      <c r="H8643" s="57">
        <f t="shared" si="270"/>
        <v>0</v>
      </c>
    </row>
    <row r="8644" spans="2:8" x14ac:dyDescent="0.25">
      <c r="B8644" s="16"/>
      <c r="C8644" s="16"/>
      <c r="D8644" s="16"/>
      <c r="E8644" s="16"/>
      <c r="F8644" s="20">
        <f t="shared" si="271"/>
        <v>0</v>
      </c>
      <c r="G8644" s="20" t="str">
        <f>IF(D8644="","",((('Turbine Performance'!$D$6*'Hourly Average Analysis'!F8644^2)+('Turbine Performance'!$D$7*'Hourly Average Analysis'!F8644)+('Turbine Performance'!$D$8))))</f>
        <v/>
      </c>
      <c r="H8644" s="57">
        <f t="shared" si="270"/>
        <v>0</v>
      </c>
    </row>
    <row r="8645" spans="2:8" x14ac:dyDescent="0.25">
      <c r="B8645" s="16"/>
      <c r="C8645" s="16"/>
      <c r="D8645" s="16"/>
      <c r="E8645" s="16"/>
      <c r="F8645" s="20">
        <f t="shared" si="271"/>
        <v>0</v>
      </c>
      <c r="G8645" s="20" t="str">
        <f>IF(D8645="","",((('Turbine Performance'!$D$6*'Hourly Average Analysis'!F8645^2)+('Turbine Performance'!$D$7*'Hourly Average Analysis'!F8645)+('Turbine Performance'!$D$8))))</f>
        <v/>
      </c>
      <c r="H8645" s="57">
        <f t="shared" si="270"/>
        <v>0</v>
      </c>
    </row>
    <row r="8646" spans="2:8" x14ac:dyDescent="0.25">
      <c r="B8646" s="16"/>
      <c r="C8646" s="16"/>
      <c r="D8646" s="16"/>
      <c r="E8646" s="16"/>
      <c r="F8646" s="20">
        <f t="shared" si="271"/>
        <v>0</v>
      </c>
      <c r="G8646" s="20" t="str">
        <f>IF(D8646="","",((('Turbine Performance'!$D$6*'Hourly Average Analysis'!F8646^2)+('Turbine Performance'!$D$7*'Hourly Average Analysis'!F8646)+('Turbine Performance'!$D$8))))</f>
        <v/>
      </c>
      <c r="H8646" s="57">
        <f t="shared" si="270"/>
        <v>0</v>
      </c>
    </row>
    <row r="8647" spans="2:8" x14ac:dyDescent="0.25">
      <c r="B8647" s="16"/>
      <c r="C8647" s="16"/>
      <c r="D8647" s="16"/>
      <c r="E8647" s="16"/>
      <c r="F8647" s="20">
        <f t="shared" si="271"/>
        <v>0</v>
      </c>
      <c r="G8647" s="20" t="str">
        <f>IF(D8647="","",((('Turbine Performance'!$D$6*'Hourly Average Analysis'!F8647^2)+('Turbine Performance'!$D$7*'Hourly Average Analysis'!F8647)+('Turbine Performance'!$D$8))))</f>
        <v/>
      </c>
      <c r="H8647" s="57">
        <f t="shared" si="270"/>
        <v>0</v>
      </c>
    </row>
    <row r="8648" spans="2:8" x14ac:dyDescent="0.25">
      <c r="B8648" s="16"/>
      <c r="C8648" s="16"/>
      <c r="D8648" s="16"/>
      <c r="E8648" s="16"/>
      <c r="F8648" s="20">
        <f t="shared" si="271"/>
        <v>0</v>
      </c>
      <c r="G8648" s="20" t="str">
        <f>IF(D8648="","",((('Turbine Performance'!$D$6*'Hourly Average Analysis'!F8648^2)+('Turbine Performance'!$D$7*'Hourly Average Analysis'!F8648)+('Turbine Performance'!$D$8))))</f>
        <v/>
      </c>
      <c r="H8648" s="57">
        <f t="shared" ref="H8648:H8711" si="272">IF(E8648&gt;G8648,G8648,E8648)</f>
        <v>0</v>
      </c>
    </row>
    <row r="8649" spans="2:8" x14ac:dyDescent="0.25">
      <c r="B8649" s="16"/>
      <c r="C8649" s="16"/>
      <c r="D8649" s="16"/>
      <c r="E8649" s="16"/>
      <c r="F8649" s="20">
        <f t="shared" si="271"/>
        <v>0</v>
      </c>
      <c r="G8649" s="20" t="str">
        <f>IF(D8649="","",((('Turbine Performance'!$D$6*'Hourly Average Analysis'!F8649^2)+('Turbine Performance'!$D$7*'Hourly Average Analysis'!F8649)+('Turbine Performance'!$D$8))))</f>
        <v/>
      </c>
      <c r="H8649" s="57">
        <f t="shared" si="272"/>
        <v>0</v>
      </c>
    </row>
    <row r="8650" spans="2:8" x14ac:dyDescent="0.25">
      <c r="B8650" s="16"/>
      <c r="C8650" s="16"/>
      <c r="D8650" s="16"/>
      <c r="E8650" s="16"/>
      <c r="F8650" s="20">
        <f t="shared" si="271"/>
        <v>0</v>
      </c>
      <c r="G8650" s="20" t="str">
        <f>IF(D8650="","",((('Turbine Performance'!$D$6*'Hourly Average Analysis'!F8650^2)+('Turbine Performance'!$D$7*'Hourly Average Analysis'!F8650)+('Turbine Performance'!$D$8))))</f>
        <v/>
      </c>
      <c r="H8650" s="57">
        <f t="shared" si="272"/>
        <v>0</v>
      </c>
    </row>
    <row r="8651" spans="2:8" x14ac:dyDescent="0.25">
      <c r="B8651" s="16"/>
      <c r="C8651" s="16"/>
      <c r="D8651" s="16"/>
      <c r="E8651" s="16"/>
      <c r="F8651" s="20">
        <f t="shared" ref="F8651:F8714" si="273">D8651/1000</f>
        <v>0</v>
      </c>
      <c r="G8651" s="20" t="str">
        <f>IF(D8651="","",((('Turbine Performance'!$D$6*'Hourly Average Analysis'!F8651^2)+('Turbine Performance'!$D$7*'Hourly Average Analysis'!F8651)+('Turbine Performance'!$D$8))))</f>
        <v/>
      </c>
      <c r="H8651" s="57">
        <f t="shared" si="272"/>
        <v>0</v>
      </c>
    </row>
    <row r="8652" spans="2:8" x14ac:dyDescent="0.25">
      <c r="B8652" s="16"/>
      <c r="C8652" s="16"/>
      <c r="D8652" s="16"/>
      <c r="E8652" s="16"/>
      <c r="F8652" s="20">
        <f t="shared" si="273"/>
        <v>0</v>
      </c>
      <c r="G8652" s="20" t="str">
        <f>IF(D8652="","",((('Turbine Performance'!$D$6*'Hourly Average Analysis'!F8652^2)+('Turbine Performance'!$D$7*'Hourly Average Analysis'!F8652)+('Turbine Performance'!$D$8))))</f>
        <v/>
      </c>
      <c r="H8652" s="57">
        <f t="shared" si="272"/>
        <v>0</v>
      </c>
    </row>
    <row r="8653" spans="2:8" x14ac:dyDescent="0.25">
      <c r="B8653" s="16"/>
      <c r="C8653" s="16"/>
      <c r="D8653" s="16"/>
      <c r="E8653" s="16"/>
      <c r="F8653" s="20">
        <f t="shared" si="273"/>
        <v>0</v>
      </c>
      <c r="G8653" s="20" t="str">
        <f>IF(D8653="","",((('Turbine Performance'!$D$6*'Hourly Average Analysis'!F8653^2)+('Turbine Performance'!$D$7*'Hourly Average Analysis'!F8653)+('Turbine Performance'!$D$8))))</f>
        <v/>
      </c>
      <c r="H8653" s="57">
        <f t="shared" si="272"/>
        <v>0</v>
      </c>
    </row>
    <row r="8654" spans="2:8" x14ac:dyDescent="0.25">
      <c r="B8654" s="16"/>
      <c r="C8654" s="16"/>
      <c r="D8654" s="16"/>
      <c r="E8654" s="16"/>
      <c r="F8654" s="20">
        <f t="shared" si="273"/>
        <v>0</v>
      </c>
      <c r="G8654" s="20" t="str">
        <f>IF(D8654="","",((('Turbine Performance'!$D$6*'Hourly Average Analysis'!F8654^2)+('Turbine Performance'!$D$7*'Hourly Average Analysis'!F8654)+('Turbine Performance'!$D$8))))</f>
        <v/>
      </c>
      <c r="H8654" s="57">
        <f t="shared" si="272"/>
        <v>0</v>
      </c>
    </row>
    <row r="8655" spans="2:8" x14ac:dyDescent="0.25">
      <c r="B8655" s="16"/>
      <c r="C8655" s="16"/>
      <c r="D8655" s="16"/>
      <c r="E8655" s="16"/>
      <c r="F8655" s="20">
        <f t="shared" si="273"/>
        <v>0</v>
      </c>
      <c r="G8655" s="20" t="str">
        <f>IF(D8655="","",((('Turbine Performance'!$D$6*'Hourly Average Analysis'!F8655^2)+('Turbine Performance'!$D$7*'Hourly Average Analysis'!F8655)+('Turbine Performance'!$D$8))))</f>
        <v/>
      </c>
      <c r="H8655" s="57">
        <f t="shared" si="272"/>
        <v>0</v>
      </c>
    </row>
    <row r="8656" spans="2:8" x14ac:dyDescent="0.25">
      <c r="B8656" s="16"/>
      <c r="C8656" s="16"/>
      <c r="D8656" s="16"/>
      <c r="E8656" s="16"/>
      <c r="F8656" s="20">
        <f t="shared" si="273"/>
        <v>0</v>
      </c>
      <c r="G8656" s="20" t="str">
        <f>IF(D8656="","",((('Turbine Performance'!$D$6*'Hourly Average Analysis'!F8656^2)+('Turbine Performance'!$D$7*'Hourly Average Analysis'!F8656)+('Turbine Performance'!$D$8))))</f>
        <v/>
      </c>
      <c r="H8656" s="57">
        <f t="shared" si="272"/>
        <v>0</v>
      </c>
    </row>
    <row r="8657" spans="2:8" x14ac:dyDescent="0.25">
      <c r="B8657" s="16"/>
      <c r="C8657" s="16"/>
      <c r="D8657" s="16"/>
      <c r="E8657" s="16"/>
      <c r="F8657" s="20">
        <f t="shared" si="273"/>
        <v>0</v>
      </c>
      <c r="G8657" s="20" t="str">
        <f>IF(D8657="","",((('Turbine Performance'!$D$6*'Hourly Average Analysis'!F8657^2)+('Turbine Performance'!$D$7*'Hourly Average Analysis'!F8657)+('Turbine Performance'!$D$8))))</f>
        <v/>
      </c>
      <c r="H8657" s="57">
        <f t="shared" si="272"/>
        <v>0</v>
      </c>
    </row>
    <row r="8658" spans="2:8" x14ac:dyDescent="0.25">
      <c r="B8658" s="16"/>
      <c r="C8658" s="16"/>
      <c r="D8658" s="16"/>
      <c r="E8658" s="16"/>
      <c r="F8658" s="20">
        <f t="shared" si="273"/>
        <v>0</v>
      </c>
      <c r="G8658" s="20" t="str">
        <f>IF(D8658="","",((('Turbine Performance'!$D$6*'Hourly Average Analysis'!F8658^2)+('Turbine Performance'!$D$7*'Hourly Average Analysis'!F8658)+('Turbine Performance'!$D$8))))</f>
        <v/>
      </c>
      <c r="H8658" s="57">
        <f t="shared" si="272"/>
        <v>0</v>
      </c>
    </row>
    <row r="8659" spans="2:8" x14ac:dyDescent="0.25">
      <c r="B8659" s="16"/>
      <c r="C8659" s="16"/>
      <c r="D8659" s="16"/>
      <c r="E8659" s="16"/>
      <c r="F8659" s="20">
        <f t="shared" si="273"/>
        <v>0</v>
      </c>
      <c r="G8659" s="20" t="str">
        <f>IF(D8659="","",((('Turbine Performance'!$D$6*'Hourly Average Analysis'!F8659^2)+('Turbine Performance'!$D$7*'Hourly Average Analysis'!F8659)+('Turbine Performance'!$D$8))))</f>
        <v/>
      </c>
      <c r="H8659" s="57">
        <f t="shared" si="272"/>
        <v>0</v>
      </c>
    </row>
    <row r="8660" spans="2:8" x14ac:dyDescent="0.25">
      <c r="B8660" s="16"/>
      <c r="C8660" s="16"/>
      <c r="D8660" s="16"/>
      <c r="E8660" s="16"/>
      <c r="F8660" s="20">
        <f t="shared" si="273"/>
        <v>0</v>
      </c>
      <c r="G8660" s="20" t="str">
        <f>IF(D8660="","",((('Turbine Performance'!$D$6*'Hourly Average Analysis'!F8660^2)+('Turbine Performance'!$D$7*'Hourly Average Analysis'!F8660)+('Turbine Performance'!$D$8))))</f>
        <v/>
      </c>
      <c r="H8660" s="57">
        <f t="shared" si="272"/>
        <v>0</v>
      </c>
    </row>
    <row r="8661" spans="2:8" x14ac:dyDescent="0.25">
      <c r="B8661" s="16"/>
      <c r="C8661" s="16"/>
      <c r="D8661" s="16"/>
      <c r="E8661" s="16"/>
      <c r="F8661" s="20">
        <f t="shared" si="273"/>
        <v>0</v>
      </c>
      <c r="G8661" s="20" t="str">
        <f>IF(D8661="","",((('Turbine Performance'!$D$6*'Hourly Average Analysis'!F8661^2)+('Turbine Performance'!$D$7*'Hourly Average Analysis'!F8661)+('Turbine Performance'!$D$8))))</f>
        <v/>
      </c>
      <c r="H8661" s="57">
        <f t="shared" si="272"/>
        <v>0</v>
      </c>
    </row>
    <row r="8662" spans="2:8" x14ac:dyDescent="0.25">
      <c r="B8662" s="16"/>
      <c r="C8662" s="16"/>
      <c r="D8662" s="16"/>
      <c r="E8662" s="16"/>
      <c r="F8662" s="20">
        <f t="shared" si="273"/>
        <v>0</v>
      </c>
      <c r="G8662" s="20" t="str">
        <f>IF(D8662="","",((('Turbine Performance'!$D$6*'Hourly Average Analysis'!F8662^2)+('Turbine Performance'!$D$7*'Hourly Average Analysis'!F8662)+('Turbine Performance'!$D$8))))</f>
        <v/>
      </c>
      <c r="H8662" s="57">
        <f t="shared" si="272"/>
        <v>0</v>
      </c>
    </row>
    <row r="8663" spans="2:8" x14ac:dyDescent="0.25">
      <c r="B8663" s="16"/>
      <c r="C8663" s="16"/>
      <c r="D8663" s="16"/>
      <c r="E8663" s="16"/>
      <c r="F8663" s="20">
        <f t="shared" si="273"/>
        <v>0</v>
      </c>
      <c r="G8663" s="20" t="str">
        <f>IF(D8663="","",((('Turbine Performance'!$D$6*'Hourly Average Analysis'!F8663^2)+('Turbine Performance'!$D$7*'Hourly Average Analysis'!F8663)+('Turbine Performance'!$D$8))))</f>
        <v/>
      </c>
      <c r="H8663" s="57">
        <f t="shared" si="272"/>
        <v>0</v>
      </c>
    </row>
    <row r="8664" spans="2:8" x14ac:dyDescent="0.25">
      <c r="B8664" s="16"/>
      <c r="C8664" s="16"/>
      <c r="D8664" s="16"/>
      <c r="E8664" s="16"/>
      <c r="F8664" s="20">
        <f t="shared" si="273"/>
        <v>0</v>
      </c>
      <c r="G8664" s="20" t="str">
        <f>IF(D8664="","",((('Turbine Performance'!$D$6*'Hourly Average Analysis'!F8664^2)+('Turbine Performance'!$D$7*'Hourly Average Analysis'!F8664)+('Turbine Performance'!$D$8))))</f>
        <v/>
      </c>
      <c r="H8664" s="57">
        <f t="shared" si="272"/>
        <v>0</v>
      </c>
    </row>
    <row r="8665" spans="2:8" x14ac:dyDescent="0.25">
      <c r="B8665" s="16"/>
      <c r="C8665" s="16"/>
      <c r="D8665" s="16"/>
      <c r="E8665" s="16"/>
      <c r="F8665" s="20">
        <f t="shared" si="273"/>
        <v>0</v>
      </c>
      <c r="G8665" s="20" t="str">
        <f>IF(D8665="","",((('Turbine Performance'!$D$6*'Hourly Average Analysis'!F8665^2)+('Turbine Performance'!$D$7*'Hourly Average Analysis'!F8665)+('Turbine Performance'!$D$8))))</f>
        <v/>
      </c>
      <c r="H8665" s="57">
        <f t="shared" si="272"/>
        <v>0</v>
      </c>
    </row>
    <row r="8666" spans="2:8" x14ac:dyDescent="0.25">
      <c r="B8666" s="16"/>
      <c r="C8666" s="16"/>
      <c r="D8666" s="16"/>
      <c r="E8666" s="16"/>
      <c r="F8666" s="20">
        <f t="shared" si="273"/>
        <v>0</v>
      </c>
      <c r="G8666" s="20" t="str">
        <f>IF(D8666="","",((('Turbine Performance'!$D$6*'Hourly Average Analysis'!F8666^2)+('Turbine Performance'!$D$7*'Hourly Average Analysis'!F8666)+('Turbine Performance'!$D$8))))</f>
        <v/>
      </c>
      <c r="H8666" s="57">
        <f t="shared" si="272"/>
        <v>0</v>
      </c>
    </row>
    <row r="8667" spans="2:8" x14ac:dyDescent="0.25">
      <c r="B8667" s="16"/>
      <c r="C8667" s="16"/>
      <c r="D8667" s="16"/>
      <c r="E8667" s="16"/>
      <c r="F8667" s="20">
        <f t="shared" si="273"/>
        <v>0</v>
      </c>
      <c r="G8667" s="20" t="str">
        <f>IF(D8667="","",((('Turbine Performance'!$D$6*'Hourly Average Analysis'!F8667^2)+('Turbine Performance'!$D$7*'Hourly Average Analysis'!F8667)+('Turbine Performance'!$D$8))))</f>
        <v/>
      </c>
      <c r="H8667" s="57">
        <f t="shared" si="272"/>
        <v>0</v>
      </c>
    </row>
    <row r="8668" spans="2:8" x14ac:dyDescent="0.25">
      <c r="B8668" s="16"/>
      <c r="C8668" s="16"/>
      <c r="D8668" s="16"/>
      <c r="E8668" s="16"/>
      <c r="F8668" s="20">
        <f t="shared" si="273"/>
        <v>0</v>
      </c>
      <c r="G8668" s="20" t="str">
        <f>IF(D8668="","",((('Turbine Performance'!$D$6*'Hourly Average Analysis'!F8668^2)+('Turbine Performance'!$D$7*'Hourly Average Analysis'!F8668)+('Turbine Performance'!$D$8))))</f>
        <v/>
      </c>
      <c r="H8668" s="57">
        <f t="shared" si="272"/>
        <v>0</v>
      </c>
    </row>
    <row r="8669" spans="2:8" x14ac:dyDescent="0.25">
      <c r="B8669" s="16"/>
      <c r="C8669" s="16"/>
      <c r="D8669" s="16"/>
      <c r="E8669" s="16"/>
      <c r="F8669" s="20">
        <f t="shared" si="273"/>
        <v>0</v>
      </c>
      <c r="G8669" s="20" t="str">
        <f>IF(D8669="","",((('Turbine Performance'!$D$6*'Hourly Average Analysis'!F8669^2)+('Turbine Performance'!$D$7*'Hourly Average Analysis'!F8669)+('Turbine Performance'!$D$8))))</f>
        <v/>
      </c>
      <c r="H8669" s="57">
        <f t="shared" si="272"/>
        <v>0</v>
      </c>
    </row>
    <row r="8670" spans="2:8" x14ac:dyDescent="0.25">
      <c r="B8670" s="16"/>
      <c r="C8670" s="16"/>
      <c r="D8670" s="16"/>
      <c r="E8670" s="16"/>
      <c r="F8670" s="20">
        <f t="shared" si="273"/>
        <v>0</v>
      </c>
      <c r="G8670" s="20" t="str">
        <f>IF(D8670="","",((('Turbine Performance'!$D$6*'Hourly Average Analysis'!F8670^2)+('Turbine Performance'!$D$7*'Hourly Average Analysis'!F8670)+('Turbine Performance'!$D$8))))</f>
        <v/>
      </c>
      <c r="H8670" s="57">
        <f t="shared" si="272"/>
        <v>0</v>
      </c>
    </row>
    <row r="8671" spans="2:8" x14ac:dyDescent="0.25">
      <c r="B8671" s="16"/>
      <c r="C8671" s="16"/>
      <c r="D8671" s="16"/>
      <c r="E8671" s="16"/>
      <c r="F8671" s="20">
        <f t="shared" si="273"/>
        <v>0</v>
      </c>
      <c r="G8671" s="20" t="str">
        <f>IF(D8671="","",((('Turbine Performance'!$D$6*'Hourly Average Analysis'!F8671^2)+('Turbine Performance'!$D$7*'Hourly Average Analysis'!F8671)+('Turbine Performance'!$D$8))))</f>
        <v/>
      </c>
      <c r="H8671" s="57">
        <f t="shared" si="272"/>
        <v>0</v>
      </c>
    </row>
    <row r="8672" spans="2:8" x14ac:dyDescent="0.25">
      <c r="B8672" s="16"/>
      <c r="C8672" s="16"/>
      <c r="D8672" s="16"/>
      <c r="E8672" s="16"/>
      <c r="F8672" s="20">
        <f t="shared" si="273"/>
        <v>0</v>
      </c>
      <c r="G8672" s="20" t="str">
        <f>IF(D8672="","",((('Turbine Performance'!$D$6*'Hourly Average Analysis'!F8672^2)+('Turbine Performance'!$D$7*'Hourly Average Analysis'!F8672)+('Turbine Performance'!$D$8))))</f>
        <v/>
      </c>
      <c r="H8672" s="57">
        <f t="shared" si="272"/>
        <v>0</v>
      </c>
    </row>
    <row r="8673" spans="2:8" x14ac:dyDescent="0.25">
      <c r="B8673" s="16"/>
      <c r="C8673" s="16"/>
      <c r="D8673" s="16"/>
      <c r="E8673" s="16"/>
      <c r="F8673" s="20">
        <f t="shared" si="273"/>
        <v>0</v>
      </c>
      <c r="G8673" s="20" t="str">
        <f>IF(D8673="","",((('Turbine Performance'!$D$6*'Hourly Average Analysis'!F8673^2)+('Turbine Performance'!$D$7*'Hourly Average Analysis'!F8673)+('Turbine Performance'!$D$8))))</f>
        <v/>
      </c>
      <c r="H8673" s="57">
        <f t="shared" si="272"/>
        <v>0</v>
      </c>
    </row>
    <row r="8674" spans="2:8" x14ac:dyDescent="0.25">
      <c r="B8674" s="16"/>
      <c r="C8674" s="16"/>
      <c r="D8674" s="16"/>
      <c r="E8674" s="16"/>
      <c r="F8674" s="20">
        <f t="shared" si="273"/>
        <v>0</v>
      </c>
      <c r="G8674" s="20" t="str">
        <f>IF(D8674="","",((('Turbine Performance'!$D$6*'Hourly Average Analysis'!F8674^2)+('Turbine Performance'!$D$7*'Hourly Average Analysis'!F8674)+('Turbine Performance'!$D$8))))</f>
        <v/>
      </c>
      <c r="H8674" s="57">
        <f t="shared" si="272"/>
        <v>0</v>
      </c>
    </row>
    <row r="8675" spans="2:8" x14ac:dyDescent="0.25">
      <c r="B8675" s="16"/>
      <c r="C8675" s="16"/>
      <c r="D8675" s="16"/>
      <c r="E8675" s="16"/>
      <c r="F8675" s="20">
        <f t="shared" si="273"/>
        <v>0</v>
      </c>
      <c r="G8675" s="20" t="str">
        <f>IF(D8675="","",((('Turbine Performance'!$D$6*'Hourly Average Analysis'!F8675^2)+('Turbine Performance'!$D$7*'Hourly Average Analysis'!F8675)+('Turbine Performance'!$D$8))))</f>
        <v/>
      </c>
      <c r="H8675" s="57">
        <f t="shared" si="272"/>
        <v>0</v>
      </c>
    </row>
    <row r="8676" spans="2:8" x14ac:dyDescent="0.25">
      <c r="B8676" s="16"/>
      <c r="C8676" s="16"/>
      <c r="D8676" s="16"/>
      <c r="E8676" s="16"/>
      <c r="F8676" s="20">
        <f t="shared" si="273"/>
        <v>0</v>
      </c>
      <c r="G8676" s="20" t="str">
        <f>IF(D8676="","",((('Turbine Performance'!$D$6*'Hourly Average Analysis'!F8676^2)+('Turbine Performance'!$D$7*'Hourly Average Analysis'!F8676)+('Turbine Performance'!$D$8))))</f>
        <v/>
      </c>
      <c r="H8676" s="57">
        <f t="shared" si="272"/>
        <v>0</v>
      </c>
    </row>
    <row r="8677" spans="2:8" x14ac:dyDescent="0.25">
      <c r="B8677" s="16"/>
      <c r="C8677" s="16"/>
      <c r="D8677" s="16"/>
      <c r="E8677" s="16"/>
      <c r="F8677" s="20">
        <f t="shared" si="273"/>
        <v>0</v>
      </c>
      <c r="G8677" s="20" t="str">
        <f>IF(D8677="","",((('Turbine Performance'!$D$6*'Hourly Average Analysis'!F8677^2)+('Turbine Performance'!$D$7*'Hourly Average Analysis'!F8677)+('Turbine Performance'!$D$8))))</f>
        <v/>
      </c>
      <c r="H8677" s="57">
        <f t="shared" si="272"/>
        <v>0</v>
      </c>
    </row>
    <row r="8678" spans="2:8" x14ac:dyDescent="0.25">
      <c r="B8678" s="16"/>
      <c r="C8678" s="16"/>
      <c r="D8678" s="16"/>
      <c r="E8678" s="16"/>
      <c r="F8678" s="20">
        <f t="shared" si="273"/>
        <v>0</v>
      </c>
      <c r="G8678" s="20" t="str">
        <f>IF(D8678="","",((('Turbine Performance'!$D$6*'Hourly Average Analysis'!F8678^2)+('Turbine Performance'!$D$7*'Hourly Average Analysis'!F8678)+('Turbine Performance'!$D$8))))</f>
        <v/>
      </c>
      <c r="H8678" s="57">
        <f t="shared" si="272"/>
        <v>0</v>
      </c>
    </row>
    <row r="8679" spans="2:8" x14ac:dyDescent="0.25">
      <c r="B8679" s="16"/>
      <c r="C8679" s="16"/>
      <c r="D8679" s="16"/>
      <c r="E8679" s="16"/>
      <c r="F8679" s="20">
        <f t="shared" si="273"/>
        <v>0</v>
      </c>
      <c r="G8679" s="20" t="str">
        <f>IF(D8679="","",((('Turbine Performance'!$D$6*'Hourly Average Analysis'!F8679^2)+('Turbine Performance'!$D$7*'Hourly Average Analysis'!F8679)+('Turbine Performance'!$D$8))))</f>
        <v/>
      </c>
      <c r="H8679" s="57">
        <f t="shared" si="272"/>
        <v>0</v>
      </c>
    </row>
    <row r="8680" spans="2:8" x14ac:dyDescent="0.25">
      <c r="B8680" s="16"/>
      <c r="C8680" s="16"/>
      <c r="D8680" s="16"/>
      <c r="E8680" s="16"/>
      <c r="F8680" s="20">
        <f t="shared" si="273"/>
        <v>0</v>
      </c>
      <c r="G8680" s="20" t="str">
        <f>IF(D8680="","",((('Turbine Performance'!$D$6*'Hourly Average Analysis'!F8680^2)+('Turbine Performance'!$D$7*'Hourly Average Analysis'!F8680)+('Turbine Performance'!$D$8))))</f>
        <v/>
      </c>
      <c r="H8680" s="57">
        <f t="shared" si="272"/>
        <v>0</v>
      </c>
    </row>
    <row r="8681" spans="2:8" x14ac:dyDescent="0.25">
      <c r="B8681" s="16"/>
      <c r="C8681" s="16"/>
      <c r="D8681" s="16"/>
      <c r="E8681" s="16"/>
      <c r="F8681" s="20">
        <f t="shared" si="273"/>
        <v>0</v>
      </c>
      <c r="G8681" s="20" t="str">
        <f>IF(D8681="","",((('Turbine Performance'!$D$6*'Hourly Average Analysis'!F8681^2)+('Turbine Performance'!$D$7*'Hourly Average Analysis'!F8681)+('Turbine Performance'!$D$8))))</f>
        <v/>
      </c>
      <c r="H8681" s="57">
        <f t="shared" si="272"/>
        <v>0</v>
      </c>
    </row>
    <row r="8682" spans="2:8" x14ac:dyDescent="0.25">
      <c r="B8682" s="16"/>
      <c r="C8682" s="16"/>
      <c r="D8682" s="16"/>
      <c r="E8682" s="16"/>
      <c r="F8682" s="20">
        <f t="shared" si="273"/>
        <v>0</v>
      </c>
      <c r="G8682" s="20" t="str">
        <f>IF(D8682="","",((('Turbine Performance'!$D$6*'Hourly Average Analysis'!F8682^2)+('Turbine Performance'!$D$7*'Hourly Average Analysis'!F8682)+('Turbine Performance'!$D$8))))</f>
        <v/>
      </c>
      <c r="H8682" s="57">
        <f t="shared" si="272"/>
        <v>0</v>
      </c>
    </row>
    <row r="8683" spans="2:8" x14ac:dyDescent="0.25">
      <c r="B8683" s="16"/>
      <c r="C8683" s="16"/>
      <c r="D8683" s="16"/>
      <c r="E8683" s="16"/>
      <c r="F8683" s="20">
        <f t="shared" si="273"/>
        <v>0</v>
      </c>
      <c r="G8683" s="20" t="str">
        <f>IF(D8683="","",((('Turbine Performance'!$D$6*'Hourly Average Analysis'!F8683^2)+('Turbine Performance'!$D$7*'Hourly Average Analysis'!F8683)+('Turbine Performance'!$D$8))))</f>
        <v/>
      </c>
      <c r="H8683" s="57">
        <f t="shared" si="272"/>
        <v>0</v>
      </c>
    </row>
    <row r="8684" spans="2:8" x14ac:dyDescent="0.25">
      <c r="B8684" s="16"/>
      <c r="C8684" s="16"/>
      <c r="D8684" s="16"/>
      <c r="E8684" s="16"/>
      <c r="F8684" s="20">
        <f t="shared" si="273"/>
        <v>0</v>
      </c>
      <c r="G8684" s="20" t="str">
        <f>IF(D8684="","",((('Turbine Performance'!$D$6*'Hourly Average Analysis'!F8684^2)+('Turbine Performance'!$D$7*'Hourly Average Analysis'!F8684)+('Turbine Performance'!$D$8))))</f>
        <v/>
      </c>
      <c r="H8684" s="57">
        <f t="shared" si="272"/>
        <v>0</v>
      </c>
    </row>
    <row r="8685" spans="2:8" x14ac:dyDescent="0.25">
      <c r="B8685" s="16"/>
      <c r="C8685" s="16"/>
      <c r="D8685" s="16"/>
      <c r="E8685" s="16"/>
      <c r="F8685" s="20">
        <f t="shared" si="273"/>
        <v>0</v>
      </c>
      <c r="G8685" s="20" t="str">
        <f>IF(D8685="","",((('Turbine Performance'!$D$6*'Hourly Average Analysis'!F8685^2)+('Turbine Performance'!$D$7*'Hourly Average Analysis'!F8685)+('Turbine Performance'!$D$8))))</f>
        <v/>
      </c>
      <c r="H8685" s="57">
        <f t="shared" si="272"/>
        <v>0</v>
      </c>
    </row>
    <row r="8686" spans="2:8" x14ac:dyDescent="0.25">
      <c r="B8686" s="16"/>
      <c r="C8686" s="16"/>
      <c r="D8686" s="16"/>
      <c r="E8686" s="16"/>
      <c r="F8686" s="20">
        <f t="shared" si="273"/>
        <v>0</v>
      </c>
      <c r="G8686" s="20" t="str">
        <f>IF(D8686="","",((('Turbine Performance'!$D$6*'Hourly Average Analysis'!F8686^2)+('Turbine Performance'!$D$7*'Hourly Average Analysis'!F8686)+('Turbine Performance'!$D$8))))</f>
        <v/>
      </c>
      <c r="H8686" s="57">
        <f t="shared" si="272"/>
        <v>0</v>
      </c>
    </row>
    <row r="8687" spans="2:8" x14ac:dyDescent="0.25">
      <c r="B8687" s="16"/>
      <c r="C8687" s="16"/>
      <c r="D8687" s="16"/>
      <c r="E8687" s="16"/>
      <c r="F8687" s="20">
        <f t="shared" si="273"/>
        <v>0</v>
      </c>
      <c r="G8687" s="20" t="str">
        <f>IF(D8687="","",((('Turbine Performance'!$D$6*'Hourly Average Analysis'!F8687^2)+('Turbine Performance'!$D$7*'Hourly Average Analysis'!F8687)+('Turbine Performance'!$D$8))))</f>
        <v/>
      </c>
      <c r="H8687" s="57">
        <f t="shared" si="272"/>
        <v>0</v>
      </c>
    </row>
    <row r="8688" spans="2:8" x14ac:dyDescent="0.25">
      <c r="B8688" s="16"/>
      <c r="C8688" s="16"/>
      <c r="D8688" s="16"/>
      <c r="E8688" s="16"/>
      <c r="F8688" s="20">
        <f t="shared" si="273"/>
        <v>0</v>
      </c>
      <c r="G8688" s="20" t="str">
        <f>IF(D8688="","",((('Turbine Performance'!$D$6*'Hourly Average Analysis'!F8688^2)+('Turbine Performance'!$D$7*'Hourly Average Analysis'!F8688)+('Turbine Performance'!$D$8))))</f>
        <v/>
      </c>
      <c r="H8688" s="57">
        <f t="shared" si="272"/>
        <v>0</v>
      </c>
    </row>
    <row r="8689" spans="2:8" x14ac:dyDescent="0.25">
      <c r="B8689" s="16"/>
      <c r="C8689" s="16"/>
      <c r="D8689" s="16"/>
      <c r="E8689" s="16"/>
      <c r="F8689" s="20">
        <f t="shared" si="273"/>
        <v>0</v>
      </c>
      <c r="G8689" s="20" t="str">
        <f>IF(D8689="","",((('Turbine Performance'!$D$6*'Hourly Average Analysis'!F8689^2)+('Turbine Performance'!$D$7*'Hourly Average Analysis'!F8689)+('Turbine Performance'!$D$8))))</f>
        <v/>
      </c>
      <c r="H8689" s="57">
        <f t="shared" si="272"/>
        <v>0</v>
      </c>
    </row>
    <row r="8690" spans="2:8" x14ac:dyDescent="0.25">
      <c r="B8690" s="16"/>
      <c r="C8690" s="16"/>
      <c r="D8690" s="16"/>
      <c r="E8690" s="16"/>
      <c r="F8690" s="20">
        <f t="shared" si="273"/>
        <v>0</v>
      </c>
      <c r="G8690" s="20" t="str">
        <f>IF(D8690="","",((('Turbine Performance'!$D$6*'Hourly Average Analysis'!F8690^2)+('Turbine Performance'!$D$7*'Hourly Average Analysis'!F8690)+('Turbine Performance'!$D$8))))</f>
        <v/>
      </c>
      <c r="H8690" s="57">
        <f t="shared" si="272"/>
        <v>0</v>
      </c>
    </row>
    <row r="8691" spans="2:8" x14ac:dyDescent="0.25">
      <c r="B8691" s="16"/>
      <c r="C8691" s="16"/>
      <c r="D8691" s="16"/>
      <c r="E8691" s="16"/>
      <c r="F8691" s="20">
        <f t="shared" si="273"/>
        <v>0</v>
      </c>
      <c r="G8691" s="20" t="str">
        <f>IF(D8691="","",((('Turbine Performance'!$D$6*'Hourly Average Analysis'!F8691^2)+('Turbine Performance'!$D$7*'Hourly Average Analysis'!F8691)+('Turbine Performance'!$D$8))))</f>
        <v/>
      </c>
      <c r="H8691" s="57">
        <f t="shared" si="272"/>
        <v>0</v>
      </c>
    </row>
    <row r="8692" spans="2:8" x14ac:dyDescent="0.25">
      <c r="B8692" s="16"/>
      <c r="C8692" s="16"/>
      <c r="D8692" s="16"/>
      <c r="E8692" s="16"/>
      <c r="F8692" s="20">
        <f t="shared" si="273"/>
        <v>0</v>
      </c>
      <c r="G8692" s="20" t="str">
        <f>IF(D8692="","",((('Turbine Performance'!$D$6*'Hourly Average Analysis'!F8692^2)+('Turbine Performance'!$D$7*'Hourly Average Analysis'!F8692)+('Turbine Performance'!$D$8))))</f>
        <v/>
      </c>
      <c r="H8692" s="57">
        <f t="shared" si="272"/>
        <v>0</v>
      </c>
    </row>
    <row r="8693" spans="2:8" x14ac:dyDescent="0.25">
      <c r="B8693" s="16"/>
      <c r="C8693" s="16"/>
      <c r="D8693" s="16"/>
      <c r="E8693" s="16"/>
      <c r="F8693" s="20">
        <f t="shared" si="273"/>
        <v>0</v>
      </c>
      <c r="G8693" s="20" t="str">
        <f>IF(D8693="","",((('Turbine Performance'!$D$6*'Hourly Average Analysis'!F8693^2)+('Turbine Performance'!$D$7*'Hourly Average Analysis'!F8693)+('Turbine Performance'!$D$8))))</f>
        <v/>
      </c>
      <c r="H8693" s="57">
        <f t="shared" si="272"/>
        <v>0</v>
      </c>
    </row>
    <row r="8694" spans="2:8" x14ac:dyDescent="0.25">
      <c r="B8694" s="16"/>
      <c r="C8694" s="16"/>
      <c r="D8694" s="16"/>
      <c r="E8694" s="16"/>
      <c r="F8694" s="20">
        <f t="shared" si="273"/>
        <v>0</v>
      </c>
      <c r="G8694" s="20" t="str">
        <f>IF(D8694="","",((('Turbine Performance'!$D$6*'Hourly Average Analysis'!F8694^2)+('Turbine Performance'!$D$7*'Hourly Average Analysis'!F8694)+('Turbine Performance'!$D$8))))</f>
        <v/>
      </c>
      <c r="H8694" s="57">
        <f t="shared" si="272"/>
        <v>0</v>
      </c>
    </row>
    <row r="8695" spans="2:8" x14ac:dyDescent="0.25">
      <c r="B8695" s="16"/>
      <c r="C8695" s="16"/>
      <c r="D8695" s="16"/>
      <c r="E8695" s="16"/>
      <c r="F8695" s="20">
        <f t="shared" si="273"/>
        <v>0</v>
      </c>
      <c r="G8695" s="20" t="str">
        <f>IF(D8695="","",((('Turbine Performance'!$D$6*'Hourly Average Analysis'!F8695^2)+('Turbine Performance'!$D$7*'Hourly Average Analysis'!F8695)+('Turbine Performance'!$D$8))))</f>
        <v/>
      </c>
      <c r="H8695" s="57">
        <f t="shared" si="272"/>
        <v>0</v>
      </c>
    </row>
    <row r="8696" spans="2:8" x14ac:dyDescent="0.25">
      <c r="B8696" s="16"/>
      <c r="C8696" s="16"/>
      <c r="D8696" s="16"/>
      <c r="E8696" s="16"/>
      <c r="F8696" s="20">
        <f t="shared" si="273"/>
        <v>0</v>
      </c>
      <c r="G8696" s="20" t="str">
        <f>IF(D8696="","",((('Turbine Performance'!$D$6*'Hourly Average Analysis'!F8696^2)+('Turbine Performance'!$D$7*'Hourly Average Analysis'!F8696)+('Turbine Performance'!$D$8))))</f>
        <v/>
      </c>
      <c r="H8696" s="57">
        <f t="shared" si="272"/>
        <v>0</v>
      </c>
    </row>
    <row r="8697" spans="2:8" x14ac:dyDescent="0.25">
      <c r="B8697" s="16"/>
      <c r="C8697" s="16"/>
      <c r="D8697" s="16"/>
      <c r="E8697" s="16"/>
      <c r="F8697" s="20">
        <f t="shared" si="273"/>
        <v>0</v>
      </c>
      <c r="G8697" s="20" t="str">
        <f>IF(D8697="","",((('Turbine Performance'!$D$6*'Hourly Average Analysis'!F8697^2)+('Turbine Performance'!$D$7*'Hourly Average Analysis'!F8697)+('Turbine Performance'!$D$8))))</f>
        <v/>
      </c>
      <c r="H8697" s="57">
        <f t="shared" si="272"/>
        <v>0</v>
      </c>
    </row>
    <row r="8698" spans="2:8" x14ac:dyDescent="0.25">
      <c r="B8698" s="16"/>
      <c r="C8698" s="16"/>
      <c r="D8698" s="16"/>
      <c r="E8698" s="16"/>
      <c r="F8698" s="20">
        <f t="shared" si="273"/>
        <v>0</v>
      </c>
      <c r="G8698" s="20" t="str">
        <f>IF(D8698="","",((('Turbine Performance'!$D$6*'Hourly Average Analysis'!F8698^2)+('Turbine Performance'!$D$7*'Hourly Average Analysis'!F8698)+('Turbine Performance'!$D$8))))</f>
        <v/>
      </c>
      <c r="H8698" s="57">
        <f t="shared" si="272"/>
        <v>0</v>
      </c>
    </row>
    <row r="8699" spans="2:8" x14ac:dyDescent="0.25">
      <c r="B8699" s="16"/>
      <c r="C8699" s="16"/>
      <c r="D8699" s="16"/>
      <c r="E8699" s="16"/>
      <c r="F8699" s="20">
        <f t="shared" si="273"/>
        <v>0</v>
      </c>
      <c r="G8699" s="20" t="str">
        <f>IF(D8699="","",((('Turbine Performance'!$D$6*'Hourly Average Analysis'!F8699^2)+('Turbine Performance'!$D$7*'Hourly Average Analysis'!F8699)+('Turbine Performance'!$D$8))))</f>
        <v/>
      </c>
      <c r="H8699" s="57">
        <f t="shared" si="272"/>
        <v>0</v>
      </c>
    </row>
    <row r="8700" spans="2:8" x14ac:dyDescent="0.25">
      <c r="B8700" s="16"/>
      <c r="C8700" s="16"/>
      <c r="D8700" s="16"/>
      <c r="E8700" s="16"/>
      <c r="F8700" s="20">
        <f t="shared" si="273"/>
        <v>0</v>
      </c>
      <c r="G8700" s="20" t="str">
        <f>IF(D8700="","",((('Turbine Performance'!$D$6*'Hourly Average Analysis'!F8700^2)+('Turbine Performance'!$D$7*'Hourly Average Analysis'!F8700)+('Turbine Performance'!$D$8))))</f>
        <v/>
      </c>
      <c r="H8700" s="57">
        <f t="shared" si="272"/>
        <v>0</v>
      </c>
    </row>
    <row r="8701" spans="2:8" x14ac:dyDescent="0.25">
      <c r="B8701" s="16"/>
      <c r="C8701" s="16"/>
      <c r="D8701" s="16"/>
      <c r="E8701" s="16"/>
      <c r="F8701" s="20">
        <f t="shared" si="273"/>
        <v>0</v>
      </c>
      <c r="G8701" s="20" t="str">
        <f>IF(D8701="","",((('Turbine Performance'!$D$6*'Hourly Average Analysis'!F8701^2)+('Turbine Performance'!$D$7*'Hourly Average Analysis'!F8701)+('Turbine Performance'!$D$8))))</f>
        <v/>
      </c>
      <c r="H8701" s="57">
        <f t="shared" si="272"/>
        <v>0</v>
      </c>
    </row>
    <row r="8702" spans="2:8" x14ac:dyDescent="0.25">
      <c r="B8702" s="16"/>
      <c r="C8702" s="16"/>
      <c r="D8702" s="16"/>
      <c r="E8702" s="16"/>
      <c r="F8702" s="20">
        <f t="shared" si="273"/>
        <v>0</v>
      </c>
      <c r="G8702" s="20" t="str">
        <f>IF(D8702="","",((('Turbine Performance'!$D$6*'Hourly Average Analysis'!F8702^2)+('Turbine Performance'!$D$7*'Hourly Average Analysis'!F8702)+('Turbine Performance'!$D$8))))</f>
        <v/>
      </c>
      <c r="H8702" s="57">
        <f t="shared" si="272"/>
        <v>0</v>
      </c>
    </row>
    <row r="8703" spans="2:8" x14ac:dyDescent="0.25">
      <c r="B8703" s="16"/>
      <c r="C8703" s="16"/>
      <c r="D8703" s="16"/>
      <c r="E8703" s="16"/>
      <c r="F8703" s="20">
        <f t="shared" si="273"/>
        <v>0</v>
      </c>
      <c r="G8703" s="20" t="str">
        <f>IF(D8703="","",((('Turbine Performance'!$D$6*'Hourly Average Analysis'!F8703^2)+('Turbine Performance'!$D$7*'Hourly Average Analysis'!F8703)+('Turbine Performance'!$D$8))))</f>
        <v/>
      </c>
      <c r="H8703" s="57">
        <f t="shared" si="272"/>
        <v>0</v>
      </c>
    </row>
    <row r="8704" spans="2:8" x14ac:dyDescent="0.25">
      <c r="B8704" s="16"/>
      <c r="C8704" s="16"/>
      <c r="D8704" s="16"/>
      <c r="E8704" s="16"/>
      <c r="F8704" s="20">
        <f t="shared" si="273"/>
        <v>0</v>
      </c>
      <c r="G8704" s="20" t="str">
        <f>IF(D8704="","",((('Turbine Performance'!$D$6*'Hourly Average Analysis'!F8704^2)+('Turbine Performance'!$D$7*'Hourly Average Analysis'!F8704)+('Turbine Performance'!$D$8))))</f>
        <v/>
      </c>
      <c r="H8704" s="57">
        <f t="shared" si="272"/>
        <v>0</v>
      </c>
    </row>
    <row r="8705" spans="2:8" x14ac:dyDescent="0.25">
      <c r="B8705" s="16"/>
      <c r="C8705" s="16"/>
      <c r="D8705" s="16"/>
      <c r="E8705" s="16"/>
      <c r="F8705" s="20">
        <f t="shared" si="273"/>
        <v>0</v>
      </c>
      <c r="G8705" s="20" t="str">
        <f>IF(D8705="","",((('Turbine Performance'!$D$6*'Hourly Average Analysis'!F8705^2)+('Turbine Performance'!$D$7*'Hourly Average Analysis'!F8705)+('Turbine Performance'!$D$8))))</f>
        <v/>
      </c>
      <c r="H8705" s="57">
        <f t="shared" si="272"/>
        <v>0</v>
      </c>
    </row>
    <row r="8706" spans="2:8" x14ac:dyDescent="0.25">
      <c r="B8706" s="16"/>
      <c r="C8706" s="16"/>
      <c r="D8706" s="16"/>
      <c r="E8706" s="16"/>
      <c r="F8706" s="20">
        <f t="shared" si="273"/>
        <v>0</v>
      </c>
      <c r="G8706" s="20" t="str">
        <f>IF(D8706="","",((('Turbine Performance'!$D$6*'Hourly Average Analysis'!F8706^2)+('Turbine Performance'!$D$7*'Hourly Average Analysis'!F8706)+('Turbine Performance'!$D$8))))</f>
        <v/>
      </c>
      <c r="H8706" s="57">
        <f t="shared" si="272"/>
        <v>0</v>
      </c>
    </row>
    <row r="8707" spans="2:8" x14ac:dyDescent="0.25">
      <c r="B8707" s="16"/>
      <c r="C8707" s="16"/>
      <c r="D8707" s="16"/>
      <c r="E8707" s="16"/>
      <c r="F8707" s="20">
        <f t="shared" si="273"/>
        <v>0</v>
      </c>
      <c r="G8707" s="20" t="str">
        <f>IF(D8707="","",((('Turbine Performance'!$D$6*'Hourly Average Analysis'!F8707^2)+('Turbine Performance'!$D$7*'Hourly Average Analysis'!F8707)+('Turbine Performance'!$D$8))))</f>
        <v/>
      </c>
      <c r="H8707" s="57">
        <f t="shared" si="272"/>
        <v>0</v>
      </c>
    </row>
    <row r="8708" spans="2:8" x14ac:dyDescent="0.25">
      <c r="B8708" s="16"/>
      <c r="C8708" s="16"/>
      <c r="D8708" s="16"/>
      <c r="E8708" s="16"/>
      <c r="F8708" s="20">
        <f t="shared" si="273"/>
        <v>0</v>
      </c>
      <c r="G8708" s="20" t="str">
        <f>IF(D8708="","",((('Turbine Performance'!$D$6*'Hourly Average Analysis'!F8708^2)+('Turbine Performance'!$D$7*'Hourly Average Analysis'!F8708)+('Turbine Performance'!$D$8))))</f>
        <v/>
      </c>
      <c r="H8708" s="57">
        <f t="shared" si="272"/>
        <v>0</v>
      </c>
    </row>
    <row r="8709" spans="2:8" x14ac:dyDescent="0.25">
      <c r="B8709" s="16"/>
      <c r="C8709" s="16"/>
      <c r="D8709" s="16"/>
      <c r="E8709" s="16"/>
      <c r="F8709" s="20">
        <f t="shared" si="273"/>
        <v>0</v>
      </c>
      <c r="G8709" s="20" t="str">
        <f>IF(D8709="","",((('Turbine Performance'!$D$6*'Hourly Average Analysis'!F8709^2)+('Turbine Performance'!$D$7*'Hourly Average Analysis'!F8709)+('Turbine Performance'!$D$8))))</f>
        <v/>
      </c>
      <c r="H8709" s="57">
        <f t="shared" si="272"/>
        <v>0</v>
      </c>
    </row>
    <row r="8710" spans="2:8" x14ac:dyDescent="0.25">
      <c r="B8710" s="16"/>
      <c r="C8710" s="16"/>
      <c r="D8710" s="16"/>
      <c r="E8710" s="16"/>
      <c r="F8710" s="20">
        <f t="shared" si="273"/>
        <v>0</v>
      </c>
      <c r="G8710" s="20" t="str">
        <f>IF(D8710="","",((('Turbine Performance'!$D$6*'Hourly Average Analysis'!F8710^2)+('Turbine Performance'!$D$7*'Hourly Average Analysis'!F8710)+('Turbine Performance'!$D$8))))</f>
        <v/>
      </c>
      <c r="H8710" s="57">
        <f t="shared" si="272"/>
        <v>0</v>
      </c>
    </row>
    <row r="8711" spans="2:8" x14ac:dyDescent="0.25">
      <c r="B8711" s="16"/>
      <c r="C8711" s="16"/>
      <c r="D8711" s="16"/>
      <c r="E8711" s="16"/>
      <c r="F8711" s="20">
        <f t="shared" si="273"/>
        <v>0</v>
      </c>
      <c r="G8711" s="20" t="str">
        <f>IF(D8711="","",((('Turbine Performance'!$D$6*'Hourly Average Analysis'!F8711^2)+('Turbine Performance'!$D$7*'Hourly Average Analysis'!F8711)+('Turbine Performance'!$D$8))))</f>
        <v/>
      </c>
      <c r="H8711" s="57">
        <f t="shared" si="272"/>
        <v>0</v>
      </c>
    </row>
    <row r="8712" spans="2:8" x14ac:dyDescent="0.25">
      <c r="B8712" s="16"/>
      <c r="C8712" s="16"/>
      <c r="D8712" s="16"/>
      <c r="E8712" s="16"/>
      <c r="F8712" s="20">
        <f t="shared" si="273"/>
        <v>0</v>
      </c>
      <c r="G8712" s="20" t="str">
        <f>IF(D8712="","",((('Turbine Performance'!$D$6*'Hourly Average Analysis'!F8712^2)+('Turbine Performance'!$D$7*'Hourly Average Analysis'!F8712)+('Turbine Performance'!$D$8))))</f>
        <v/>
      </c>
      <c r="H8712" s="57">
        <f t="shared" ref="H8712:H8761" si="274">IF(E8712&gt;G8712,G8712,E8712)</f>
        <v>0</v>
      </c>
    </row>
    <row r="8713" spans="2:8" x14ac:dyDescent="0.25">
      <c r="B8713" s="16"/>
      <c r="C8713" s="16"/>
      <c r="D8713" s="16"/>
      <c r="E8713" s="16"/>
      <c r="F8713" s="20">
        <f t="shared" si="273"/>
        <v>0</v>
      </c>
      <c r="G8713" s="20" t="str">
        <f>IF(D8713="","",((('Turbine Performance'!$D$6*'Hourly Average Analysis'!F8713^2)+('Turbine Performance'!$D$7*'Hourly Average Analysis'!F8713)+('Turbine Performance'!$D$8))))</f>
        <v/>
      </c>
      <c r="H8713" s="57">
        <f t="shared" si="274"/>
        <v>0</v>
      </c>
    </row>
    <row r="8714" spans="2:8" x14ac:dyDescent="0.25">
      <c r="B8714" s="16"/>
      <c r="C8714" s="16"/>
      <c r="D8714" s="16"/>
      <c r="E8714" s="16"/>
      <c r="F8714" s="20">
        <f t="shared" si="273"/>
        <v>0</v>
      </c>
      <c r="G8714" s="20" t="str">
        <f>IF(D8714="","",((('Turbine Performance'!$D$6*'Hourly Average Analysis'!F8714^2)+('Turbine Performance'!$D$7*'Hourly Average Analysis'!F8714)+('Turbine Performance'!$D$8))))</f>
        <v/>
      </c>
      <c r="H8714" s="57">
        <f t="shared" si="274"/>
        <v>0</v>
      </c>
    </row>
    <row r="8715" spans="2:8" x14ac:dyDescent="0.25">
      <c r="B8715" s="16"/>
      <c r="C8715" s="16"/>
      <c r="D8715" s="16"/>
      <c r="E8715" s="16"/>
      <c r="F8715" s="20">
        <f t="shared" ref="F8715:F8761" si="275">D8715/1000</f>
        <v>0</v>
      </c>
      <c r="G8715" s="20" t="str">
        <f>IF(D8715="","",((('Turbine Performance'!$D$6*'Hourly Average Analysis'!F8715^2)+('Turbine Performance'!$D$7*'Hourly Average Analysis'!F8715)+('Turbine Performance'!$D$8))))</f>
        <v/>
      </c>
      <c r="H8715" s="57">
        <f t="shared" si="274"/>
        <v>0</v>
      </c>
    </row>
    <row r="8716" spans="2:8" x14ac:dyDescent="0.25">
      <c r="B8716" s="16"/>
      <c r="C8716" s="16"/>
      <c r="D8716" s="16"/>
      <c r="E8716" s="16"/>
      <c r="F8716" s="20">
        <f t="shared" si="275"/>
        <v>0</v>
      </c>
      <c r="G8716" s="20" t="str">
        <f>IF(D8716="","",((('Turbine Performance'!$D$6*'Hourly Average Analysis'!F8716^2)+('Turbine Performance'!$D$7*'Hourly Average Analysis'!F8716)+('Turbine Performance'!$D$8))))</f>
        <v/>
      </c>
      <c r="H8716" s="57">
        <f t="shared" si="274"/>
        <v>0</v>
      </c>
    </row>
    <row r="8717" spans="2:8" x14ac:dyDescent="0.25">
      <c r="B8717" s="16"/>
      <c r="C8717" s="16"/>
      <c r="D8717" s="16"/>
      <c r="E8717" s="16"/>
      <c r="F8717" s="20">
        <f t="shared" si="275"/>
        <v>0</v>
      </c>
      <c r="G8717" s="20" t="str">
        <f>IF(D8717="","",((('Turbine Performance'!$D$6*'Hourly Average Analysis'!F8717^2)+('Turbine Performance'!$D$7*'Hourly Average Analysis'!F8717)+('Turbine Performance'!$D$8))))</f>
        <v/>
      </c>
      <c r="H8717" s="57">
        <f t="shared" si="274"/>
        <v>0</v>
      </c>
    </row>
    <row r="8718" spans="2:8" x14ac:dyDescent="0.25">
      <c r="B8718" s="16"/>
      <c r="C8718" s="16"/>
      <c r="D8718" s="16"/>
      <c r="E8718" s="16"/>
      <c r="F8718" s="20">
        <f t="shared" si="275"/>
        <v>0</v>
      </c>
      <c r="G8718" s="20" t="str">
        <f>IF(D8718="","",((('Turbine Performance'!$D$6*'Hourly Average Analysis'!F8718^2)+('Turbine Performance'!$D$7*'Hourly Average Analysis'!F8718)+('Turbine Performance'!$D$8))))</f>
        <v/>
      </c>
      <c r="H8718" s="57">
        <f t="shared" si="274"/>
        <v>0</v>
      </c>
    </row>
    <row r="8719" spans="2:8" x14ac:dyDescent="0.25">
      <c r="B8719" s="16"/>
      <c r="C8719" s="16"/>
      <c r="D8719" s="16"/>
      <c r="E8719" s="16"/>
      <c r="F8719" s="20">
        <f t="shared" si="275"/>
        <v>0</v>
      </c>
      <c r="G8719" s="20" t="str">
        <f>IF(D8719="","",((('Turbine Performance'!$D$6*'Hourly Average Analysis'!F8719^2)+('Turbine Performance'!$D$7*'Hourly Average Analysis'!F8719)+('Turbine Performance'!$D$8))))</f>
        <v/>
      </c>
      <c r="H8719" s="57">
        <f t="shared" si="274"/>
        <v>0</v>
      </c>
    </row>
    <row r="8720" spans="2:8" x14ac:dyDescent="0.25">
      <c r="B8720" s="16"/>
      <c r="C8720" s="16"/>
      <c r="D8720" s="16"/>
      <c r="E8720" s="16"/>
      <c r="F8720" s="20">
        <f t="shared" si="275"/>
        <v>0</v>
      </c>
      <c r="G8720" s="20" t="str">
        <f>IF(D8720="","",((('Turbine Performance'!$D$6*'Hourly Average Analysis'!F8720^2)+('Turbine Performance'!$D$7*'Hourly Average Analysis'!F8720)+('Turbine Performance'!$D$8))))</f>
        <v/>
      </c>
      <c r="H8720" s="57">
        <f t="shared" si="274"/>
        <v>0</v>
      </c>
    </row>
    <row r="8721" spans="2:8" x14ac:dyDescent="0.25">
      <c r="B8721" s="16"/>
      <c r="C8721" s="16"/>
      <c r="D8721" s="16"/>
      <c r="E8721" s="16"/>
      <c r="F8721" s="20">
        <f t="shared" si="275"/>
        <v>0</v>
      </c>
      <c r="G8721" s="20" t="str">
        <f>IF(D8721="","",((('Turbine Performance'!$D$6*'Hourly Average Analysis'!F8721^2)+('Turbine Performance'!$D$7*'Hourly Average Analysis'!F8721)+('Turbine Performance'!$D$8))))</f>
        <v/>
      </c>
      <c r="H8721" s="57">
        <f t="shared" si="274"/>
        <v>0</v>
      </c>
    </row>
    <row r="8722" spans="2:8" x14ac:dyDescent="0.25">
      <c r="B8722" s="16"/>
      <c r="C8722" s="16"/>
      <c r="D8722" s="16"/>
      <c r="E8722" s="16"/>
      <c r="F8722" s="20">
        <f t="shared" si="275"/>
        <v>0</v>
      </c>
      <c r="G8722" s="20" t="str">
        <f>IF(D8722="","",((('Turbine Performance'!$D$6*'Hourly Average Analysis'!F8722^2)+('Turbine Performance'!$D$7*'Hourly Average Analysis'!F8722)+('Turbine Performance'!$D$8))))</f>
        <v/>
      </c>
      <c r="H8722" s="57">
        <f t="shared" si="274"/>
        <v>0</v>
      </c>
    </row>
    <row r="8723" spans="2:8" x14ac:dyDescent="0.25">
      <c r="B8723" s="16"/>
      <c r="C8723" s="16"/>
      <c r="D8723" s="16"/>
      <c r="E8723" s="16"/>
      <c r="F8723" s="20">
        <f t="shared" si="275"/>
        <v>0</v>
      </c>
      <c r="G8723" s="20" t="str">
        <f>IF(D8723="","",((('Turbine Performance'!$D$6*'Hourly Average Analysis'!F8723^2)+('Turbine Performance'!$D$7*'Hourly Average Analysis'!F8723)+('Turbine Performance'!$D$8))))</f>
        <v/>
      </c>
      <c r="H8723" s="57">
        <f t="shared" si="274"/>
        <v>0</v>
      </c>
    </row>
    <row r="8724" spans="2:8" x14ac:dyDescent="0.25">
      <c r="B8724" s="16"/>
      <c r="C8724" s="16"/>
      <c r="D8724" s="16"/>
      <c r="E8724" s="16"/>
      <c r="F8724" s="20">
        <f t="shared" si="275"/>
        <v>0</v>
      </c>
      <c r="G8724" s="20" t="str">
        <f>IF(D8724="","",((('Turbine Performance'!$D$6*'Hourly Average Analysis'!F8724^2)+('Turbine Performance'!$D$7*'Hourly Average Analysis'!F8724)+('Turbine Performance'!$D$8))))</f>
        <v/>
      </c>
      <c r="H8724" s="57">
        <f t="shared" si="274"/>
        <v>0</v>
      </c>
    </row>
    <row r="8725" spans="2:8" x14ac:dyDescent="0.25">
      <c r="B8725" s="16"/>
      <c r="C8725" s="16"/>
      <c r="D8725" s="16"/>
      <c r="E8725" s="16"/>
      <c r="F8725" s="20">
        <f t="shared" si="275"/>
        <v>0</v>
      </c>
      <c r="G8725" s="20" t="str">
        <f>IF(D8725="","",((('Turbine Performance'!$D$6*'Hourly Average Analysis'!F8725^2)+('Turbine Performance'!$D$7*'Hourly Average Analysis'!F8725)+('Turbine Performance'!$D$8))))</f>
        <v/>
      </c>
      <c r="H8725" s="57">
        <f t="shared" si="274"/>
        <v>0</v>
      </c>
    </row>
    <row r="8726" spans="2:8" x14ac:dyDescent="0.25">
      <c r="B8726" s="16"/>
      <c r="C8726" s="16"/>
      <c r="D8726" s="16"/>
      <c r="E8726" s="16"/>
      <c r="F8726" s="20">
        <f t="shared" si="275"/>
        <v>0</v>
      </c>
      <c r="G8726" s="20" t="str">
        <f>IF(D8726="","",((('Turbine Performance'!$D$6*'Hourly Average Analysis'!F8726^2)+('Turbine Performance'!$D$7*'Hourly Average Analysis'!F8726)+('Turbine Performance'!$D$8))))</f>
        <v/>
      </c>
      <c r="H8726" s="57">
        <f t="shared" si="274"/>
        <v>0</v>
      </c>
    </row>
    <row r="8727" spans="2:8" x14ac:dyDescent="0.25">
      <c r="B8727" s="16"/>
      <c r="C8727" s="16"/>
      <c r="D8727" s="16"/>
      <c r="E8727" s="16"/>
      <c r="F8727" s="20">
        <f t="shared" si="275"/>
        <v>0</v>
      </c>
      <c r="G8727" s="20" t="str">
        <f>IF(D8727="","",((('Turbine Performance'!$D$6*'Hourly Average Analysis'!F8727^2)+('Turbine Performance'!$D$7*'Hourly Average Analysis'!F8727)+('Turbine Performance'!$D$8))))</f>
        <v/>
      </c>
      <c r="H8727" s="57">
        <f t="shared" si="274"/>
        <v>0</v>
      </c>
    </row>
    <row r="8728" spans="2:8" x14ac:dyDescent="0.25">
      <c r="B8728" s="16"/>
      <c r="C8728" s="16"/>
      <c r="D8728" s="16"/>
      <c r="E8728" s="16"/>
      <c r="F8728" s="20">
        <f t="shared" si="275"/>
        <v>0</v>
      </c>
      <c r="G8728" s="20" t="str">
        <f>IF(D8728="","",((('Turbine Performance'!$D$6*'Hourly Average Analysis'!F8728^2)+('Turbine Performance'!$D$7*'Hourly Average Analysis'!F8728)+('Turbine Performance'!$D$8))))</f>
        <v/>
      </c>
      <c r="H8728" s="57">
        <f t="shared" si="274"/>
        <v>0</v>
      </c>
    </row>
    <row r="8729" spans="2:8" x14ac:dyDescent="0.25">
      <c r="B8729" s="16"/>
      <c r="C8729" s="16"/>
      <c r="D8729" s="16"/>
      <c r="E8729" s="16"/>
      <c r="F8729" s="20">
        <f t="shared" si="275"/>
        <v>0</v>
      </c>
      <c r="G8729" s="20" t="str">
        <f>IF(D8729="","",((('Turbine Performance'!$D$6*'Hourly Average Analysis'!F8729^2)+('Turbine Performance'!$D$7*'Hourly Average Analysis'!F8729)+('Turbine Performance'!$D$8))))</f>
        <v/>
      </c>
      <c r="H8729" s="57">
        <f t="shared" si="274"/>
        <v>0</v>
      </c>
    </row>
    <row r="8730" spans="2:8" x14ac:dyDescent="0.25">
      <c r="B8730" s="16"/>
      <c r="C8730" s="16"/>
      <c r="D8730" s="16"/>
      <c r="E8730" s="16"/>
      <c r="F8730" s="20">
        <f t="shared" si="275"/>
        <v>0</v>
      </c>
      <c r="G8730" s="20" t="str">
        <f>IF(D8730="","",((('Turbine Performance'!$D$6*'Hourly Average Analysis'!F8730^2)+('Turbine Performance'!$D$7*'Hourly Average Analysis'!F8730)+('Turbine Performance'!$D$8))))</f>
        <v/>
      </c>
      <c r="H8730" s="57">
        <f t="shared" si="274"/>
        <v>0</v>
      </c>
    </row>
    <row r="8731" spans="2:8" x14ac:dyDescent="0.25">
      <c r="B8731" s="16"/>
      <c r="C8731" s="16"/>
      <c r="D8731" s="16"/>
      <c r="E8731" s="16"/>
      <c r="F8731" s="20">
        <f t="shared" si="275"/>
        <v>0</v>
      </c>
      <c r="G8731" s="20" t="str">
        <f>IF(D8731="","",((('Turbine Performance'!$D$6*'Hourly Average Analysis'!F8731^2)+('Turbine Performance'!$D$7*'Hourly Average Analysis'!F8731)+('Turbine Performance'!$D$8))))</f>
        <v/>
      </c>
      <c r="H8731" s="57">
        <f t="shared" si="274"/>
        <v>0</v>
      </c>
    </row>
    <row r="8732" spans="2:8" x14ac:dyDescent="0.25">
      <c r="B8732" s="16"/>
      <c r="C8732" s="16"/>
      <c r="D8732" s="16"/>
      <c r="E8732" s="16"/>
      <c r="F8732" s="20">
        <f t="shared" si="275"/>
        <v>0</v>
      </c>
      <c r="G8732" s="20" t="str">
        <f>IF(D8732="","",((('Turbine Performance'!$D$6*'Hourly Average Analysis'!F8732^2)+('Turbine Performance'!$D$7*'Hourly Average Analysis'!F8732)+('Turbine Performance'!$D$8))))</f>
        <v/>
      </c>
      <c r="H8732" s="57">
        <f t="shared" si="274"/>
        <v>0</v>
      </c>
    </row>
    <row r="8733" spans="2:8" x14ac:dyDescent="0.25">
      <c r="B8733" s="16"/>
      <c r="C8733" s="16"/>
      <c r="D8733" s="16"/>
      <c r="E8733" s="16"/>
      <c r="F8733" s="20">
        <f t="shared" si="275"/>
        <v>0</v>
      </c>
      <c r="G8733" s="20" t="str">
        <f>IF(D8733="","",((('Turbine Performance'!$D$6*'Hourly Average Analysis'!F8733^2)+('Turbine Performance'!$D$7*'Hourly Average Analysis'!F8733)+('Turbine Performance'!$D$8))))</f>
        <v/>
      </c>
      <c r="H8733" s="57">
        <f t="shared" si="274"/>
        <v>0</v>
      </c>
    </row>
    <row r="8734" spans="2:8" x14ac:dyDescent="0.25">
      <c r="B8734" s="16"/>
      <c r="C8734" s="16"/>
      <c r="D8734" s="16"/>
      <c r="E8734" s="16"/>
      <c r="F8734" s="20">
        <f t="shared" si="275"/>
        <v>0</v>
      </c>
      <c r="G8734" s="20" t="str">
        <f>IF(D8734="","",((('Turbine Performance'!$D$6*'Hourly Average Analysis'!F8734^2)+('Turbine Performance'!$D$7*'Hourly Average Analysis'!F8734)+('Turbine Performance'!$D$8))))</f>
        <v/>
      </c>
      <c r="H8734" s="57">
        <f t="shared" si="274"/>
        <v>0</v>
      </c>
    </row>
    <row r="8735" spans="2:8" x14ac:dyDescent="0.25">
      <c r="B8735" s="16"/>
      <c r="C8735" s="16"/>
      <c r="D8735" s="16"/>
      <c r="E8735" s="16"/>
      <c r="F8735" s="20">
        <f t="shared" si="275"/>
        <v>0</v>
      </c>
      <c r="G8735" s="20" t="str">
        <f>IF(D8735="","",((('Turbine Performance'!$D$6*'Hourly Average Analysis'!F8735^2)+('Turbine Performance'!$D$7*'Hourly Average Analysis'!F8735)+('Turbine Performance'!$D$8))))</f>
        <v/>
      </c>
      <c r="H8735" s="57">
        <f t="shared" si="274"/>
        <v>0</v>
      </c>
    </row>
    <row r="8736" spans="2:8" x14ac:dyDescent="0.25">
      <c r="B8736" s="16"/>
      <c r="C8736" s="16"/>
      <c r="D8736" s="16"/>
      <c r="E8736" s="16"/>
      <c r="F8736" s="20">
        <f t="shared" si="275"/>
        <v>0</v>
      </c>
      <c r="G8736" s="20" t="str">
        <f>IF(D8736="","",((('Turbine Performance'!$D$6*'Hourly Average Analysis'!F8736^2)+('Turbine Performance'!$D$7*'Hourly Average Analysis'!F8736)+('Turbine Performance'!$D$8))))</f>
        <v/>
      </c>
      <c r="H8736" s="57">
        <f t="shared" si="274"/>
        <v>0</v>
      </c>
    </row>
    <row r="8737" spans="2:8" x14ac:dyDescent="0.25">
      <c r="B8737" s="16"/>
      <c r="C8737" s="16"/>
      <c r="D8737" s="16"/>
      <c r="E8737" s="16"/>
      <c r="F8737" s="20">
        <f t="shared" si="275"/>
        <v>0</v>
      </c>
      <c r="G8737" s="20" t="str">
        <f>IF(D8737="","",((('Turbine Performance'!$D$6*'Hourly Average Analysis'!F8737^2)+('Turbine Performance'!$D$7*'Hourly Average Analysis'!F8737)+('Turbine Performance'!$D$8))))</f>
        <v/>
      </c>
      <c r="H8737" s="57">
        <f t="shared" si="274"/>
        <v>0</v>
      </c>
    </row>
    <row r="8738" spans="2:8" x14ac:dyDescent="0.25">
      <c r="B8738" s="16"/>
      <c r="C8738" s="16"/>
      <c r="D8738" s="16"/>
      <c r="E8738" s="16"/>
      <c r="F8738" s="20">
        <f t="shared" si="275"/>
        <v>0</v>
      </c>
      <c r="G8738" s="20" t="str">
        <f>IF(D8738="","",((('Turbine Performance'!$D$6*'Hourly Average Analysis'!F8738^2)+('Turbine Performance'!$D$7*'Hourly Average Analysis'!F8738)+('Turbine Performance'!$D$8))))</f>
        <v/>
      </c>
      <c r="H8738" s="57">
        <f t="shared" si="274"/>
        <v>0</v>
      </c>
    </row>
    <row r="8739" spans="2:8" x14ac:dyDescent="0.25">
      <c r="B8739" s="16"/>
      <c r="C8739" s="16"/>
      <c r="D8739" s="16"/>
      <c r="E8739" s="16"/>
      <c r="F8739" s="20">
        <f t="shared" si="275"/>
        <v>0</v>
      </c>
      <c r="G8739" s="20" t="str">
        <f>IF(D8739="","",((('Turbine Performance'!$D$6*'Hourly Average Analysis'!F8739^2)+('Turbine Performance'!$D$7*'Hourly Average Analysis'!F8739)+('Turbine Performance'!$D$8))))</f>
        <v/>
      </c>
      <c r="H8739" s="57">
        <f t="shared" si="274"/>
        <v>0</v>
      </c>
    </row>
    <row r="8740" spans="2:8" x14ac:dyDescent="0.25">
      <c r="B8740" s="16"/>
      <c r="C8740" s="16"/>
      <c r="D8740" s="16"/>
      <c r="E8740" s="16"/>
      <c r="F8740" s="20">
        <f t="shared" si="275"/>
        <v>0</v>
      </c>
      <c r="G8740" s="20" t="str">
        <f>IF(D8740="","",((('Turbine Performance'!$D$6*'Hourly Average Analysis'!F8740^2)+('Turbine Performance'!$D$7*'Hourly Average Analysis'!F8740)+('Turbine Performance'!$D$8))))</f>
        <v/>
      </c>
      <c r="H8740" s="57">
        <f t="shared" si="274"/>
        <v>0</v>
      </c>
    </row>
    <row r="8741" spans="2:8" x14ac:dyDescent="0.25">
      <c r="B8741" s="16"/>
      <c r="C8741" s="16"/>
      <c r="D8741" s="16"/>
      <c r="E8741" s="16"/>
      <c r="F8741" s="20">
        <f t="shared" si="275"/>
        <v>0</v>
      </c>
      <c r="G8741" s="20" t="str">
        <f>IF(D8741="","",((('Turbine Performance'!$D$6*'Hourly Average Analysis'!F8741^2)+('Turbine Performance'!$D$7*'Hourly Average Analysis'!F8741)+('Turbine Performance'!$D$8))))</f>
        <v/>
      </c>
      <c r="H8741" s="57">
        <f t="shared" si="274"/>
        <v>0</v>
      </c>
    </row>
    <row r="8742" spans="2:8" x14ac:dyDescent="0.25">
      <c r="B8742" s="16"/>
      <c r="C8742" s="16"/>
      <c r="D8742" s="16"/>
      <c r="E8742" s="16"/>
      <c r="F8742" s="20">
        <f t="shared" si="275"/>
        <v>0</v>
      </c>
      <c r="G8742" s="20" t="str">
        <f>IF(D8742="","",((('Turbine Performance'!$D$6*'Hourly Average Analysis'!F8742^2)+('Turbine Performance'!$D$7*'Hourly Average Analysis'!F8742)+('Turbine Performance'!$D$8))))</f>
        <v/>
      </c>
      <c r="H8742" s="57">
        <f t="shared" si="274"/>
        <v>0</v>
      </c>
    </row>
    <row r="8743" spans="2:8" x14ac:dyDescent="0.25">
      <c r="B8743" s="16"/>
      <c r="C8743" s="16"/>
      <c r="D8743" s="16"/>
      <c r="E8743" s="16"/>
      <c r="F8743" s="20">
        <f t="shared" si="275"/>
        <v>0</v>
      </c>
      <c r="G8743" s="20" t="str">
        <f>IF(D8743="","",((('Turbine Performance'!$D$6*'Hourly Average Analysis'!F8743^2)+('Turbine Performance'!$D$7*'Hourly Average Analysis'!F8743)+('Turbine Performance'!$D$8))))</f>
        <v/>
      </c>
      <c r="H8743" s="57">
        <f t="shared" si="274"/>
        <v>0</v>
      </c>
    </row>
    <row r="8744" spans="2:8" x14ac:dyDescent="0.25">
      <c r="B8744" s="16"/>
      <c r="C8744" s="16"/>
      <c r="D8744" s="16"/>
      <c r="E8744" s="16"/>
      <c r="F8744" s="20">
        <f t="shared" si="275"/>
        <v>0</v>
      </c>
      <c r="G8744" s="20" t="str">
        <f>IF(D8744="","",((('Turbine Performance'!$D$6*'Hourly Average Analysis'!F8744^2)+('Turbine Performance'!$D$7*'Hourly Average Analysis'!F8744)+('Turbine Performance'!$D$8))))</f>
        <v/>
      </c>
      <c r="H8744" s="57">
        <f t="shared" si="274"/>
        <v>0</v>
      </c>
    </row>
    <row r="8745" spans="2:8" x14ac:dyDescent="0.25">
      <c r="B8745" s="16"/>
      <c r="C8745" s="16"/>
      <c r="D8745" s="16"/>
      <c r="E8745" s="16"/>
      <c r="F8745" s="20">
        <f t="shared" si="275"/>
        <v>0</v>
      </c>
      <c r="G8745" s="20" t="str">
        <f>IF(D8745="","",((('Turbine Performance'!$D$6*'Hourly Average Analysis'!F8745^2)+('Turbine Performance'!$D$7*'Hourly Average Analysis'!F8745)+('Turbine Performance'!$D$8))))</f>
        <v/>
      </c>
      <c r="H8745" s="57">
        <f t="shared" si="274"/>
        <v>0</v>
      </c>
    </row>
    <row r="8746" spans="2:8" x14ac:dyDescent="0.25">
      <c r="B8746" s="16"/>
      <c r="C8746" s="16"/>
      <c r="D8746" s="16"/>
      <c r="E8746" s="16"/>
      <c r="F8746" s="20">
        <f t="shared" si="275"/>
        <v>0</v>
      </c>
      <c r="G8746" s="20" t="str">
        <f>IF(D8746="","",((('Turbine Performance'!$D$6*'Hourly Average Analysis'!F8746^2)+('Turbine Performance'!$D$7*'Hourly Average Analysis'!F8746)+('Turbine Performance'!$D$8))))</f>
        <v/>
      </c>
      <c r="H8746" s="57">
        <f t="shared" si="274"/>
        <v>0</v>
      </c>
    </row>
    <row r="8747" spans="2:8" x14ac:dyDescent="0.25">
      <c r="B8747" s="16"/>
      <c r="C8747" s="16"/>
      <c r="D8747" s="16"/>
      <c r="E8747" s="16"/>
      <c r="F8747" s="20">
        <f t="shared" si="275"/>
        <v>0</v>
      </c>
      <c r="G8747" s="20" t="str">
        <f>IF(D8747="","",((('Turbine Performance'!$D$6*'Hourly Average Analysis'!F8747^2)+('Turbine Performance'!$D$7*'Hourly Average Analysis'!F8747)+('Turbine Performance'!$D$8))))</f>
        <v/>
      </c>
      <c r="H8747" s="57">
        <f t="shared" si="274"/>
        <v>0</v>
      </c>
    </row>
    <row r="8748" spans="2:8" x14ac:dyDescent="0.25">
      <c r="B8748" s="16"/>
      <c r="C8748" s="16"/>
      <c r="D8748" s="16"/>
      <c r="E8748" s="16"/>
      <c r="F8748" s="20">
        <f t="shared" si="275"/>
        <v>0</v>
      </c>
      <c r="G8748" s="20" t="str">
        <f>IF(D8748="","",((('Turbine Performance'!$D$6*'Hourly Average Analysis'!F8748^2)+('Turbine Performance'!$D$7*'Hourly Average Analysis'!F8748)+('Turbine Performance'!$D$8))))</f>
        <v/>
      </c>
      <c r="H8748" s="57">
        <f t="shared" si="274"/>
        <v>0</v>
      </c>
    </row>
    <row r="8749" spans="2:8" x14ac:dyDescent="0.25">
      <c r="B8749" s="16"/>
      <c r="C8749" s="16"/>
      <c r="D8749" s="16"/>
      <c r="E8749" s="16"/>
      <c r="F8749" s="20">
        <f t="shared" si="275"/>
        <v>0</v>
      </c>
      <c r="G8749" s="20" t="str">
        <f>IF(D8749="","",((('Turbine Performance'!$D$6*'Hourly Average Analysis'!F8749^2)+('Turbine Performance'!$D$7*'Hourly Average Analysis'!F8749)+('Turbine Performance'!$D$8))))</f>
        <v/>
      </c>
      <c r="H8749" s="57">
        <f t="shared" si="274"/>
        <v>0</v>
      </c>
    </row>
    <row r="8750" spans="2:8" x14ac:dyDescent="0.25">
      <c r="B8750" s="16"/>
      <c r="C8750" s="16"/>
      <c r="D8750" s="16"/>
      <c r="E8750" s="16"/>
      <c r="F8750" s="20">
        <f t="shared" si="275"/>
        <v>0</v>
      </c>
      <c r="G8750" s="20" t="str">
        <f>IF(D8750="","",((('Turbine Performance'!$D$6*'Hourly Average Analysis'!F8750^2)+('Turbine Performance'!$D$7*'Hourly Average Analysis'!F8750)+('Turbine Performance'!$D$8))))</f>
        <v/>
      </c>
      <c r="H8750" s="57">
        <f t="shared" si="274"/>
        <v>0</v>
      </c>
    </row>
    <row r="8751" spans="2:8" x14ac:dyDescent="0.25">
      <c r="B8751" s="16"/>
      <c r="C8751" s="16"/>
      <c r="D8751" s="16"/>
      <c r="E8751" s="16"/>
      <c r="F8751" s="20">
        <f t="shared" si="275"/>
        <v>0</v>
      </c>
      <c r="G8751" s="20" t="str">
        <f>IF(D8751="","",((('Turbine Performance'!$D$6*'Hourly Average Analysis'!F8751^2)+('Turbine Performance'!$D$7*'Hourly Average Analysis'!F8751)+('Turbine Performance'!$D$8))))</f>
        <v/>
      </c>
      <c r="H8751" s="57">
        <f t="shared" si="274"/>
        <v>0</v>
      </c>
    </row>
    <row r="8752" spans="2:8" x14ac:dyDescent="0.25">
      <c r="B8752" s="16"/>
      <c r="C8752" s="16"/>
      <c r="D8752" s="16"/>
      <c r="E8752" s="16"/>
      <c r="F8752" s="20">
        <f t="shared" si="275"/>
        <v>0</v>
      </c>
      <c r="G8752" s="20" t="str">
        <f>IF(D8752="","",((('Turbine Performance'!$D$6*'Hourly Average Analysis'!F8752^2)+('Turbine Performance'!$D$7*'Hourly Average Analysis'!F8752)+('Turbine Performance'!$D$8))))</f>
        <v/>
      </c>
      <c r="H8752" s="57">
        <f t="shared" si="274"/>
        <v>0</v>
      </c>
    </row>
    <row r="8753" spans="2:8" x14ac:dyDescent="0.25">
      <c r="B8753" s="16"/>
      <c r="C8753" s="16"/>
      <c r="D8753" s="16"/>
      <c r="E8753" s="16"/>
      <c r="F8753" s="20">
        <f t="shared" si="275"/>
        <v>0</v>
      </c>
      <c r="G8753" s="20" t="str">
        <f>IF(D8753="","",((('Turbine Performance'!$D$6*'Hourly Average Analysis'!F8753^2)+('Turbine Performance'!$D$7*'Hourly Average Analysis'!F8753)+('Turbine Performance'!$D$8))))</f>
        <v/>
      </c>
      <c r="H8753" s="57">
        <f t="shared" si="274"/>
        <v>0</v>
      </c>
    </row>
    <row r="8754" spans="2:8" x14ac:dyDescent="0.25">
      <c r="B8754" s="16"/>
      <c r="C8754" s="16"/>
      <c r="D8754" s="16"/>
      <c r="E8754" s="16"/>
      <c r="F8754" s="20">
        <f t="shared" si="275"/>
        <v>0</v>
      </c>
      <c r="G8754" s="20" t="str">
        <f>IF(D8754="","",((('Turbine Performance'!$D$6*'Hourly Average Analysis'!F8754^2)+('Turbine Performance'!$D$7*'Hourly Average Analysis'!F8754)+('Turbine Performance'!$D$8))))</f>
        <v/>
      </c>
      <c r="H8754" s="57">
        <f t="shared" si="274"/>
        <v>0</v>
      </c>
    </row>
    <row r="8755" spans="2:8" x14ac:dyDescent="0.25">
      <c r="B8755" s="16"/>
      <c r="C8755" s="16"/>
      <c r="D8755" s="16"/>
      <c r="E8755" s="16"/>
      <c r="F8755" s="20">
        <f t="shared" si="275"/>
        <v>0</v>
      </c>
      <c r="G8755" s="20" t="str">
        <f>IF(D8755="","",((('Turbine Performance'!$D$6*'Hourly Average Analysis'!F8755^2)+('Turbine Performance'!$D$7*'Hourly Average Analysis'!F8755)+('Turbine Performance'!$D$8))))</f>
        <v/>
      </c>
      <c r="H8755" s="57">
        <f t="shared" si="274"/>
        <v>0</v>
      </c>
    </row>
    <row r="8756" spans="2:8" x14ac:dyDescent="0.25">
      <c r="B8756" s="16"/>
      <c r="C8756" s="16"/>
      <c r="D8756" s="16"/>
      <c r="E8756" s="16"/>
      <c r="F8756" s="20">
        <f t="shared" si="275"/>
        <v>0</v>
      </c>
      <c r="G8756" s="20" t="str">
        <f>IF(D8756="","",((('Turbine Performance'!$D$6*'Hourly Average Analysis'!F8756^2)+('Turbine Performance'!$D$7*'Hourly Average Analysis'!F8756)+('Turbine Performance'!$D$8))))</f>
        <v/>
      </c>
      <c r="H8756" s="57">
        <f t="shared" si="274"/>
        <v>0</v>
      </c>
    </row>
    <row r="8757" spans="2:8" x14ac:dyDescent="0.25">
      <c r="B8757" s="16"/>
      <c r="C8757" s="16"/>
      <c r="D8757" s="16"/>
      <c r="E8757" s="16"/>
      <c r="F8757" s="20">
        <f t="shared" si="275"/>
        <v>0</v>
      </c>
      <c r="G8757" s="20" t="str">
        <f>IF(D8757="","",((('Turbine Performance'!$D$6*'Hourly Average Analysis'!F8757^2)+('Turbine Performance'!$D$7*'Hourly Average Analysis'!F8757)+('Turbine Performance'!$D$8))))</f>
        <v/>
      </c>
      <c r="H8757" s="57">
        <f t="shared" si="274"/>
        <v>0</v>
      </c>
    </row>
    <row r="8758" spans="2:8" x14ac:dyDescent="0.25">
      <c r="B8758" s="16"/>
      <c r="C8758" s="16"/>
      <c r="D8758" s="16"/>
      <c r="E8758" s="16"/>
      <c r="F8758" s="20">
        <f t="shared" si="275"/>
        <v>0</v>
      </c>
      <c r="G8758" s="20" t="str">
        <f>IF(D8758="","",((('Turbine Performance'!$D$6*'Hourly Average Analysis'!F8758^2)+('Turbine Performance'!$D$7*'Hourly Average Analysis'!F8758)+('Turbine Performance'!$D$8))))</f>
        <v/>
      </c>
      <c r="H8758" s="57">
        <f t="shared" si="274"/>
        <v>0</v>
      </c>
    </row>
    <row r="8759" spans="2:8" x14ac:dyDescent="0.25">
      <c r="B8759" s="16"/>
      <c r="C8759" s="16"/>
      <c r="D8759" s="16"/>
      <c r="E8759" s="16"/>
      <c r="F8759" s="20">
        <f t="shared" si="275"/>
        <v>0</v>
      </c>
      <c r="G8759" s="20" t="str">
        <f>IF(D8759="","",((('Turbine Performance'!$D$6*'Hourly Average Analysis'!F8759^2)+('Turbine Performance'!$D$7*'Hourly Average Analysis'!F8759)+('Turbine Performance'!$D$8))))</f>
        <v/>
      </c>
      <c r="H8759" s="57">
        <f t="shared" si="274"/>
        <v>0</v>
      </c>
    </row>
    <row r="8760" spans="2:8" x14ac:dyDescent="0.25">
      <c r="B8760" s="16"/>
      <c r="C8760" s="16"/>
      <c r="D8760" s="16"/>
      <c r="E8760" s="16"/>
      <c r="F8760" s="20">
        <f t="shared" si="275"/>
        <v>0</v>
      </c>
      <c r="G8760" s="20" t="str">
        <f>IF(D8760="","",((('Turbine Performance'!$D$6*'Hourly Average Analysis'!F8760^2)+('Turbine Performance'!$D$7*'Hourly Average Analysis'!F8760)+('Turbine Performance'!$D$8))))</f>
        <v/>
      </c>
      <c r="H8760" s="57">
        <f t="shared" si="274"/>
        <v>0</v>
      </c>
    </row>
    <row r="8761" spans="2:8" x14ac:dyDescent="0.25">
      <c r="B8761" s="16"/>
      <c r="C8761" s="16"/>
      <c r="D8761" s="16"/>
      <c r="E8761" s="16"/>
      <c r="F8761" s="20">
        <f t="shared" si="275"/>
        <v>0</v>
      </c>
      <c r="G8761" s="20" t="str">
        <f>IF(D8761="","",((('Turbine Performance'!$D$6*'Hourly Average Analysis'!F8761^2)+('Turbine Performance'!$D$7*'Hourly Average Analysis'!F8761)+('Turbine Performance'!$D$8))))</f>
        <v/>
      </c>
      <c r="H8761" s="57">
        <f t="shared" si="274"/>
        <v>0</v>
      </c>
    </row>
  </sheetData>
  <sheetProtection password="8BEB" sheet="1" objects="1" scenarios="1"/>
  <protectedRanges>
    <protectedRange sqref="B7:E8761" name="Hourly Averages"/>
  </protectedRange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65"/>
  <sheetViews>
    <sheetView workbookViewId="0">
      <selection activeCell="K28" sqref="K28"/>
    </sheetView>
  </sheetViews>
  <sheetFormatPr defaultRowHeight="15" x14ac:dyDescent="0.25"/>
  <cols>
    <col min="4" max="4" width="14.140625" customWidth="1"/>
    <col min="5" max="5" width="13.28515625" customWidth="1"/>
    <col min="6" max="6" width="11.5703125" customWidth="1"/>
    <col min="7" max="7" width="12.85546875" customWidth="1"/>
    <col min="8" max="8" width="11.5703125" customWidth="1"/>
  </cols>
  <sheetData>
    <row r="2" spans="2:8" x14ac:dyDescent="0.25">
      <c r="B2" s="28" t="s">
        <v>38</v>
      </c>
    </row>
    <row r="4" spans="2:8" x14ac:dyDescent="0.25">
      <c r="B4" s="7" t="s">
        <v>24</v>
      </c>
      <c r="C4" s="7"/>
      <c r="D4" s="7"/>
      <c r="E4" s="8"/>
      <c r="F4" s="8">
        <f>+SUM(H7:H365)</f>
        <v>590605.43999999994</v>
      </c>
      <c r="G4" s="7" t="s">
        <v>26</v>
      </c>
    </row>
    <row r="5" spans="2:8" ht="15.75" thickBot="1" x14ac:dyDescent="0.3"/>
    <row r="6" spans="2:8" ht="75.75" thickBot="1" x14ac:dyDescent="0.3">
      <c r="B6" s="46" t="s">
        <v>13</v>
      </c>
      <c r="C6" s="47" t="s">
        <v>14</v>
      </c>
      <c r="D6" s="43" t="s">
        <v>42</v>
      </c>
      <c r="E6" s="43" t="s">
        <v>22</v>
      </c>
      <c r="F6" s="44" t="s">
        <v>12</v>
      </c>
      <c r="G6" s="44" t="s">
        <v>23</v>
      </c>
      <c r="H6" s="45" t="s">
        <v>39</v>
      </c>
    </row>
    <row r="7" spans="2:8" x14ac:dyDescent="0.25">
      <c r="B7" s="48">
        <v>1</v>
      </c>
      <c r="C7" s="49">
        <v>1</v>
      </c>
      <c r="D7" s="49">
        <v>37500</v>
      </c>
      <c r="E7" s="49">
        <v>425</v>
      </c>
      <c r="F7" s="50">
        <f>D7/1000</f>
        <v>37.5</v>
      </c>
      <c r="G7" s="50">
        <f>IF(D7="","",((('Turbine Performance'!$D$6*F7^2)+('Turbine Performance'!$D$7*F7)+('Turbine Performance'!$D$8))))</f>
        <v>514.84749999999985</v>
      </c>
      <c r="H7" s="51">
        <f>IF(E7&gt;G7,G7,E7)*24</f>
        <v>10200</v>
      </c>
    </row>
    <row r="8" spans="2:8" x14ac:dyDescent="0.25">
      <c r="B8" s="29">
        <v>1</v>
      </c>
      <c r="C8" s="16">
        <v>2</v>
      </c>
      <c r="D8" s="16">
        <v>36000</v>
      </c>
      <c r="E8" s="16">
        <v>430</v>
      </c>
      <c r="F8" s="20">
        <f t="shared" ref="F8:F71" si="0">D8/1000</f>
        <v>36</v>
      </c>
      <c r="G8" s="20">
        <f>IF(D8="","",((('Turbine Performance'!$D$6*F8^2)+('Turbine Performance'!$D$7*F8)+('Turbine Performance'!$D$8))))</f>
        <v>501.16239999999993</v>
      </c>
      <c r="H8" s="52">
        <f t="shared" ref="H8:H71" si="1">IF(E8&gt;G8,G8,E8)*24</f>
        <v>10320</v>
      </c>
    </row>
    <row r="9" spans="2:8" x14ac:dyDescent="0.25">
      <c r="B9" s="29">
        <v>1</v>
      </c>
      <c r="C9" s="16">
        <v>3</v>
      </c>
      <c r="D9" s="16">
        <v>38000</v>
      </c>
      <c r="E9" s="16">
        <v>410</v>
      </c>
      <c r="F9" s="20">
        <f t="shared" si="0"/>
        <v>38</v>
      </c>
      <c r="G9" s="20">
        <f>IF(D9="","",((('Turbine Performance'!$D$6*F9^2)+('Turbine Performance'!$D$7*F9)+('Turbine Performance'!$D$8))))</f>
        <v>518.86959999999999</v>
      </c>
      <c r="H9" s="52">
        <f t="shared" si="1"/>
        <v>9840</v>
      </c>
    </row>
    <row r="10" spans="2:8" x14ac:dyDescent="0.25">
      <c r="B10" s="29">
        <v>1</v>
      </c>
      <c r="C10" s="16">
        <v>4</v>
      </c>
      <c r="D10" s="16">
        <v>39000</v>
      </c>
      <c r="E10" s="16">
        <v>440</v>
      </c>
      <c r="F10" s="20">
        <f t="shared" si="0"/>
        <v>39</v>
      </c>
      <c r="G10" s="20">
        <f>IF(D10="","",((('Turbine Performance'!$D$6*F10^2)+('Turbine Performance'!$D$7*F10)+('Turbine Performance'!$D$8))))</f>
        <v>526.10439999999994</v>
      </c>
      <c r="H10" s="52">
        <f t="shared" si="1"/>
        <v>10560</v>
      </c>
    </row>
    <row r="11" spans="2:8" x14ac:dyDescent="0.25">
      <c r="B11" s="29">
        <v>1</v>
      </c>
      <c r="C11" s="16">
        <v>5</v>
      </c>
      <c r="D11" s="16">
        <v>37500</v>
      </c>
      <c r="E11" s="16">
        <v>450</v>
      </c>
      <c r="F11" s="20">
        <f t="shared" si="0"/>
        <v>37.5</v>
      </c>
      <c r="G11" s="20">
        <f>IF(D11="","",((('Turbine Performance'!$D$6*F11^2)+('Turbine Performance'!$D$7*F11)+('Turbine Performance'!$D$8))))</f>
        <v>514.84749999999985</v>
      </c>
      <c r="H11" s="52">
        <f t="shared" si="1"/>
        <v>10800</v>
      </c>
    </row>
    <row r="12" spans="2:8" x14ac:dyDescent="0.25">
      <c r="B12" s="29">
        <v>1</v>
      </c>
      <c r="C12" s="16">
        <v>6</v>
      </c>
      <c r="D12" s="16">
        <v>35000</v>
      </c>
      <c r="E12" s="16">
        <v>380</v>
      </c>
      <c r="F12" s="20">
        <f t="shared" si="0"/>
        <v>35</v>
      </c>
      <c r="G12" s="20">
        <f>IF(D12="","",((('Turbine Performance'!$D$6*F12^2)+('Turbine Performance'!$D$7*F12)+('Turbine Performance'!$D$8))))</f>
        <v>490.69000000000005</v>
      </c>
      <c r="H12" s="52">
        <f t="shared" si="1"/>
        <v>9120</v>
      </c>
    </row>
    <row r="13" spans="2:8" x14ac:dyDescent="0.25">
      <c r="B13" s="29">
        <v>1</v>
      </c>
      <c r="C13" s="16">
        <v>7</v>
      </c>
      <c r="D13" s="16">
        <v>34000</v>
      </c>
      <c r="E13" s="16">
        <v>380</v>
      </c>
      <c r="F13" s="20">
        <f t="shared" si="0"/>
        <v>34</v>
      </c>
      <c r="G13" s="20">
        <f>IF(D13="","",((('Turbine Performance'!$D$6*F13^2)+('Turbine Performance'!$D$7*F13)+('Turbine Performance'!$D$8))))</f>
        <v>479.13840000000005</v>
      </c>
      <c r="H13" s="52">
        <f t="shared" si="1"/>
        <v>9120</v>
      </c>
    </row>
    <row r="14" spans="2:8" x14ac:dyDescent="0.25">
      <c r="B14" s="29">
        <v>1</v>
      </c>
      <c r="C14" s="16">
        <v>8</v>
      </c>
      <c r="D14" s="16">
        <v>30000</v>
      </c>
      <c r="E14" s="16">
        <v>550</v>
      </c>
      <c r="F14" s="20">
        <f t="shared" si="0"/>
        <v>30</v>
      </c>
      <c r="G14" s="20">
        <f>IF(D14="","",((('Turbine Performance'!$D$6*F14^2)+('Turbine Performance'!$D$7*F14)+('Turbine Performance'!$D$8))))</f>
        <v>422.14</v>
      </c>
      <c r="H14" s="52">
        <f t="shared" si="1"/>
        <v>10131.36</v>
      </c>
    </row>
    <row r="15" spans="2:8" x14ac:dyDescent="0.25">
      <c r="B15" s="29">
        <v>1</v>
      </c>
      <c r="C15" s="16">
        <v>9</v>
      </c>
      <c r="D15" s="16">
        <v>38000</v>
      </c>
      <c r="E15" s="16">
        <v>420</v>
      </c>
      <c r="F15" s="20">
        <f t="shared" si="0"/>
        <v>38</v>
      </c>
      <c r="G15" s="20">
        <f>IF(D15="","",((('Turbine Performance'!$D$6*F15^2)+('Turbine Performance'!$D$7*F15)+('Turbine Performance'!$D$8))))</f>
        <v>518.86959999999999</v>
      </c>
      <c r="H15" s="52">
        <f t="shared" si="1"/>
        <v>10080</v>
      </c>
    </row>
    <row r="16" spans="2:8" x14ac:dyDescent="0.25">
      <c r="B16" s="29">
        <v>1</v>
      </c>
      <c r="C16" s="16">
        <v>10</v>
      </c>
      <c r="D16" s="16">
        <v>37500</v>
      </c>
      <c r="E16" s="16">
        <v>415</v>
      </c>
      <c r="F16" s="20">
        <f t="shared" si="0"/>
        <v>37.5</v>
      </c>
      <c r="G16" s="20">
        <f>IF(D16="","",((('Turbine Performance'!$D$6*F16^2)+('Turbine Performance'!$D$7*F16)+('Turbine Performance'!$D$8))))</f>
        <v>514.84749999999985</v>
      </c>
      <c r="H16" s="52">
        <f t="shared" si="1"/>
        <v>9960</v>
      </c>
    </row>
    <row r="17" spans="2:8" x14ac:dyDescent="0.25">
      <c r="B17" s="29">
        <v>1</v>
      </c>
      <c r="C17" s="16">
        <v>11</v>
      </c>
      <c r="D17" s="16">
        <v>36000</v>
      </c>
      <c r="E17" s="16">
        <v>425</v>
      </c>
      <c r="F17" s="20">
        <f t="shared" si="0"/>
        <v>36</v>
      </c>
      <c r="G17" s="20">
        <f>IF(D17="","",((('Turbine Performance'!$D$6*F17^2)+('Turbine Performance'!$D$7*F17)+('Turbine Performance'!$D$8))))</f>
        <v>501.16239999999993</v>
      </c>
      <c r="H17" s="52">
        <f t="shared" si="1"/>
        <v>10200</v>
      </c>
    </row>
    <row r="18" spans="2:8" x14ac:dyDescent="0.25">
      <c r="B18" s="29">
        <v>1</v>
      </c>
      <c r="C18" s="16">
        <v>12</v>
      </c>
      <c r="D18" s="16">
        <v>38000</v>
      </c>
      <c r="E18" s="16">
        <v>430</v>
      </c>
      <c r="F18" s="20">
        <f t="shared" si="0"/>
        <v>38</v>
      </c>
      <c r="G18" s="20">
        <f>IF(D18="","",((('Turbine Performance'!$D$6*F18^2)+('Turbine Performance'!$D$7*F18)+('Turbine Performance'!$D$8))))</f>
        <v>518.86959999999999</v>
      </c>
      <c r="H18" s="52">
        <f t="shared" si="1"/>
        <v>10320</v>
      </c>
    </row>
    <row r="19" spans="2:8" x14ac:dyDescent="0.25">
      <c r="B19" s="29">
        <v>1</v>
      </c>
      <c r="C19" s="16">
        <v>13</v>
      </c>
      <c r="D19" s="16">
        <v>39000</v>
      </c>
      <c r="E19" s="16">
        <v>410</v>
      </c>
      <c r="F19" s="20">
        <f t="shared" si="0"/>
        <v>39</v>
      </c>
      <c r="G19" s="20">
        <f>IF(D19="","",((('Turbine Performance'!$D$6*F19^2)+('Turbine Performance'!$D$7*F19)+('Turbine Performance'!$D$8))))</f>
        <v>526.10439999999994</v>
      </c>
      <c r="H19" s="52">
        <f t="shared" si="1"/>
        <v>9840</v>
      </c>
    </row>
    <row r="20" spans="2:8" x14ac:dyDescent="0.25">
      <c r="B20" s="29">
        <v>1</v>
      </c>
      <c r="C20" s="16">
        <v>14</v>
      </c>
      <c r="D20" s="16">
        <v>37500</v>
      </c>
      <c r="E20" s="16">
        <v>440</v>
      </c>
      <c r="F20" s="20">
        <f t="shared" si="0"/>
        <v>37.5</v>
      </c>
      <c r="G20" s="20">
        <f>IF(D20="","",((('Turbine Performance'!$D$6*F20^2)+('Turbine Performance'!$D$7*F20)+('Turbine Performance'!$D$8))))</f>
        <v>514.84749999999985</v>
      </c>
      <c r="H20" s="52">
        <f t="shared" si="1"/>
        <v>10560</v>
      </c>
    </row>
    <row r="21" spans="2:8" x14ac:dyDescent="0.25">
      <c r="B21" s="29">
        <v>1</v>
      </c>
      <c r="C21" s="16">
        <v>15</v>
      </c>
      <c r="D21" s="16">
        <v>35000</v>
      </c>
      <c r="E21" s="16">
        <v>450</v>
      </c>
      <c r="F21" s="20">
        <f t="shared" si="0"/>
        <v>35</v>
      </c>
      <c r="G21" s="20">
        <f>IF(D21="","",((('Turbine Performance'!$D$6*F21^2)+('Turbine Performance'!$D$7*F21)+('Turbine Performance'!$D$8))))</f>
        <v>490.69000000000005</v>
      </c>
      <c r="H21" s="52">
        <f t="shared" si="1"/>
        <v>10800</v>
      </c>
    </row>
    <row r="22" spans="2:8" x14ac:dyDescent="0.25">
      <c r="B22" s="29">
        <v>1</v>
      </c>
      <c r="C22" s="16">
        <v>16</v>
      </c>
      <c r="D22" s="16">
        <v>34000</v>
      </c>
      <c r="E22" s="16">
        <v>380</v>
      </c>
      <c r="F22" s="20">
        <f t="shared" si="0"/>
        <v>34</v>
      </c>
      <c r="G22" s="20">
        <f>IF(D22="","",((('Turbine Performance'!$D$6*F22^2)+('Turbine Performance'!$D$7*F22)+('Turbine Performance'!$D$8))))</f>
        <v>479.13840000000005</v>
      </c>
      <c r="H22" s="52">
        <f t="shared" si="1"/>
        <v>9120</v>
      </c>
    </row>
    <row r="23" spans="2:8" x14ac:dyDescent="0.25">
      <c r="B23" s="29">
        <v>1</v>
      </c>
      <c r="C23" s="16">
        <v>17</v>
      </c>
      <c r="D23" s="16">
        <v>35000</v>
      </c>
      <c r="E23" s="16">
        <v>380</v>
      </c>
      <c r="F23" s="20">
        <f t="shared" si="0"/>
        <v>35</v>
      </c>
      <c r="G23" s="20">
        <f>IF(D23="","",((('Turbine Performance'!$D$6*F23^2)+('Turbine Performance'!$D$7*F23)+('Turbine Performance'!$D$8))))</f>
        <v>490.69000000000005</v>
      </c>
      <c r="H23" s="52">
        <f t="shared" si="1"/>
        <v>9120</v>
      </c>
    </row>
    <row r="24" spans="2:8" x14ac:dyDescent="0.25">
      <c r="B24" s="29">
        <v>1</v>
      </c>
      <c r="C24" s="16">
        <v>18</v>
      </c>
      <c r="D24" s="16">
        <v>34000</v>
      </c>
      <c r="E24" s="16">
        <v>380</v>
      </c>
      <c r="F24" s="20">
        <f t="shared" si="0"/>
        <v>34</v>
      </c>
      <c r="G24" s="20">
        <f>IF(D24="","",((('Turbine Performance'!$D$6*F24^2)+('Turbine Performance'!$D$7*F24)+('Turbine Performance'!$D$8))))</f>
        <v>479.13840000000005</v>
      </c>
      <c r="H24" s="52">
        <f t="shared" si="1"/>
        <v>9120</v>
      </c>
    </row>
    <row r="25" spans="2:8" x14ac:dyDescent="0.25">
      <c r="B25" s="29">
        <v>1</v>
      </c>
      <c r="C25" s="16">
        <v>19</v>
      </c>
      <c r="D25" s="16">
        <v>30000</v>
      </c>
      <c r="E25" s="16">
        <v>550</v>
      </c>
      <c r="F25" s="20">
        <f t="shared" si="0"/>
        <v>30</v>
      </c>
      <c r="G25" s="20">
        <f>IF(D25="","",((('Turbine Performance'!$D$6*F25^2)+('Turbine Performance'!$D$7*F25)+('Turbine Performance'!$D$8))))</f>
        <v>422.14</v>
      </c>
      <c r="H25" s="52">
        <f t="shared" si="1"/>
        <v>10131.36</v>
      </c>
    </row>
    <row r="26" spans="2:8" x14ac:dyDescent="0.25">
      <c r="B26" s="29">
        <v>1</v>
      </c>
      <c r="C26" s="16">
        <v>20</v>
      </c>
      <c r="D26" s="16">
        <v>38000</v>
      </c>
      <c r="E26" s="16">
        <v>420</v>
      </c>
      <c r="F26" s="20">
        <f t="shared" si="0"/>
        <v>38</v>
      </c>
      <c r="G26" s="20">
        <f>IF(D26="","",((('Turbine Performance'!$D$6*F26^2)+('Turbine Performance'!$D$7*F26)+('Turbine Performance'!$D$8))))</f>
        <v>518.86959999999999</v>
      </c>
      <c r="H26" s="52">
        <f t="shared" si="1"/>
        <v>10080</v>
      </c>
    </row>
    <row r="27" spans="2:8" x14ac:dyDescent="0.25">
      <c r="B27" s="29">
        <v>1</v>
      </c>
      <c r="C27" s="16">
        <v>21</v>
      </c>
      <c r="D27" s="16">
        <v>37500</v>
      </c>
      <c r="E27" s="16">
        <v>415</v>
      </c>
      <c r="F27" s="20">
        <f t="shared" si="0"/>
        <v>37.5</v>
      </c>
      <c r="G27" s="20">
        <f>IF(D27="","",((('Turbine Performance'!$D$6*F27^2)+('Turbine Performance'!$D$7*F27)+('Turbine Performance'!$D$8))))</f>
        <v>514.84749999999985</v>
      </c>
      <c r="H27" s="52">
        <f t="shared" si="1"/>
        <v>9960</v>
      </c>
    </row>
    <row r="28" spans="2:8" x14ac:dyDescent="0.25">
      <c r="B28" s="29">
        <v>1</v>
      </c>
      <c r="C28" s="16">
        <v>22</v>
      </c>
      <c r="D28" s="16">
        <v>36000</v>
      </c>
      <c r="E28" s="16">
        <v>425</v>
      </c>
      <c r="F28" s="20">
        <f t="shared" si="0"/>
        <v>36</v>
      </c>
      <c r="G28" s="20">
        <f>IF(D28="","",((('Turbine Performance'!$D$6*F28^2)+('Turbine Performance'!$D$7*F28)+('Turbine Performance'!$D$8))))</f>
        <v>501.16239999999993</v>
      </c>
      <c r="H28" s="52">
        <f t="shared" si="1"/>
        <v>10200</v>
      </c>
    </row>
    <row r="29" spans="2:8" x14ac:dyDescent="0.25">
      <c r="B29" s="29">
        <v>1</v>
      </c>
      <c r="C29" s="16">
        <v>23</v>
      </c>
      <c r="D29" s="16">
        <v>38000</v>
      </c>
      <c r="E29" s="16">
        <v>430</v>
      </c>
      <c r="F29" s="20">
        <f t="shared" si="0"/>
        <v>38</v>
      </c>
      <c r="G29" s="20">
        <f>IF(D29="","",((('Turbine Performance'!$D$6*F29^2)+('Turbine Performance'!$D$7*F29)+('Turbine Performance'!$D$8))))</f>
        <v>518.86959999999999</v>
      </c>
      <c r="H29" s="52">
        <f t="shared" si="1"/>
        <v>10320</v>
      </c>
    </row>
    <row r="30" spans="2:8" x14ac:dyDescent="0.25">
      <c r="B30" s="29">
        <v>1</v>
      </c>
      <c r="C30" s="16">
        <v>24</v>
      </c>
      <c r="D30" s="16">
        <v>39000</v>
      </c>
      <c r="E30" s="16">
        <v>410</v>
      </c>
      <c r="F30" s="20">
        <f t="shared" si="0"/>
        <v>39</v>
      </c>
      <c r="G30" s="20">
        <f>IF(D30="","",((('Turbine Performance'!$D$6*F30^2)+('Turbine Performance'!$D$7*F30)+('Turbine Performance'!$D$8))))</f>
        <v>526.10439999999994</v>
      </c>
      <c r="H30" s="52">
        <f t="shared" si="1"/>
        <v>9840</v>
      </c>
    </row>
    <row r="31" spans="2:8" x14ac:dyDescent="0.25">
      <c r="B31" s="29">
        <v>1</v>
      </c>
      <c r="C31" s="16">
        <v>25</v>
      </c>
      <c r="D31" s="16">
        <v>37500</v>
      </c>
      <c r="E31" s="16">
        <v>440</v>
      </c>
      <c r="F31" s="20">
        <f t="shared" si="0"/>
        <v>37.5</v>
      </c>
      <c r="G31" s="20">
        <f>IF(D31="","",((('Turbine Performance'!$D$6*F31^2)+('Turbine Performance'!$D$7*F31)+('Turbine Performance'!$D$8))))</f>
        <v>514.84749999999985</v>
      </c>
      <c r="H31" s="52">
        <f t="shared" si="1"/>
        <v>10560</v>
      </c>
    </row>
    <row r="32" spans="2:8" x14ac:dyDescent="0.25">
      <c r="B32" s="29">
        <v>1</v>
      </c>
      <c r="C32" s="16">
        <v>26</v>
      </c>
      <c r="D32" s="16">
        <v>35000</v>
      </c>
      <c r="E32" s="16">
        <v>450</v>
      </c>
      <c r="F32" s="20">
        <f t="shared" si="0"/>
        <v>35</v>
      </c>
      <c r="G32" s="20">
        <f>IF(D32="","",((('Turbine Performance'!$D$6*F32^2)+('Turbine Performance'!$D$7*F32)+('Turbine Performance'!$D$8))))</f>
        <v>490.69000000000005</v>
      </c>
      <c r="H32" s="52">
        <f t="shared" si="1"/>
        <v>10800</v>
      </c>
    </row>
    <row r="33" spans="2:8" x14ac:dyDescent="0.25">
      <c r="B33" s="29">
        <v>1</v>
      </c>
      <c r="C33" s="16">
        <v>27</v>
      </c>
      <c r="D33" s="16">
        <v>34000</v>
      </c>
      <c r="E33" s="16">
        <v>380</v>
      </c>
      <c r="F33" s="20">
        <f t="shared" si="0"/>
        <v>34</v>
      </c>
      <c r="G33" s="20">
        <f>IF(D33="","",((('Turbine Performance'!$D$6*F33^2)+('Turbine Performance'!$D$7*F33)+('Turbine Performance'!$D$8))))</f>
        <v>479.13840000000005</v>
      </c>
      <c r="H33" s="52">
        <f t="shared" si="1"/>
        <v>9120</v>
      </c>
    </row>
    <row r="34" spans="2:8" x14ac:dyDescent="0.25">
      <c r="B34" s="29">
        <v>1</v>
      </c>
      <c r="C34" s="16">
        <v>28</v>
      </c>
      <c r="D34" s="16">
        <v>37500</v>
      </c>
      <c r="E34" s="16">
        <v>440</v>
      </c>
      <c r="F34" s="20">
        <f t="shared" si="0"/>
        <v>37.5</v>
      </c>
      <c r="G34" s="20">
        <f>IF(D34="","",((('Turbine Performance'!$D$6*F34^2)+('Turbine Performance'!$D$7*F34)+('Turbine Performance'!$D$8))))</f>
        <v>514.84749999999985</v>
      </c>
      <c r="H34" s="52">
        <f t="shared" si="1"/>
        <v>10560</v>
      </c>
    </row>
    <row r="35" spans="2:8" x14ac:dyDescent="0.25">
      <c r="B35" s="29">
        <v>1</v>
      </c>
      <c r="C35" s="16">
        <v>29</v>
      </c>
      <c r="D35" s="16">
        <v>35000</v>
      </c>
      <c r="E35" s="16">
        <v>450</v>
      </c>
      <c r="F35" s="20">
        <f t="shared" si="0"/>
        <v>35</v>
      </c>
      <c r="G35" s="20">
        <f>IF(D35="","",((('Turbine Performance'!$D$6*F35^2)+('Turbine Performance'!$D$7*F35)+('Turbine Performance'!$D$8))))</f>
        <v>490.69000000000005</v>
      </c>
      <c r="H35" s="52">
        <f t="shared" si="1"/>
        <v>10800</v>
      </c>
    </row>
    <row r="36" spans="2:8" x14ac:dyDescent="0.25">
      <c r="B36" s="29">
        <v>1</v>
      </c>
      <c r="C36" s="16">
        <v>30</v>
      </c>
      <c r="D36" s="16">
        <v>34000</v>
      </c>
      <c r="E36" s="16">
        <v>380</v>
      </c>
      <c r="F36" s="20">
        <f t="shared" si="0"/>
        <v>34</v>
      </c>
      <c r="G36" s="20">
        <f>IF(D36="","",((('Turbine Performance'!$D$6*F36^2)+('Turbine Performance'!$D$7*F36)+('Turbine Performance'!$D$8))))</f>
        <v>479.13840000000005</v>
      </c>
      <c r="H36" s="52">
        <f t="shared" si="1"/>
        <v>9120</v>
      </c>
    </row>
    <row r="37" spans="2:8" x14ac:dyDescent="0.25">
      <c r="B37" s="29">
        <v>1</v>
      </c>
      <c r="C37" s="16">
        <v>31</v>
      </c>
      <c r="D37" s="16">
        <v>34000</v>
      </c>
      <c r="E37" s="16">
        <v>380</v>
      </c>
      <c r="F37" s="20">
        <f t="shared" si="0"/>
        <v>34</v>
      </c>
      <c r="G37" s="20">
        <f>IF(D37="","",((('Turbine Performance'!$D$6*F37^2)+('Turbine Performance'!$D$7*F37)+('Turbine Performance'!$D$8))))</f>
        <v>479.13840000000005</v>
      </c>
      <c r="H37" s="52">
        <f t="shared" si="1"/>
        <v>9120</v>
      </c>
    </row>
    <row r="38" spans="2:8" x14ac:dyDescent="0.25">
      <c r="B38" s="29">
        <v>2</v>
      </c>
      <c r="C38" s="16">
        <v>1</v>
      </c>
      <c r="D38" s="16">
        <v>37500</v>
      </c>
      <c r="E38" s="16">
        <v>425</v>
      </c>
      <c r="F38" s="20">
        <f t="shared" si="0"/>
        <v>37.5</v>
      </c>
      <c r="G38" s="20">
        <f>IF(D38="","",((('Turbine Performance'!$D$6*F38^2)+('Turbine Performance'!$D$7*F38)+('Turbine Performance'!$D$8))))</f>
        <v>514.84749999999985</v>
      </c>
      <c r="H38" s="52">
        <f t="shared" si="1"/>
        <v>10200</v>
      </c>
    </row>
    <row r="39" spans="2:8" x14ac:dyDescent="0.25">
      <c r="B39" s="29">
        <v>2</v>
      </c>
      <c r="C39" s="16">
        <v>2</v>
      </c>
      <c r="D39" s="16">
        <v>36000</v>
      </c>
      <c r="E39" s="16">
        <v>430</v>
      </c>
      <c r="F39" s="20">
        <f t="shared" si="0"/>
        <v>36</v>
      </c>
      <c r="G39" s="20">
        <f>IF(D39="","",((('Turbine Performance'!$D$6*F39^2)+('Turbine Performance'!$D$7*F39)+('Turbine Performance'!$D$8))))</f>
        <v>501.16239999999993</v>
      </c>
      <c r="H39" s="52">
        <f t="shared" si="1"/>
        <v>10320</v>
      </c>
    </row>
    <row r="40" spans="2:8" x14ac:dyDescent="0.25">
      <c r="B40" s="29">
        <v>2</v>
      </c>
      <c r="C40" s="16">
        <v>3</v>
      </c>
      <c r="D40" s="16">
        <v>38000</v>
      </c>
      <c r="E40" s="16">
        <v>410</v>
      </c>
      <c r="F40" s="20">
        <f t="shared" si="0"/>
        <v>38</v>
      </c>
      <c r="G40" s="20">
        <f>IF(D40="","",((('Turbine Performance'!$D$6*F40^2)+('Turbine Performance'!$D$7*F40)+('Turbine Performance'!$D$8))))</f>
        <v>518.86959999999999</v>
      </c>
      <c r="H40" s="52">
        <f t="shared" si="1"/>
        <v>9840</v>
      </c>
    </row>
    <row r="41" spans="2:8" x14ac:dyDescent="0.25">
      <c r="B41" s="29"/>
      <c r="C41" s="16">
        <v>4</v>
      </c>
      <c r="D41" s="16">
        <v>39000</v>
      </c>
      <c r="E41" s="16">
        <v>440</v>
      </c>
      <c r="F41" s="20">
        <f t="shared" si="0"/>
        <v>39</v>
      </c>
      <c r="G41" s="20">
        <f>IF(D41="","",((('Turbine Performance'!$D$6*F41^2)+('Turbine Performance'!$D$7*F41)+('Turbine Performance'!$D$8))))</f>
        <v>526.10439999999994</v>
      </c>
      <c r="H41" s="52">
        <f t="shared" si="1"/>
        <v>10560</v>
      </c>
    </row>
    <row r="42" spans="2:8" x14ac:dyDescent="0.25">
      <c r="B42" s="29"/>
      <c r="C42" s="16">
        <v>5</v>
      </c>
      <c r="D42" s="16">
        <v>37500</v>
      </c>
      <c r="E42" s="16">
        <v>450</v>
      </c>
      <c r="F42" s="20">
        <f t="shared" si="0"/>
        <v>37.5</v>
      </c>
      <c r="G42" s="20">
        <f>IF(D42="","",((('Turbine Performance'!$D$6*F42^2)+('Turbine Performance'!$D$7*F42)+('Turbine Performance'!$D$8))))</f>
        <v>514.84749999999985</v>
      </c>
      <c r="H42" s="52">
        <f t="shared" si="1"/>
        <v>10800</v>
      </c>
    </row>
    <row r="43" spans="2:8" x14ac:dyDescent="0.25">
      <c r="B43" s="29"/>
      <c r="C43" s="16">
        <v>6</v>
      </c>
      <c r="D43" s="16">
        <v>35000</v>
      </c>
      <c r="E43" s="16">
        <v>380</v>
      </c>
      <c r="F43" s="20">
        <f t="shared" si="0"/>
        <v>35</v>
      </c>
      <c r="G43" s="20">
        <f>IF(D43="","",((('Turbine Performance'!$D$6*F43^2)+('Turbine Performance'!$D$7*F43)+('Turbine Performance'!$D$8))))</f>
        <v>490.69000000000005</v>
      </c>
      <c r="H43" s="52">
        <f t="shared" si="1"/>
        <v>9120</v>
      </c>
    </row>
    <row r="44" spans="2:8" x14ac:dyDescent="0.25">
      <c r="B44" s="29"/>
      <c r="C44" s="16">
        <v>7</v>
      </c>
      <c r="D44" s="16">
        <v>34000</v>
      </c>
      <c r="E44" s="16">
        <v>380</v>
      </c>
      <c r="F44" s="20">
        <f t="shared" si="0"/>
        <v>34</v>
      </c>
      <c r="G44" s="20">
        <f>IF(D44="","",((('Turbine Performance'!$D$6*F44^2)+('Turbine Performance'!$D$7*F44)+('Turbine Performance'!$D$8))))</f>
        <v>479.13840000000005</v>
      </c>
      <c r="H44" s="52">
        <f t="shared" si="1"/>
        <v>9120</v>
      </c>
    </row>
    <row r="45" spans="2:8" x14ac:dyDescent="0.25">
      <c r="B45" s="29"/>
      <c r="C45" s="16">
        <v>8</v>
      </c>
      <c r="D45" s="16">
        <v>30000</v>
      </c>
      <c r="E45" s="16">
        <v>550</v>
      </c>
      <c r="F45" s="20">
        <f t="shared" si="0"/>
        <v>30</v>
      </c>
      <c r="G45" s="20">
        <f>IF(D45="","",((('Turbine Performance'!$D$6*F45^2)+('Turbine Performance'!$D$7*F45)+('Turbine Performance'!$D$8))))</f>
        <v>422.14</v>
      </c>
      <c r="H45" s="52">
        <f t="shared" si="1"/>
        <v>10131.36</v>
      </c>
    </row>
    <row r="46" spans="2:8" x14ac:dyDescent="0.25">
      <c r="B46" s="29"/>
      <c r="C46" s="16">
        <v>9</v>
      </c>
      <c r="D46" s="16">
        <v>38000</v>
      </c>
      <c r="E46" s="16">
        <v>420</v>
      </c>
      <c r="F46" s="20">
        <f t="shared" si="0"/>
        <v>38</v>
      </c>
      <c r="G46" s="20">
        <f>IF(D46="","",((('Turbine Performance'!$D$6*F46^2)+('Turbine Performance'!$D$7*F46)+('Turbine Performance'!$D$8))))</f>
        <v>518.86959999999999</v>
      </c>
      <c r="H46" s="52">
        <f t="shared" si="1"/>
        <v>10080</v>
      </c>
    </row>
    <row r="47" spans="2:8" x14ac:dyDescent="0.25">
      <c r="B47" s="29"/>
      <c r="C47" s="16">
        <v>10</v>
      </c>
      <c r="D47" s="16">
        <v>37500</v>
      </c>
      <c r="E47" s="16">
        <v>415</v>
      </c>
      <c r="F47" s="20">
        <f t="shared" si="0"/>
        <v>37.5</v>
      </c>
      <c r="G47" s="20">
        <f>IF(D47="","",((('Turbine Performance'!$D$6*F47^2)+('Turbine Performance'!$D$7*F47)+('Turbine Performance'!$D$8))))</f>
        <v>514.84749999999985</v>
      </c>
      <c r="H47" s="52">
        <f t="shared" si="1"/>
        <v>9960</v>
      </c>
    </row>
    <row r="48" spans="2:8" x14ac:dyDescent="0.25">
      <c r="B48" s="29"/>
      <c r="C48" s="16">
        <v>11</v>
      </c>
      <c r="D48" s="16">
        <v>36000</v>
      </c>
      <c r="E48" s="16">
        <v>425</v>
      </c>
      <c r="F48" s="20">
        <f t="shared" si="0"/>
        <v>36</v>
      </c>
      <c r="G48" s="20">
        <f>IF(D48="","",((('Turbine Performance'!$D$6*F48^2)+('Turbine Performance'!$D$7*F48)+('Turbine Performance'!$D$8))))</f>
        <v>501.16239999999993</v>
      </c>
      <c r="H48" s="52">
        <f t="shared" si="1"/>
        <v>10200</v>
      </c>
    </row>
    <row r="49" spans="2:8" x14ac:dyDescent="0.25">
      <c r="B49" s="29"/>
      <c r="C49" s="16">
        <v>12</v>
      </c>
      <c r="D49" s="16">
        <v>38000</v>
      </c>
      <c r="E49" s="16">
        <v>430</v>
      </c>
      <c r="F49" s="20">
        <f t="shared" si="0"/>
        <v>38</v>
      </c>
      <c r="G49" s="20">
        <f>IF(D49="","",((('Turbine Performance'!$D$6*F49^2)+('Turbine Performance'!$D$7*F49)+('Turbine Performance'!$D$8))))</f>
        <v>518.86959999999999</v>
      </c>
      <c r="H49" s="52">
        <f t="shared" si="1"/>
        <v>10320</v>
      </c>
    </row>
    <row r="50" spans="2:8" x14ac:dyDescent="0.25">
      <c r="B50" s="29"/>
      <c r="C50" s="16">
        <v>13</v>
      </c>
      <c r="D50" s="16">
        <v>39000</v>
      </c>
      <c r="E50" s="16">
        <v>410</v>
      </c>
      <c r="F50" s="20">
        <f t="shared" si="0"/>
        <v>39</v>
      </c>
      <c r="G50" s="20">
        <f>IF(D50="","",((('Turbine Performance'!$D$6*F50^2)+('Turbine Performance'!$D$7*F50)+('Turbine Performance'!$D$8))))</f>
        <v>526.10439999999994</v>
      </c>
      <c r="H50" s="52">
        <f t="shared" si="1"/>
        <v>9840</v>
      </c>
    </row>
    <row r="51" spans="2:8" x14ac:dyDescent="0.25">
      <c r="B51" s="29"/>
      <c r="C51" s="16">
        <v>14</v>
      </c>
      <c r="D51" s="16">
        <v>37500</v>
      </c>
      <c r="E51" s="16">
        <v>440</v>
      </c>
      <c r="F51" s="20">
        <f t="shared" si="0"/>
        <v>37.5</v>
      </c>
      <c r="G51" s="20">
        <f>IF(D51="","",((('Turbine Performance'!$D$6*F51^2)+('Turbine Performance'!$D$7*F51)+('Turbine Performance'!$D$8))))</f>
        <v>514.84749999999985</v>
      </c>
      <c r="H51" s="52">
        <f t="shared" si="1"/>
        <v>10560</v>
      </c>
    </row>
    <row r="52" spans="2:8" x14ac:dyDescent="0.25">
      <c r="B52" s="29"/>
      <c r="C52" s="16">
        <v>15</v>
      </c>
      <c r="D52" s="16">
        <v>35000</v>
      </c>
      <c r="E52" s="16">
        <v>450</v>
      </c>
      <c r="F52" s="20">
        <f t="shared" si="0"/>
        <v>35</v>
      </c>
      <c r="G52" s="20">
        <f>IF(D52="","",((('Turbine Performance'!$D$6*F52^2)+('Turbine Performance'!$D$7*F52)+('Turbine Performance'!$D$8))))</f>
        <v>490.69000000000005</v>
      </c>
      <c r="H52" s="52">
        <f t="shared" si="1"/>
        <v>10800</v>
      </c>
    </row>
    <row r="53" spans="2:8" x14ac:dyDescent="0.25">
      <c r="B53" s="29"/>
      <c r="C53" s="16">
        <v>16</v>
      </c>
      <c r="D53" s="16">
        <v>34000</v>
      </c>
      <c r="E53" s="16">
        <v>380</v>
      </c>
      <c r="F53" s="20">
        <f t="shared" si="0"/>
        <v>34</v>
      </c>
      <c r="G53" s="20">
        <f>IF(D53="","",((('Turbine Performance'!$D$6*F53^2)+('Turbine Performance'!$D$7*F53)+('Turbine Performance'!$D$8))))</f>
        <v>479.13840000000005</v>
      </c>
      <c r="H53" s="52">
        <f t="shared" si="1"/>
        <v>9120</v>
      </c>
    </row>
    <row r="54" spans="2:8" x14ac:dyDescent="0.25">
      <c r="B54" s="29"/>
      <c r="C54" s="16">
        <v>17</v>
      </c>
      <c r="D54" s="16">
        <v>35000</v>
      </c>
      <c r="E54" s="16">
        <v>380</v>
      </c>
      <c r="F54" s="20">
        <f t="shared" si="0"/>
        <v>35</v>
      </c>
      <c r="G54" s="20">
        <f>IF(D54="","",((('Turbine Performance'!$D$6*F54^2)+('Turbine Performance'!$D$7*F54)+('Turbine Performance'!$D$8))))</f>
        <v>490.69000000000005</v>
      </c>
      <c r="H54" s="52">
        <f t="shared" si="1"/>
        <v>9120</v>
      </c>
    </row>
    <row r="55" spans="2:8" x14ac:dyDescent="0.25">
      <c r="B55" s="29"/>
      <c r="C55" s="16">
        <v>18</v>
      </c>
      <c r="D55" s="16">
        <v>34000</v>
      </c>
      <c r="E55" s="16">
        <v>380</v>
      </c>
      <c r="F55" s="20">
        <f t="shared" si="0"/>
        <v>34</v>
      </c>
      <c r="G55" s="20">
        <f>IF(D55="","",((('Turbine Performance'!$D$6*F55^2)+('Turbine Performance'!$D$7*F55)+('Turbine Performance'!$D$8))))</f>
        <v>479.13840000000005</v>
      </c>
      <c r="H55" s="52">
        <f t="shared" si="1"/>
        <v>9120</v>
      </c>
    </row>
    <row r="56" spans="2:8" x14ac:dyDescent="0.25">
      <c r="B56" s="29"/>
      <c r="C56" s="16">
        <v>19</v>
      </c>
      <c r="D56" s="16">
        <v>30000</v>
      </c>
      <c r="E56" s="16">
        <v>550</v>
      </c>
      <c r="F56" s="20">
        <f t="shared" si="0"/>
        <v>30</v>
      </c>
      <c r="G56" s="20">
        <f>IF(D56="","",((('Turbine Performance'!$D$6*F56^2)+('Turbine Performance'!$D$7*F56)+('Turbine Performance'!$D$8))))</f>
        <v>422.14</v>
      </c>
      <c r="H56" s="52">
        <f t="shared" si="1"/>
        <v>10131.36</v>
      </c>
    </row>
    <row r="57" spans="2:8" x14ac:dyDescent="0.25">
      <c r="B57" s="29"/>
      <c r="C57" s="16">
        <v>20</v>
      </c>
      <c r="D57" s="16">
        <v>38000</v>
      </c>
      <c r="E57" s="16">
        <v>420</v>
      </c>
      <c r="F57" s="20">
        <f t="shared" si="0"/>
        <v>38</v>
      </c>
      <c r="G57" s="20">
        <f>IF(D57="","",((('Turbine Performance'!$D$6*F57^2)+('Turbine Performance'!$D$7*F57)+('Turbine Performance'!$D$8))))</f>
        <v>518.86959999999999</v>
      </c>
      <c r="H57" s="52">
        <f t="shared" si="1"/>
        <v>10080</v>
      </c>
    </row>
    <row r="58" spans="2:8" x14ac:dyDescent="0.25">
      <c r="B58" s="29"/>
      <c r="C58" s="16">
        <v>21</v>
      </c>
      <c r="D58" s="16">
        <v>37500</v>
      </c>
      <c r="E58" s="16">
        <v>415</v>
      </c>
      <c r="F58" s="20">
        <f t="shared" si="0"/>
        <v>37.5</v>
      </c>
      <c r="G58" s="20">
        <f>IF(D58="","",((('Turbine Performance'!$D$6*F58^2)+('Turbine Performance'!$D$7*F58)+('Turbine Performance'!$D$8))))</f>
        <v>514.84749999999985</v>
      </c>
      <c r="H58" s="52">
        <f t="shared" si="1"/>
        <v>9960</v>
      </c>
    </row>
    <row r="59" spans="2:8" x14ac:dyDescent="0.25">
      <c r="B59" s="29"/>
      <c r="C59" s="16">
        <v>22</v>
      </c>
      <c r="D59" s="16">
        <v>36000</v>
      </c>
      <c r="E59" s="16">
        <v>425</v>
      </c>
      <c r="F59" s="20">
        <f t="shared" si="0"/>
        <v>36</v>
      </c>
      <c r="G59" s="20">
        <f>IF(D59="","",((('Turbine Performance'!$D$6*F59^2)+('Turbine Performance'!$D$7*F59)+('Turbine Performance'!$D$8))))</f>
        <v>501.16239999999993</v>
      </c>
      <c r="H59" s="52">
        <f t="shared" si="1"/>
        <v>10200</v>
      </c>
    </row>
    <row r="60" spans="2:8" x14ac:dyDescent="0.25">
      <c r="B60" s="29"/>
      <c r="C60" s="16">
        <v>23</v>
      </c>
      <c r="D60" s="16">
        <v>38000</v>
      </c>
      <c r="E60" s="16">
        <v>430</v>
      </c>
      <c r="F60" s="20">
        <f t="shared" si="0"/>
        <v>38</v>
      </c>
      <c r="G60" s="20">
        <f>IF(D60="","",((('Turbine Performance'!$D$6*F60^2)+('Turbine Performance'!$D$7*F60)+('Turbine Performance'!$D$8))))</f>
        <v>518.86959999999999</v>
      </c>
      <c r="H60" s="52">
        <f t="shared" si="1"/>
        <v>10320</v>
      </c>
    </row>
    <row r="61" spans="2:8" x14ac:dyDescent="0.25">
      <c r="B61" s="29"/>
      <c r="C61" s="16">
        <v>24</v>
      </c>
      <c r="D61" s="16">
        <v>39000</v>
      </c>
      <c r="E61" s="16">
        <v>410</v>
      </c>
      <c r="F61" s="20">
        <f t="shared" si="0"/>
        <v>39</v>
      </c>
      <c r="G61" s="20">
        <f>IF(D61="","",((('Turbine Performance'!$D$6*F61^2)+('Turbine Performance'!$D$7*F61)+('Turbine Performance'!$D$8))))</f>
        <v>526.10439999999994</v>
      </c>
      <c r="H61" s="52">
        <f t="shared" si="1"/>
        <v>9840</v>
      </c>
    </row>
    <row r="62" spans="2:8" x14ac:dyDescent="0.25">
      <c r="B62" s="29"/>
      <c r="C62" s="16">
        <v>25</v>
      </c>
      <c r="D62" s="16">
        <v>37500</v>
      </c>
      <c r="E62" s="16">
        <v>440</v>
      </c>
      <c r="F62" s="20">
        <f t="shared" si="0"/>
        <v>37.5</v>
      </c>
      <c r="G62" s="20">
        <f>IF(D62="","",((('Turbine Performance'!$D$6*F62^2)+('Turbine Performance'!$D$7*F62)+('Turbine Performance'!$D$8))))</f>
        <v>514.84749999999985</v>
      </c>
      <c r="H62" s="52">
        <f t="shared" si="1"/>
        <v>10560</v>
      </c>
    </row>
    <row r="63" spans="2:8" x14ac:dyDescent="0.25">
      <c r="B63" s="29"/>
      <c r="C63" s="16">
        <v>26</v>
      </c>
      <c r="D63" s="16">
        <v>35000</v>
      </c>
      <c r="E63" s="16">
        <v>450</v>
      </c>
      <c r="F63" s="20">
        <f t="shared" si="0"/>
        <v>35</v>
      </c>
      <c r="G63" s="20">
        <f>IF(D63="","",((('Turbine Performance'!$D$6*F63^2)+('Turbine Performance'!$D$7*F63)+('Turbine Performance'!$D$8))))</f>
        <v>490.69000000000005</v>
      </c>
      <c r="H63" s="52">
        <f t="shared" si="1"/>
        <v>10800</v>
      </c>
    </row>
    <row r="64" spans="2:8" x14ac:dyDescent="0.25">
      <c r="B64" s="29"/>
      <c r="C64" s="16">
        <v>27</v>
      </c>
      <c r="D64" s="16">
        <v>34000</v>
      </c>
      <c r="E64" s="16">
        <v>380</v>
      </c>
      <c r="F64" s="20">
        <f t="shared" si="0"/>
        <v>34</v>
      </c>
      <c r="G64" s="20">
        <f>IF(D64="","",((('Turbine Performance'!$D$6*F64^2)+('Turbine Performance'!$D$7*F64)+('Turbine Performance'!$D$8))))</f>
        <v>479.13840000000005</v>
      </c>
      <c r="H64" s="52">
        <f t="shared" si="1"/>
        <v>9120</v>
      </c>
    </row>
    <row r="65" spans="2:8" x14ac:dyDescent="0.25">
      <c r="B65" s="29"/>
      <c r="C65" s="16">
        <v>28</v>
      </c>
      <c r="D65" s="16">
        <v>37500</v>
      </c>
      <c r="E65" s="16">
        <v>440</v>
      </c>
      <c r="F65" s="20">
        <f t="shared" si="0"/>
        <v>37.5</v>
      </c>
      <c r="G65" s="20">
        <f>IF(D65="","",((('Turbine Performance'!$D$6*F65^2)+('Turbine Performance'!$D$7*F65)+('Turbine Performance'!$D$8))))</f>
        <v>514.84749999999985</v>
      </c>
      <c r="H65" s="52">
        <f t="shared" si="1"/>
        <v>10560</v>
      </c>
    </row>
    <row r="66" spans="2:8" x14ac:dyDescent="0.25">
      <c r="B66" s="29"/>
      <c r="C66" s="16"/>
      <c r="D66" s="16"/>
      <c r="E66" s="16"/>
      <c r="F66" s="20">
        <f t="shared" si="0"/>
        <v>0</v>
      </c>
      <c r="G66" s="20" t="str">
        <f>IF(D66="","",((('Turbine Performance'!$D$6*F66^2)+('Turbine Performance'!$D$7*F66)+('Turbine Performance'!$D$8))))</f>
        <v/>
      </c>
      <c r="H66" s="52">
        <f t="shared" si="1"/>
        <v>0</v>
      </c>
    </row>
    <row r="67" spans="2:8" x14ac:dyDescent="0.25">
      <c r="B67" s="29"/>
      <c r="C67" s="16"/>
      <c r="D67" s="16"/>
      <c r="E67" s="16"/>
      <c r="F67" s="20">
        <f t="shared" si="0"/>
        <v>0</v>
      </c>
      <c r="G67" s="20" t="str">
        <f>IF(D67="","",((('Turbine Performance'!$D$6*F67^2)+('Turbine Performance'!$D$7*F67)+('Turbine Performance'!$D$8))))</f>
        <v/>
      </c>
      <c r="H67" s="52">
        <f t="shared" si="1"/>
        <v>0</v>
      </c>
    </row>
    <row r="68" spans="2:8" x14ac:dyDescent="0.25">
      <c r="B68" s="29"/>
      <c r="C68" s="16"/>
      <c r="D68" s="16"/>
      <c r="E68" s="16"/>
      <c r="F68" s="20">
        <f t="shared" si="0"/>
        <v>0</v>
      </c>
      <c r="G68" s="20" t="str">
        <f>IF(D68="","",((('Turbine Performance'!$D$6*F68^2)+('Turbine Performance'!$D$7*F68)+('Turbine Performance'!$D$8))))</f>
        <v/>
      </c>
      <c r="H68" s="52">
        <f t="shared" si="1"/>
        <v>0</v>
      </c>
    </row>
    <row r="69" spans="2:8" x14ac:dyDescent="0.25">
      <c r="B69" s="29"/>
      <c r="C69" s="16"/>
      <c r="D69" s="16"/>
      <c r="E69" s="16"/>
      <c r="F69" s="20">
        <f t="shared" si="0"/>
        <v>0</v>
      </c>
      <c r="G69" s="20" t="str">
        <f>IF(D69="","",((('Turbine Performance'!$D$6*F69^2)+('Turbine Performance'!$D$7*F69)+('Turbine Performance'!$D$8))))</f>
        <v/>
      </c>
      <c r="H69" s="52">
        <f t="shared" si="1"/>
        <v>0</v>
      </c>
    </row>
    <row r="70" spans="2:8" x14ac:dyDescent="0.25">
      <c r="B70" s="29"/>
      <c r="C70" s="16"/>
      <c r="D70" s="16"/>
      <c r="E70" s="16"/>
      <c r="F70" s="20">
        <f t="shared" si="0"/>
        <v>0</v>
      </c>
      <c r="G70" s="20" t="str">
        <f>IF(D70="","",((('Turbine Performance'!$D$6*F70^2)+('Turbine Performance'!$D$7*F70)+('Turbine Performance'!$D$8))))</f>
        <v/>
      </c>
      <c r="H70" s="52">
        <f t="shared" si="1"/>
        <v>0</v>
      </c>
    </row>
    <row r="71" spans="2:8" x14ac:dyDescent="0.25">
      <c r="B71" s="29"/>
      <c r="C71" s="16"/>
      <c r="D71" s="16"/>
      <c r="E71" s="16"/>
      <c r="F71" s="20">
        <f t="shared" si="0"/>
        <v>0</v>
      </c>
      <c r="G71" s="20" t="str">
        <f>IF(D71="","",((('Turbine Performance'!$D$6*F71^2)+('Turbine Performance'!$D$7*F71)+('Turbine Performance'!$D$8))))</f>
        <v/>
      </c>
      <c r="H71" s="52">
        <f t="shared" si="1"/>
        <v>0</v>
      </c>
    </row>
    <row r="72" spans="2:8" x14ac:dyDescent="0.25">
      <c r="B72" s="29"/>
      <c r="C72" s="16"/>
      <c r="D72" s="16"/>
      <c r="E72" s="16"/>
      <c r="F72" s="20">
        <f t="shared" ref="F72:F135" si="2">D72/1000</f>
        <v>0</v>
      </c>
      <c r="G72" s="20" t="str">
        <f>IF(D72="","",((('Turbine Performance'!$D$6*F72^2)+('Turbine Performance'!$D$7*F72)+('Turbine Performance'!$D$8))))</f>
        <v/>
      </c>
      <c r="H72" s="52">
        <f t="shared" ref="H72:H135" si="3">IF(E72&gt;G72,G72,E72)*24</f>
        <v>0</v>
      </c>
    </row>
    <row r="73" spans="2:8" x14ac:dyDescent="0.25">
      <c r="B73" s="29"/>
      <c r="C73" s="16"/>
      <c r="D73" s="16"/>
      <c r="E73" s="16"/>
      <c r="F73" s="20">
        <f t="shared" si="2"/>
        <v>0</v>
      </c>
      <c r="G73" s="20" t="str">
        <f>IF(D73="","",((('Turbine Performance'!$D$6*F73^2)+('Turbine Performance'!$D$7*F73)+('Turbine Performance'!$D$8))))</f>
        <v/>
      </c>
      <c r="H73" s="52">
        <f t="shared" si="3"/>
        <v>0</v>
      </c>
    </row>
    <row r="74" spans="2:8" x14ac:dyDescent="0.25">
      <c r="B74" s="29"/>
      <c r="C74" s="16"/>
      <c r="D74" s="16"/>
      <c r="E74" s="16"/>
      <c r="F74" s="20">
        <f t="shared" si="2"/>
        <v>0</v>
      </c>
      <c r="G74" s="20" t="str">
        <f>IF(D74="","",((('Turbine Performance'!$D$6*F74^2)+('Turbine Performance'!$D$7*F74)+('Turbine Performance'!$D$8))))</f>
        <v/>
      </c>
      <c r="H74" s="52">
        <f t="shared" si="3"/>
        <v>0</v>
      </c>
    </row>
    <row r="75" spans="2:8" x14ac:dyDescent="0.25">
      <c r="B75" s="29"/>
      <c r="C75" s="16"/>
      <c r="D75" s="16"/>
      <c r="E75" s="16"/>
      <c r="F75" s="20">
        <f t="shared" si="2"/>
        <v>0</v>
      </c>
      <c r="G75" s="20" t="str">
        <f>IF(D75="","",((('Turbine Performance'!$D$6*F75^2)+('Turbine Performance'!$D$7*F75)+('Turbine Performance'!$D$8))))</f>
        <v/>
      </c>
      <c r="H75" s="52">
        <f t="shared" si="3"/>
        <v>0</v>
      </c>
    </row>
    <row r="76" spans="2:8" x14ac:dyDescent="0.25">
      <c r="B76" s="29"/>
      <c r="C76" s="16"/>
      <c r="D76" s="16"/>
      <c r="E76" s="16"/>
      <c r="F76" s="20">
        <f t="shared" si="2"/>
        <v>0</v>
      </c>
      <c r="G76" s="20" t="str">
        <f>IF(D76="","",((('Turbine Performance'!$D$6*F76^2)+('Turbine Performance'!$D$7*F76)+('Turbine Performance'!$D$8))))</f>
        <v/>
      </c>
      <c r="H76" s="52">
        <f t="shared" si="3"/>
        <v>0</v>
      </c>
    </row>
    <row r="77" spans="2:8" x14ac:dyDescent="0.25">
      <c r="B77" s="29"/>
      <c r="C77" s="16"/>
      <c r="D77" s="16"/>
      <c r="E77" s="16"/>
      <c r="F77" s="20">
        <f t="shared" si="2"/>
        <v>0</v>
      </c>
      <c r="G77" s="20" t="str">
        <f>IF(D77="","",((('Turbine Performance'!$D$6*F77^2)+('Turbine Performance'!$D$7*F77)+('Turbine Performance'!$D$8))))</f>
        <v/>
      </c>
      <c r="H77" s="52">
        <f t="shared" si="3"/>
        <v>0</v>
      </c>
    </row>
    <row r="78" spans="2:8" x14ac:dyDescent="0.25">
      <c r="B78" s="29"/>
      <c r="C78" s="16"/>
      <c r="D78" s="16"/>
      <c r="E78" s="16"/>
      <c r="F78" s="20">
        <f t="shared" si="2"/>
        <v>0</v>
      </c>
      <c r="G78" s="20" t="str">
        <f>IF(D78="","",((('Turbine Performance'!$D$6*F78^2)+('Turbine Performance'!$D$7*F78)+('Turbine Performance'!$D$8))))</f>
        <v/>
      </c>
      <c r="H78" s="52">
        <f t="shared" si="3"/>
        <v>0</v>
      </c>
    </row>
    <row r="79" spans="2:8" x14ac:dyDescent="0.25">
      <c r="B79" s="29"/>
      <c r="C79" s="16"/>
      <c r="D79" s="16"/>
      <c r="E79" s="16"/>
      <c r="F79" s="20">
        <f t="shared" si="2"/>
        <v>0</v>
      </c>
      <c r="G79" s="20" t="str">
        <f>IF(D79="","",((('Turbine Performance'!$D$6*F79^2)+('Turbine Performance'!$D$7*F79)+('Turbine Performance'!$D$8))))</f>
        <v/>
      </c>
      <c r="H79" s="52">
        <f t="shared" si="3"/>
        <v>0</v>
      </c>
    </row>
    <row r="80" spans="2:8" x14ac:dyDescent="0.25">
      <c r="B80" s="29"/>
      <c r="C80" s="16"/>
      <c r="D80" s="16"/>
      <c r="E80" s="16"/>
      <c r="F80" s="20">
        <f t="shared" si="2"/>
        <v>0</v>
      </c>
      <c r="G80" s="20" t="str">
        <f>IF(D80="","",((('Turbine Performance'!$D$6*F80^2)+('Turbine Performance'!$D$7*F80)+('Turbine Performance'!$D$8))))</f>
        <v/>
      </c>
      <c r="H80" s="52">
        <f t="shared" si="3"/>
        <v>0</v>
      </c>
    </row>
    <row r="81" spans="2:8" x14ac:dyDescent="0.25">
      <c r="B81" s="29"/>
      <c r="C81" s="16"/>
      <c r="D81" s="16"/>
      <c r="E81" s="16"/>
      <c r="F81" s="20">
        <f t="shared" si="2"/>
        <v>0</v>
      </c>
      <c r="G81" s="20" t="str">
        <f>IF(D81="","",((('Turbine Performance'!$D$6*F81^2)+('Turbine Performance'!$D$7*F81)+('Turbine Performance'!$D$8))))</f>
        <v/>
      </c>
      <c r="H81" s="52">
        <f t="shared" si="3"/>
        <v>0</v>
      </c>
    </row>
    <row r="82" spans="2:8" x14ac:dyDescent="0.25">
      <c r="B82" s="29"/>
      <c r="C82" s="16"/>
      <c r="D82" s="16"/>
      <c r="E82" s="16"/>
      <c r="F82" s="20">
        <f t="shared" si="2"/>
        <v>0</v>
      </c>
      <c r="G82" s="20" t="str">
        <f>IF(D82="","",((('Turbine Performance'!$D$6*F82^2)+('Turbine Performance'!$D$7*F82)+('Turbine Performance'!$D$8))))</f>
        <v/>
      </c>
      <c r="H82" s="52">
        <f t="shared" si="3"/>
        <v>0</v>
      </c>
    </row>
    <row r="83" spans="2:8" x14ac:dyDescent="0.25">
      <c r="B83" s="29"/>
      <c r="C83" s="16"/>
      <c r="D83" s="16"/>
      <c r="E83" s="16"/>
      <c r="F83" s="20">
        <f t="shared" si="2"/>
        <v>0</v>
      </c>
      <c r="G83" s="20" t="str">
        <f>IF(D83="","",((('Turbine Performance'!$D$6*F83^2)+('Turbine Performance'!$D$7*F83)+('Turbine Performance'!$D$8))))</f>
        <v/>
      </c>
      <c r="H83" s="52">
        <f t="shared" si="3"/>
        <v>0</v>
      </c>
    </row>
    <row r="84" spans="2:8" x14ac:dyDescent="0.25">
      <c r="B84" s="29"/>
      <c r="C84" s="16"/>
      <c r="D84" s="16"/>
      <c r="E84" s="16"/>
      <c r="F84" s="20">
        <f t="shared" si="2"/>
        <v>0</v>
      </c>
      <c r="G84" s="20" t="str">
        <f>IF(D84="","",((('Turbine Performance'!$D$6*F84^2)+('Turbine Performance'!$D$7*F84)+('Turbine Performance'!$D$8))))</f>
        <v/>
      </c>
      <c r="H84" s="52">
        <f t="shared" si="3"/>
        <v>0</v>
      </c>
    </row>
    <row r="85" spans="2:8" x14ac:dyDescent="0.25">
      <c r="B85" s="29"/>
      <c r="C85" s="16"/>
      <c r="D85" s="16"/>
      <c r="E85" s="16"/>
      <c r="F85" s="20">
        <f t="shared" si="2"/>
        <v>0</v>
      </c>
      <c r="G85" s="20" t="str">
        <f>IF(D85="","",((('Turbine Performance'!$D$6*F85^2)+('Turbine Performance'!$D$7*F85)+('Turbine Performance'!$D$8))))</f>
        <v/>
      </c>
      <c r="H85" s="52">
        <f t="shared" si="3"/>
        <v>0</v>
      </c>
    </row>
    <row r="86" spans="2:8" x14ac:dyDescent="0.25">
      <c r="B86" s="29"/>
      <c r="C86" s="16"/>
      <c r="D86" s="16"/>
      <c r="E86" s="16"/>
      <c r="F86" s="20">
        <f t="shared" si="2"/>
        <v>0</v>
      </c>
      <c r="G86" s="20" t="str">
        <f>IF(D86="","",((('Turbine Performance'!$D$6*F86^2)+('Turbine Performance'!$D$7*F86)+('Turbine Performance'!$D$8))))</f>
        <v/>
      </c>
      <c r="H86" s="52">
        <f t="shared" si="3"/>
        <v>0</v>
      </c>
    </row>
    <row r="87" spans="2:8" x14ac:dyDescent="0.25">
      <c r="B87" s="29"/>
      <c r="C87" s="16"/>
      <c r="D87" s="16"/>
      <c r="E87" s="16"/>
      <c r="F87" s="20">
        <f t="shared" si="2"/>
        <v>0</v>
      </c>
      <c r="G87" s="20" t="str">
        <f>IF(D87="","",((('Turbine Performance'!$D$6*F87^2)+('Turbine Performance'!$D$7*F87)+('Turbine Performance'!$D$8))))</f>
        <v/>
      </c>
      <c r="H87" s="52">
        <f t="shared" si="3"/>
        <v>0</v>
      </c>
    </row>
    <row r="88" spans="2:8" x14ac:dyDescent="0.25">
      <c r="B88" s="29"/>
      <c r="C88" s="16"/>
      <c r="D88" s="16"/>
      <c r="E88" s="16"/>
      <c r="F88" s="20">
        <f t="shared" si="2"/>
        <v>0</v>
      </c>
      <c r="G88" s="20" t="str">
        <f>IF(D88="","",((('Turbine Performance'!$D$6*F88^2)+('Turbine Performance'!$D$7*F88)+('Turbine Performance'!$D$8))))</f>
        <v/>
      </c>
      <c r="H88" s="52">
        <f t="shared" si="3"/>
        <v>0</v>
      </c>
    </row>
    <row r="89" spans="2:8" x14ac:dyDescent="0.25">
      <c r="B89" s="29"/>
      <c r="C89" s="16"/>
      <c r="D89" s="16"/>
      <c r="E89" s="16"/>
      <c r="F89" s="20">
        <f t="shared" si="2"/>
        <v>0</v>
      </c>
      <c r="G89" s="20" t="str">
        <f>IF(D89="","",((('Turbine Performance'!$D$6*F89^2)+('Turbine Performance'!$D$7*F89)+('Turbine Performance'!$D$8))))</f>
        <v/>
      </c>
      <c r="H89" s="52">
        <f t="shared" si="3"/>
        <v>0</v>
      </c>
    </row>
    <row r="90" spans="2:8" x14ac:dyDescent="0.25">
      <c r="B90" s="29"/>
      <c r="C90" s="16"/>
      <c r="D90" s="16"/>
      <c r="E90" s="16"/>
      <c r="F90" s="20">
        <f t="shared" si="2"/>
        <v>0</v>
      </c>
      <c r="G90" s="20" t="str">
        <f>IF(D90="","",((('Turbine Performance'!$D$6*F90^2)+('Turbine Performance'!$D$7*F90)+('Turbine Performance'!$D$8))))</f>
        <v/>
      </c>
      <c r="H90" s="52">
        <f t="shared" si="3"/>
        <v>0</v>
      </c>
    </row>
    <row r="91" spans="2:8" x14ac:dyDescent="0.25">
      <c r="B91" s="29"/>
      <c r="C91" s="16"/>
      <c r="D91" s="16"/>
      <c r="E91" s="16"/>
      <c r="F91" s="20">
        <f t="shared" si="2"/>
        <v>0</v>
      </c>
      <c r="G91" s="20" t="str">
        <f>IF(D91="","",((('Turbine Performance'!$D$6*F91^2)+('Turbine Performance'!$D$7*F91)+('Turbine Performance'!$D$8))))</f>
        <v/>
      </c>
      <c r="H91" s="52">
        <f t="shared" si="3"/>
        <v>0</v>
      </c>
    </row>
    <row r="92" spans="2:8" x14ac:dyDescent="0.25">
      <c r="B92" s="29"/>
      <c r="C92" s="16"/>
      <c r="D92" s="16"/>
      <c r="E92" s="16"/>
      <c r="F92" s="20">
        <f t="shared" si="2"/>
        <v>0</v>
      </c>
      <c r="G92" s="20" t="str">
        <f>IF(D92="","",((('Turbine Performance'!$D$6*F92^2)+('Turbine Performance'!$D$7*F92)+('Turbine Performance'!$D$8))))</f>
        <v/>
      </c>
      <c r="H92" s="52">
        <f t="shared" si="3"/>
        <v>0</v>
      </c>
    </row>
    <row r="93" spans="2:8" x14ac:dyDescent="0.25">
      <c r="B93" s="29"/>
      <c r="C93" s="16"/>
      <c r="D93" s="16"/>
      <c r="E93" s="16"/>
      <c r="F93" s="20">
        <f t="shared" si="2"/>
        <v>0</v>
      </c>
      <c r="G93" s="20" t="str">
        <f>IF(D93="","",((('Turbine Performance'!$D$6*F93^2)+('Turbine Performance'!$D$7*F93)+('Turbine Performance'!$D$8))))</f>
        <v/>
      </c>
      <c r="H93" s="52">
        <f t="shared" si="3"/>
        <v>0</v>
      </c>
    </row>
    <row r="94" spans="2:8" x14ac:dyDescent="0.25">
      <c r="B94" s="29"/>
      <c r="C94" s="16"/>
      <c r="D94" s="16"/>
      <c r="E94" s="16"/>
      <c r="F94" s="20">
        <f t="shared" si="2"/>
        <v>0</v>
      </c>
      <c r="G94" s="20" t="str">
        <f>IF(D94="","",((('Turbine Performance'!$D$6*F94^2)+('Turbine Performance'!$D$7*F94)+('Turbine Performance'!$D$8))))</f>
        <v/>
      </c>
      <c r="H94" s="52">
        <f t="shared" si="3"/>
        <v>0</v>
      </c>
    </row>
    <row r="95" spans="2:8" x14ac:dyDescent="0.25">
      <c r="B95" s="29"/>
      <c r="C95" s="16"/>
      <c r="D95" s="16"/>
      <c r="E95" s="16"/>
      <c r="F95" s="20">
        <f t="shared" si="2"/>
        <v>0</v>
      </c>
      <c r="G95" s="20" t="str">
        <f>IF(D95="","",((('Turbine Performance'!$D$6*F95^2)+('Turbine Performance'!$D$7*F95)+('Turbine Performance'!$D$8))))</f>
        <v/>
      </c>
      <c r="H95" s="52">
        <f t="shared" si="3"/>
        <v>0</v>
      </c>
    </row>
    <row r="96" spans="2:8" x14ac:dyDescent="0.25">
      <c r="B96" s="29"/>
      <c r="C96" s="16"/>
      <c r="D96" s="16"/>
      <c r="E96" s="16"/>
      <c r="F96" s="20">
        <f t="shared" si="2"/>
        <v>0</v>
      </c>
      <c r="G96" s="20" t="str">
        <f>IF(D96="","",((('Turbine Performance'!$D$6*F96^2)+('Turbine Performance'!$D$7*F96)+('Turbine Performance'!$D$8))))</f>
        <v/>
      </c>
      <c r="H96" s="52">
        <f t="shared" si="3"/>
        <v>0</v>
      </c>
    </row>
    <row r="97" spans="2:8" x14ac:dyDescent="0.25">
      <c r="B97" s="29"/>
      <c r="C97" s="16"/>
      <c r="D97" s="16"/>
      <c r="E97" s="16"/>
      <c r="F97" s="20">
        <f t="shared" si="2"/>
        <v>0</v>
      </c>
      <c r="G97" s="20" t="str">
        <f>IF(D97="","",((('Turbine Performance'!$D$6*F97^2)+('Turbine Performance'!$D$7*F97)+('Turbine Performance'!$D$8))))</f>
        <v/>
      </c>
      <c r="H97" s="52">
        <f t="shared" si="3"/>
        <v>0</v>
      </c>
    </row>
    <row r="98" spans="2:8" x14ac:dyDescent="0.25">
      <c r="B98" s="29"/>
      <c r="C98" s="16"/>
      <c r="D98" s="16"/>
      <c r="E98" s="16"/>
      <c r="F98" s="20">
        <f t="shared" si="2"/>
        <v>0</v>
      </c>
      <c r="G98" s="20" t="str">
        <f>IF(D98="","",((('Turbine Performance'!$D$6*F98^2)+('Turbine Performance'!$D$7*F98)+('Turbine Performance'!$D$8))))</f>
        <v/>
      </c>
      <c r="H98" s="52">
        <f t="shared" si="3"/>
        <v>0</v>
      </c>
    </row>
    <row r="99" spans="2:8" x14ac:dyDescent="0.25">
      <c r="B99" s="29"/>
      <c r="C99" s="16"/>
      <c r="D99" s="16"/>
      <c r="E99" s="16"/>
      <c r="F99" s="20">
        <f t="shared" si="2"/>
        <v>0</v>
      </c>
      <c r="G99" s="20" t="str">
        <f>IF(D99="","",((('Turbine Performance'!$D$6*F99^2)+('Turbine Performance'!$D$7*F99)+('Turbine Performance'!$D$8))))</f>
        <v/>
      </c>
      <c r="H99" s="52">
        <f t="shared" si="3"/>
        <v>0</v>
      </c>
    </row>
    <row r="100" spans="2:8" x14ac:dyDescent="0.25">
      <c r="B100" s="29"/>
      <c r="C100" s="16"/>
      <c r="D100" s="16"/>
      <c r="E100" s="16"/>
      <c r="F100" s="20">
        <f t="shared" si="2"/>
        <v>0</v>
      </c>
      <c r="G100" s="20" t="str">
        <f>IF(D100="","",((('Turbine Performance'!$D$6*F100^2)+('Turbine Performance'!$D$7*F100)+('Turbine Performance'!$D$8))))</f>
        <v/>
      </c>
      <c r="H100" s="52">
        <f t="shared" si="3"/>
        <v>0</v>
      </c>
    </row>
    <row r="101" spans="2:8" x14ac:dyDescent="0.25">
      <c r="B101" s="29"/>
      <c r="C101" s="16"/>
      <c r="D101" s="16"/>
      <c r="E101" s="16"/>
      <c r="F101" s="20">
        <f t="shared" si="2"/>
        <v>0</v>
      </c>
      <c r="G101" s="20" t="str">
        <f>IF(D101="","",((('Turbine Performance'!$D$6*F101^2)+('Turbine Performance'!$D$7*F101)+('Turbine Performance'!$D$8))))</f>
        <v/>
      </c>
      <c r="H101" s="52">
        <f t="shared" si="3"/>
        <v>0</v>
      </c>
    </row>
    <row r="102" spans="2:8" x14ac:dyDescent="0.25">
      <c r="B102" s="29"/>
      <c r="C102" s="16"/>
      <c r="D102" s="16"/>
      <c r="E102" s="16"/>
      <c r="F102" s="20">
        <f t="shared" si="2"/>
        <v>0</v>
      </c>
      <c r="G102" s="20" t="str">
        <f>IF(D102="","",((('Turbine Performance'!$D$6*F102^2)+('Turbine Performance'!$D$7*F102)+('Turbine Performance'!$D$8))))</f>
        <v/>
      </c>
      <c r="H102" s="52">
        <f t="shared" si="3"/>
        <v>0</v>
      </c>
    </row>
    <row r="103" spans="2:8" x14ac:dyDescent="0.25">
      <c r="B103" s="29"/>
      <c r="C103" s="16"/>
      <c r="D103" s="16"/>
      <c r="E103" s="16"/>
      <c r="F103" s="20">
        <f t="shared" si="2"/>
        <v>0</v>
      </c>
      <c r="G103" s="20" t="str">
        <f>IF(D103="","",((('Turbine Performance'!$D$6*F103^2)+('Turbine Performance'!$D$7*F103)+('Turbine Performance'!$D$8))))</f>
        <v/>
      </c>
      <c r="H103" s="52">
        <f t="shared" si="3"/>
        <v>0</v>
      </c>
    </row>
    <row r="104" spans="2:8" x14ac:dyDescent="0.25">
      <c r="B104" s="29"/>
      <c r="C104" s="16"/>
      <c r="D104" s="16"/>
      <c r="E104" s="16"/>
      <c r="F104" s="20">
        <f t="shared" si="2"/>
        <v>0</v>
      </c>
      <c r="G104" s="20" t="str">
        <f>IF(D104="","",((('Turbine Performance'!$D$6*F104^2)+('Turbine Performance'!$D$7*F104)+('Turbine Performance'!$D$8))))</f>
        <v/>
      </c>
      <c r="H104" s="52">
        <f t="shared" si="3"/>
        <v>0</v>
      </c>
    </row>
    <row r="105" spans="2:8" x14ac:dyDescent="0.25">
      <c r="B105" s="29"/>
      <c r="C105" s="16"/>
      <c r="D105" s="16"/>
      <c r="E105" s="16"/>
      <c r="F105" s="20">
        <f t="shared" si="2"/>
        <v>0</v>
      </c>
      <c r="G105" s="20" t="str">
        <f>IF(D105="","",((('Turbine Performance'!$D$6*F105^2)+('Turbine Performance'!$D$7*F105)+('Turbine Performance'!$D$8))))</f>
        <v/>
      </c>
      <c r="H105" s="52">
        <f t="shared" si="3"/>
        <v>0</v>
      </c>
    </row>
    <row r="106" spans="2:8" x14ac:dyDescent="0.25">
      <c r="B106" s="29"/>
      <c r="C106" s="16"/>
      <c r="D106" s="16"/>
      <c r="E106" s="16"/>
      <c r="F106" s="20">
        <f t="shared" si="2"/>
        <v>0</v>
      </c>
      <c r="G106" s="20" t="str">
        <f>IF(D106="","",((('Turbine Performance'!$D$6*F106^2)+('Turbine Performance'!$D$7*F106)+('Turbine Performance'!$D$8))))</f>
        <v/>
      </c>
      <c r="H106" s="52">
        <f t="shared" si="3"/>
        <v>0</v>
      </c>
    </row>
    <row r="107" spans="2:8" x14ac:dyDescent="0.25">
      <c r="B107" s="29"/>
      <c r="C107" s="16"/>
      <c r="D107" s="16"/>
      <c r="E107" s="16"/>
      <c r="F107" s="20">
        <f t="shared" si="2"/>
        <v>0</v>
      </c>
      <c r="G107" s="20" t="str">
        <f>IF(D107="","",((('Turbine Performance'!$D$6*F107^2)+('Turbine Performance'!$D$7*F107)+('Turbine Performance'!$D$8))))</f>
        <v/>
      </c>
      <c r="H107" s="52">
        <f t="shared" si="3"/>
        <v>0</v>
      </c>
    </row>
    <row r="108" spans="2:8" x14ac:dyDescent="0.25">
      <c r="B108" s="29"/>
      <c r="C108" s="16"/>
      <c r="D108" s="16"/>
      <c r="E108" s="16"/>
      <c r="F108" s="20">
        <f t="shared" si="2"/>
        <v>0</v>
      </c>
      <c r="G108" s="20" t="str">
        <f>IF(D108="","",((('Turbine Performance'!$D$6*F108^2)+('Turbine Performance'!$D$7*F108)+('Turbine Performance'!$D$8))))</f>
        <v/>
      </c>
      <c r="H108" s="52">
        <f t="shared" si="3"/>
        <v>0</v>
      </c>
    </row>
    <row r="109" spans="2:8" x14ac:dyDescent="0.25">
      <c r="B109" s="29"/>
      <c r="C109" s="16"/>
      <c r="D109" s="16"/>
      <c r="E109" s="16"/>
      <c r="F109" s="20">
        <f t="shared" si="2"/>
        <v>0</v>
      </c>
      <c r="G109" s="20" t="str">
        <f>IF(D109="","",((('Turbine Performance'!$D$6*F109^2)+('Turbine Performance'!$D$7*F109)+('Turbine Performance'!$D$8))))</f>
        <v/>
      </c>
      <c r="H109" s="52">
        <f t="shared" si="3"/>
        <v>0</v>
      </c>
    </row>
    <row r="110" spans="2:8" x14ac:dyDescent="0.25">
      <c r="B110" s="29"/>
      <c r="C110" s="16"/>
      <c r="D110" s="16"/>
      <c r="E110" s="16"/>
      <c r="F110" s="20">
        <f t="shared" si="2"/>
        <v>0</v>
      </c>
      <c r="G110" s="20" t="str">
        <f>IF(D110="","",((('Turbine Performance'!$D$6*F110^2)+('Turbine Performance'!$D$7*F110)+('Turbine Performance'!$D$8))))</f>
        <v/>
      </c>
      <c r="H110" s="52">
        <f t="shared" si="3"/>
        <v>0</v>
      </c>
    </row>
    <row r="111" spans="2:8" x14ac:dyDescent="0.25">
      <c r="B111" s="29"/>
      <c r="C111" s="16"/>
      <c r="D111" s="16"/>
      <c r="E111" s="16"/>
      <c r="F111" s="20">
        <f t="shared" si="2"/>
        <v>0</v>
      </c>
      <c r="G111" s="20" t="str">
        <f>IF(D111="","",((('Turbine Performance'!$D$6*F111^2)+('Turbine Performance'!$D$7*F111)+('Turbine Performance'!$D$8))))</f>
        <v/>
      </c>
      <c r="H111" s="52">
        <f t="shared" si="3"/>
        <v>0</v>
      </c>
    </row>
    <row r="112" spans="2:8" x14ac:dyDescent="0.25">
      <c r="B112" s="29"/>
      <c r="C112" s="16"/>
      <c r="D112" s="16"/>
      <c r="E112" s="16"/>
      <c r="F112" s="20">
        <f t="shared" si="2"/>
        <v>0</v>
      </c>
      <c r="G112" s="20" t="str">
        <f>IF(D112="","",((('Turbine Performance'!$D$6*F112^2)+('Turbine Performance'!$D$7*F112)+('Turbine Performance'!$D$8))))</f>
        <v/>
      </c>
      <c r="H112" s="52">
        <f t="shared" si="3"/>
        <v>0</v>
      </c>
    </row>
    <row r="113" spans="2:8" x14ac:dyDescent="0.25">
      <c r="B113" s="29"/>
      <c r="C113" s="16"/>
      <c r="D113" s="16"/>
      <c r="E113" s="16"/>
      <c r="F113" s="20">
        <f t="shared" si="2"/>
        <v>0</v>
      </c>
      <c r="G113" s="20" t="str">
        <f>IF(D113="","",((('Turbine Performance'!$D$6*F113^2)+('Turbine Performance'!$D$7*F113)+('Turbine Performance'!$D$8))))</f>
        <v/>
      </c>
      <c r="H113" s="52">
        <f t="shared" si="3"/>
        <v>0</v>
      </c>
    </row>
    <row r="114" spans="2:8" x14ac:dyDescent="0.25">
      <c r="B114" s="29"/>
      <c r="C114" s="16"/>
      <c r="D114" s="16"/>
      <c r="E114" s="16"/>
      <c r="F114" s="20">
        <f t="shared" si="2"/>
        <v>0</v>
      </c>
      <c r="G114" s="20" t="str">
        <f>IF(D114="","",((('Turbine Performance'!$D$6*F114^2)+('Turbine Performance'!$D$7*F114)+('Turbine Performance'!$D$8))))</f>
        <v/>
      </c>
      <c r="H114" s="52">
        <f t="shared" si="3"/>
        <v>0</v>
      </c>
    </row>
    <row r="115" spans="2:8" x14ac:dyDescent="0.25">
      <c r="B115" s="29"/>
      <c r="C115" s="16"/>
      <c r="D115" s="16"/>
      <c r="E115" s="16"/>
      <c r="F115" s="20">
        <f t="shared" si="2"/>
        <v>0</v>
      </c>
      <c r="G115" s="20" t="str">
        <f>IF(D115="","",((('Turbine Performance'!$D$6*F115^2)+('Turbine Performance'!$D$7*F115)+('Turbine Performance'!$D$8))))</f>
        <v/>
      </c>
      <c r="H115" s="52">
        <f t="shared" si="3"/>
        <v>0</v>
      </c>
    </row>
    <row r="116" spans="2:8" x14ac:dyDescent="0.25">
      <c r="B116" s="29"/>
      <c r="C116" s="16"/>
      <c r="D116" s="16"/>
      <c r="E116" s="16"/>
      <c r="F116" s="20">
        <f t="shared" si="2"/>
        <v>0</v>
      </c>
      <c r="G116" s="20" t="str">
        <f>IF(D116="","",((('Turbine Performance'!$D$6*F116^2)+('Turbine Performance'!$D$7*F116)+('Turbine Performance'!$D$8))))</f>
        <v/>
      </c>
      <c r="H116" s="52">
        <f t="shared" si="3"/>
        <v>0</v>
      </c>
    </row>
    <row r="117" spans="2:8" x14ac:dyDescent="0.25">
      <c r="B117" s="29"/>
      <c r="C117" s="16"/>
      <c r="D117" s="16"/>
      <c r="E117" s="16"/>
      <c r="F117" s="20">
        <f t="shared" si="2"/>
        <v>0</v>
      </c>
      <c r="G117" s="20" t="str">
        <f>IF(D117="","",((('Turbine Performance'!$D$6*F117^2)+('Turbine Performance'!$D$7*F117)+('Turbine Performance'!$D$8))))</f>
        <v/>
      </c>
      <c r="H117" s="52">
        <f t="shared" si="3"/>
        <v>0</v>
      </c>
    </row>
    <row r="118" spans="2:8" x14ac:dyDescent="0.25">
      <c r="B118" s="29"/>
      <c r="C118" s="16"/>
      <c r="D118" s="16"/>
      <c r="E118" s="16"/>
      <c r="F118" s="20">
        <f t="shared" si="2"/>
        <v>0</v>
      </c>
      <c r="G118" s="20" t="str">
        <f>IF(D118="","",((('Turbine Performance'!$D$6*F118^2)+('Turbine Performance'!$D$7*F118)+('Turbine Performance'!$D$8))))</f>
        <v/>
      </c>
      <c r="H118" s="52">
        <f t="shared" si="3"/>
        <v>0</v>
      </c>
    </row>
    <row r="119" spans="2:8" x14ac:dyDescent="0.25">
      <c r="B119" s="29"/>
      <c r="C119" s="16"/>
      <c r="D119" s="16"/>
      <c r="E119" s="16"/>
      <c r="F119" s="20">
        <f t="shared" si="2"/>
        <v>0</v>
      </c>
      <c r="G119" s="20" t="str">
        <f>IF(D119="","",((('Turbine Performance'!$D$6*F119^2)+('Turbine Performance'!$D$7*F119)+('Turbine Performance'!$D$8))))</f>
        <v/>
      </c>
      <c r="H119" s="52">
        <f t="shared" si="3"/>
        <v>0</v>
      </c>
    </row>
    <row r="120" spans="2:8" x14ac:dyDescent="0.25">
      <c r="B120" s="29"/>
      <c r="C120" s="16"/>
      <c r="D120" s="16"/>
      <c r="E120" s="16"/>
      <c r="F120" s="20">
        <f t="shared" si="2"/>
        <v>0</v>
      </c>
      <c r="G120" s="20" t="str">
        <f>IF(D120="","",((('Turbine Performance'!$D$6*F120^2)+('Turbine Performance'!$D$7*F120)+('Turbine Performance'!$D$8))))</f>
        <v/>
      </c>
      <c r="H120" s="52">
        <f t="shared" si="3"/>
        <v>0</v>
      </c>
    </row>
    <row r="121" spans="2:8" x14ac:dyDescent="0.25">
      <c r="B121" s="29"/>
      <c r="C121" s="16"/>
      <c r="D121" s="16"/>
      <c r="E121" s="16"/>
      <c r="F121" s="20">
        <f t="shared" si="2"/>
        <v>0</v>
      </c>
      <c r="G121" s="20" t="str">
        <f>IF(D121="","",((('Turbine Performance'!$D$6*F121^2)+('Turbine Performance'!$D$7*F121)+('Turbine Performance'!$D$8))))</f>
        <v/>
      </c>
      <c r="H121" s="52">
        <f t="shared" si="3"/>
        <v>0</v>
      </c>
    </row>
    <row r="122" spans="2:8" x14ac:dyDescent="0.25">
      <c r="B122" s="29"/>
      <c r="C122" s="16"/>
      <c r="D122" s="16"/>
      <c r="E122" s="16"/>
      <c r="F122" s="20">
        <f t="shared" si="2"/>
        <v>0</v>
      </c>
      <c r="G122" s="20" t="str">
        <f>IF(D122="","",((('Turbine Performance'!$D$6*F122^2)+('Turbine Performance'!$D$7*F122)+('Turbine Performance'!$D$8))))</f>
        <v/>
      </c>
      <c r="H122" s="52">
        <f t="shared" si="3"/>
        <v>0</v>
      </c>
    </row>
    <row r="123" spans="2:8" x14ac:dyDescent="0.25">
      <c r="B123" s="29"/>
      <c r="C123" s="16"/>
      <c r="D123" s="16"/>
      <c r="E123" s="16"/>
      <c r="F123" s="20">
        <f t="shared" si="2"/>
        <v>0</v>
      </c>
      <c r="G123" s="20" t="str">
        <f>IF(D123="","",((('Turbine Performance'!$D$6*F123^2)+('Turbine Performance'!$D$7*F123)+('Turbine Performance'!$D$8))))</f>
        <v/>
      </c>
      <c r="H123" s="52">
        <f t="shared" si="3"/>
        <v>0</v>
      </c>
    </row>
    <row r="124" spans="2:8" x14ac:dyDescent="0.25">
      <c r="B124" s="29"/>
      <c r="C124" s="16"/>
      <c r="D124" s="16"/>
      <c r="E124" s="16"/>
      <c r="F124" s="20">
        <f t="shared" si="2"/>
        <v>0</v>
      </c>
      <c r="G124" s="20" t="str">
        <f>IF(D124="","",((('Turbine Performance'!$D$6*F124^2)+('Turbine Performance'!$D$7*F124)+('Turbine Performance'!$D$8))))</f>
        <v/>
      </c>
      <c r="H124" s="52">
        <f t="shared" si="3"/>
        <v>0</v>
      </c>
    </row>
    <row r="125" spans="2:8" x14ac:dyDescent="0.25">
      <c r="B125" s="29"/>
      <c r="C125" s="16"/>
      <c r="D125" s="16"/>
      <c r="E125" s="16"/>
      <c r="F125" s="20">
        <f t="shared" si="2"/>
        <v>0</v>
      </c>
      <c r="G125" s="20" t="str">
        <f>IF(D125="","",((('Turbine Performance'!$D$6*F125^2)+('Turbine Performance'!$D$7*F125)+('Turbine Performance'!$D$8))))</f>
        <v/>
      </c>
      <c r="H125" s="52">
        <f t="shared" si="3"/>
        <v>0</v>
      </c>
    </row>
    <row r="126" spans="2:8" x14ac:dyDescent="0.25">
      <c r="B126" s="29"/>
      <c r="C126" s="16"/>
      <c r="D126" s="16"/>
      <c r="E126" s="16"/>
      <c r="F126" s="20">
        <f t="shared" si="2"/>
        <v>0</v>
      </c>
      <c r="G126" s="20" t="str">
        <f>IF(D126="","",((('Turbine Performance'!$D$6*F126^2)+('Turbine Performance'!$D$7*F126)+('Turbine Performance'!$D$8))))</f>
        <v/>
      </c>
      <c r="H126" s="52">
        <f t="shared" si="3"/>
        <v>0</v>
      </c>
    </row>
    <row r="127" spans="2:8" x14ac:dyDescent="0.25">
      <c r="B127" s="29"/>
      <c r="C127" s="16"/>
      <c r="D127" s="16"/>
      <c r="E127" s="16"/>
      <c r="F127" s="20">
        <f t="shared" si="2"/>
        <v>0</v>
      </c>
      <c r="G127" s="20" t="str">
        <f>IF(D127="","",((('Turbine Performance'!$D$6*F127^2)+('Turbine Performance'!$D$7*F127)+('Turbine Performance'!$D$8))))</f>
        <v/>
      </c>
      <c r="H127" s="52">
        <f t="shared" si="3"/>
        <v>0</v>
      </c>
    </row>
    <row r="128" spans="2:8" x14ac:dyDescent="0.25">
      <c r="B128" s="29"/>
      <c r="C128" s="16"/>
      <c r="D128" s="16"/>
      <c r="E128" s="16"/>
      <c r="F128" s="20">
        <f t="shared" si="2"/>
        <v>0</v>
      </c>
      <c r="G128" s="20" t="str">
        <f>IF(D128="","",((('Turbine Performance'!$D$6*F128^2)+('Turbine Performance'!$D$7*F128)+('Turbine Performance'!$D$8))))</f>
        <v/>
      </c>
      <c r="H128" s="52">
        <f t="shared" si="3"/>
        <v>0</v>
      </c>
    </row>
    <row r="129" spans="2:8" x14ac:dyDescent="0.25">
      <c r="B129" s="29"/>
      <c r="C129" s="16"/>
      <c r="D129" s="16"/>
      <c r="E129" s="16"/>
      <c r="F129" s="20">
        <f t="shared" si="2"/>
        <v>0</v>
      </c>
      <c r="G129" s="20" t="str">
        <f>IF(D129="","",((('Turbine Performance'!$D$6*F129^2)+('Turbine Performance'!$D$7*F129)+('Turbine Performance'!$D$8))))</f>
        <v/>
      </c>
      <c r="H129" s="52">
        <f t="shared" si="3"/>
        <v>0</v>
      </c>
    </row>
    <row r="130" spans="2:8" x14ac:dyDescent="0.25">
      <c r="B130" s="29"/>
      <c r="C130" s="16"/>
      <c r="D130" s="16"/>
      <c r="E130" s="16"/>
      <c r="F130" s="20">
        <f t="shared" si="2"/>
        <v>0</v>
      </c>
      <c r="G130" s="20" t="str">
        <f>IF(D130="","",((('Turbine Performance'!$D$6*F130^2)+('Turbine Performance'!$D$7*F130)+('Turbine Performance'!$D$8))))</f>
        <v/>
      </c>
      <c r="H130" s="52">
        <f t="shared" si="3"/>
        <v>0</v>
      </c>
    </row>
    <row r="131" spans="2:8" x14ac:dyDescent="0.25">
      <c r="B131" s="29"/>
      <c r="C131" s="16"/>
      <c r="D131" s="16"/>
      <c r="E131" s="16"/>
      <c r="F131" s="20">
        <f t="shared" si="2"/>
        <v>0</v>
      </c>
      <c r="G131" s="20" t="str">
        <f>IF(D131="","",((('Turbine Performance'!$D$6*F131^2)+('Turbine Performance'!$D$7*F131)+('Turbine Performance'!$D$8))))</f>
        <v/>
      </c>
      <c r="H131" s="52">
        <f t="shared" si="3"/>
        <v>0</v>
      </c>
    </row>
    <row r="132" spans="2:8" x14ac:dyDescent="0.25">
      <c r="B132" s="29"/>
      <c r="C132" s="16"/>
      <c r="D132" s="16"/>
      <c r="E132" s="16"/>
      <c r="F132" s="20">
        <f t="shared" si="2"/>
        <v>0</v>
      </c>
      <c r="G132" s="20" t="str">
        <f>IF(D132="","",((('Turbine Performance'!$D$6*F132^2)+('Turbine Performance'!$D$7*F132)+('Turbine Performance'!$D$8))))</f>
        <v/>
      </c>
      <c r="H132" s="52">
        <f t="shared" si="3"/>
        <v>0</v>
      </c>
    </row>
    <row r="133" spans="2:8" x14ac:dyDescent="0.25">
      <c r="B133" s="29"/>
      <c r="C133" s="16"/>
      <c r="D133" s="16"/>
      <c r="E133" s="16"/>
      <c r="F133" s="20">
        <f t="shared" si="2"/>
        <v>0</v>
      </c>
      <c r="G133" s="20" t="str">
        <f>IF(D133="","",((('Turbine Performance'!$D$6*F133^2)+('Turbine Performance'!$D$7*F133)+('Turbine Performance'!$D$8))))</f>
        <v/>
      </c>
      <c r="H133" s="52">
        <f t="shared" si="3"/>
        <v>0</v>
      </c>
    </row>
    <row r="134" spans="2:8" x14ac:dyDescent="0.25">
      <c r="B134" s="29"/>
      <c r="C134" s="16"/>
      <c r="D134" s="16"/>
      <c r="E134" s="16"/>
      <c r="F134" s="20">
        <f t="shared" si="2"/>
        <v>0</v>
      </c>
      <c r="G134" s="20" t="str">
        <f>IF(D134="","",((('Turbine Performance'!$D$6*F134^2)+('Turbine Performance'!$D$7*F134)+('Turbine Performance'!$D$8))))</f>
        <v/>
      </c>
      <c r="H134" s="52">
        <f t="shared" si="3"/>
        <v>0</v>
      </c>
    </row>
    <row r="135" spans="2:8" x14ac:dyDescent="0.25">
      <c r="B135" s="29"/>
      <c r="C135" s="16"/>
      <c r="D135" s="16"/>
      <c r="E135" s="16"/>
      <c r="F135" s="20">
        <f t="shared" si="2"/>
        <v>0</v>
      </c>
      <c r="G135" s="20" t="str">
        <f>IF(D135="","",((('Turbine Performance'!$D$6*F135^2)+('Turbine Performance'!$D$7*F135)+('Turbine Performance'!$D$8))))</f>
        <v/>
      </c>
      <c r="H135" s="52">
        <f t="shared" si="3"/>
        <v>0</v>
      </c>
    </row>
    <row r="136" spans="2:8" x14ac:dyDescent="0.25">
      <c r="B136" s="29"/>
      <c r="C136" s="16"/>
      <c r="D136" s="16"/>
      <c r="E136" s="16"/>
      <c r="F136" s="20">
        <f t="shared" ref="F136:F199" si="4">D136/1000</f>
        <v>0</v>
      </c>
      <c r="G136" s="20" t="str">
        <f>IF(D136="","",((('Turbine Performance'!$D$6*F136^2)+('Turbine Performance'!$D$7*F136)+('Turbine Performance'!$D$8))))</f>
        <v/>
      </c>
      <c r="H136" s="52">
        <f t="shared" ref="H136:H199" si="5">IF(E136&gt;G136,G136,E136)*24</f>
        <v>0</v>
      </c>
    </row>
    <row r="137" spans="2:8" x14ac:dyDescent="0.25">
      <c r="B137" s="29"/>
      <c r="C137" s="16"/>
      <c r="D137" s="16"/>
      <c r="E137" s="16"/>
      <c r="F137" s="20">
        <f t="shared" si="4"/>
        <v>0</v>
      </c>
      <c r="G137" s="20" t="str">
        <f>IF(D137="","",((('Turbine Performance'!$D$6*F137^2)+('Turbine Performance'!$D$7*F137)+('Turbine Performance'!$D$8))))</f>
        <v/>
      </c>
      <c r="H137" s="52">
        <f t="shared" si="5"/>
        <v>0</v>
      </c>
    </row>
    <row r="138" spans="2:8" x14ac:dyDescent="0.25">
      <c r="B138" s="29"/>
      <c r="C138" s="16"/>
      <c r="D138" s="16"/>
      <c r="E138" s="16"/>
      <c r="F138" s="20">
        <f t="shared" si="4"/>
        <v>0</v>
      </c>
      <c r="G138" s="20" t="str">
        <f>IF(D138="","",((('Turbine Performance'!$D$6*F138^2)+('Turbine Performance'!$D$7*F138)+('Turbine Performance'!$D$8))))</f>
        <v/>
      </c>
      <c r="H138" s="52">
        <f t="shared" si="5"/>
        <v>0</v>
      </c>
    </row>
    <row r="139" spans="2:8" x14ac:dyDescent="0.25">
      <c r="B139" s="29"/>
      <c r="C139" s="16"/>
      <c r="D139" s="16"/>
      <c r="E139" s="16"/>
      <c r="F139" s="20">
        <f t="shared" si="4"/>
        <v>0</v>
      </c>
      <c r="G139" s="20" t="str">
        <f>IF(D139="","",((('Turbine Performance'!$D$6*F139^2)+('Turbine Performance'!$D$7*F139)+('Turbine Performance'!$D$8))))</f>
        <v/>
      </c>
      <c r="H139" s="52">
        <f t="shared" si="5"/>
        <v>0</v>
      </c>
    </row>
    <row r="140" spans="2:8" x14ac:dyDescent="0.25">
      <c r="B140" s="29"/>
      <c r="C140" s="16"/>
      <c r="D140" s="16"/>
      <c r="E140" s="16"/>
      <c r="F140" s="20">
        <f t="shared" si="4"/>
        <v>0</v>
      </c>
      <c r="G140" s="20" t="str">
        <f>IF(D140="","",((('Turbine Performance'!$D$6*F140^2)+('Turbine Performance'!$D$7*F140)+('Turbine Performance'!$D$8))))</f>
        <v/>
      </c>
      <c r="H140" s="52">
        <f t="shared" si="5"/>
        <v>0</v>
      </c>
    </row>
    <row r="141" spans="2:8" x14ac:dyDescent="0.25">
      <c r="B141" s="29"/>
      <c r="C141" s="16"/>
      <c r="D141" s="16"/>
      <c r="E141" s="16"/>
      <c r="F141" s="20">
        <f t="shared" si="4"/>
        <v>0</v>
      </c>
      <c r="G141" s="20" t="str">
        <f>IF(D141="","",((('Turbine Performance'!$D$6*F141^2)+('Turbine Performance'!$D$7*F141)+('Turbine Performance'!$D$8))))</f>
        <v/>
      </c>
      <c r="H141" s="52">
        <f t="shared" si="5"/>
        <v>0</v>
      </c>
    </row>
    <row r="142" spans="2:8" x14ac:dyDescent="0.25">
      <c r="B142" s="29"/>
      <c r="C142" s="16"/>
      <c r="D142" s="16"/>
      <c r="E142" s="16"/>
      <c r="F142" s="20">
        <f t="shared" si="4"/>
        <v>0</v>
      </c>
      <c r="G142" s="20" t="str">
        <f>IF(D142="","",((('Turbine Performance'!$D$6*F142^2)+('Turbine Performance'!$D$7*F142)+('Turbine Performance'!$D$8))))</f>
        <v/>
      </c>
      <c r="H142" s="52">
        <f t="shared" si="5"/>
        <v>0</v>
      </c>
    </row>
    <row r="143" spans="2:8" x14ac:dyDescent="0.25">
      <c r="B143" s="29"/>
      <c r="C143" s="16"/>
      <c r="D143" s="16"/>
      <c r="E143" s="16"/>
      <c r="F143" s="20">
        <f t="shared" si="4"/>
        <v>0</v>
      </c>
      <c r="G143" s="20" t="str">
        <f>IF(D143="","",((('Turbine Performance'!$D$6*F143^2)+('Turbine Performance'!$D$7*F143)+('Turbine Performance'!$D$8))))</f>
        <v/>
      </c>
      <c r="H143" s="52">
        <f t="shared" si="5"/>
        <v>0</v>
      </c>
    </row>
    <row r="144" spans="2:8" x14ac:dyDescent="0.25">
      <c r="B144" s="29"/>
      <c r="C144" s="16"/>
      <c r="D144" s="16"/>
      <c r="E144" s="16"/>
      <c r="F144" s="20">
        <f t="shared" si="4"/>
        <v>0</v>
      </c>
      <c r="G144" s="20" t="str">
        <f>IF(D144="","",((('Turbine Performance'!$D$6*F144^2)+('Turbine Performance'!$D$7*F144)+('Turbine Performance'!$D$8))))</f>
        <v/>
      </c>
      <c r="H144" s="52">
        <f t="shared" si="5"/>
        <v>0</v>
      </c>
    </row>
    <row r="145" spans="2:8" x14ac:dyDescent="0.25">
      <c r="B145" s="29"/>
      <c r="C145" s="16"/>
      <c r="D145" s="16"/>
      <c r="E145" s="16"/>
      <c r="F145" s="20">
        <f t="shared" si="4"/>
        <v>0</v>
      </c>
      <c r="G145" s="20" t="str">
        <f>IF(D145="","",((('Turbine Performance'!$D$6*F145^2)+('Turbine Performance'!$D$7*F145)+('Turbine Performance'!$D$8))))</f>
        <v/>
      </c>
      <c r="H145" s="52">
        <f t="shared" si="5"/>
        <v>0</v>
      </c>
    </row>
    <row r="146" spans="2:8" x14ac:dyDescent="0.25">
      <c r="B146" s="29"/>
      <c r="C146" s="16"/>
      <c r="D146" s="16"/>
      <c r="E146" s="16"/>
      <c r="F146" s="20">
        <f t="shared" si="4"/>
        <v>0</v>
      </c>
      <c r="G146" s="20" t="str">
        <f>IF(D146="","",((('Turbine Performance'!$D$6*F146^2)+('Turbine Performance'!$D$7*F146)+('Turbine Performance'!$D$8))))</f>
        <v/>
      </c>
      <c r="H146" s="52">
        <f t="shared" si="5"/>
        <v>0</v>
      </c>
    </row>
    <row r="147" spans="2:8" x14ac:dyDescent="0.25">
      <c r="B147" s="29"/>
      <c r="C147" s="16"/>
      <c r="D147" s="16"/>
      <c r="E147" s="16"/>
      <c r="F147" s="20">
        <f t="shared" si="4"/>
        <v>0</v>
      </c>
      <c r="G147" s="20" t="str">
        <f>IF(D147="","",((('Turbine Performance'!$D$6*F147^2)+('Turbine Performance'!$D$7*F147)+('Turbine Performance'!$D$8))))</f>
        <v/>
      </c>
      <c r="H147" s="52">
        <f t="shared" si="5"/>
        <v>0</v>
      </c>
    </row>
    <row r="148" spans="2:8" x14ac:dyDescent="0.25">
      <c r="B148" s="29"/>
      <c r="C148" s="16"/>
      <c r="D148" s="16"/>
      <c r="E148" s="16"/>
      <c r="F148" s="20">
        <f t="shared" si="4"/>
        <v>0</v>
      </c>
      <c r="G148" s="20" t="str">
        <f>IF(D148="","",((('Turbine Performance'!$D$6*F148^2)+('Turbine Performance'!$D$7*F148)+('Turbine Performance'!$D$8))))</f>
        <v/>
      </c>
      <c r="H148" s="52">
        <f t="shared" si="5"/>
        <v>0</v>
      </c>
    </row>
    <row r="149" spans="2:8" x14ac:dyDescent="0.25">
      <c r="B149" s="29"/>
      <c r="C149" s="16"/>
      <c r="D149" s="16"/>
      <c r="E149" s="16"/>
      <c r="F149" s="20">
        <f t="shared" si="4"/>
        <v>0</v>
      </c>
      <c r="G149" s="20" t="str">
        <f>IF(D149="","",((('Turbine Performance'!$D$6*F149^2)+('Turbine Performance'!$D$7*F149)+('Turbine Performance'!$D$8))))</f>
        <v/>
      </c>
      <c r="H149" s="52">
        <f t="shared" si="5"/>
        <v>0</v>
      </c>
    </row>
    <row r="150" spans="2:8" x14ac:dyDescent="0.25">
      <c r="B150" s="29"/>
      <c r="C150" s="16"/>
      <c r="D150" s="16"/>
      <c r="E150" s="16"/>
      <c r="F150" s="20">
        <f t="shared" si="4"/>
        <v>0</v>
      </c>
      <c r="G150" s="20" t="str">
        <f>IF(D150="","",((('Turbine Performance'!$D$6*F150^2)+('Turbine Performance'!$D$7*F150)+('Turbine Performance'!$D$8))))</f>
        <v/>
      </c>
      <c r="H150" s="52">
        <f t="shared" si="5"/>
        <v>0</v>
      </c>
    </row>
    <row r="151" spans="2:8" x14ac:dyDescent="0.25">
      <c r="B151" s="29"/>
      <c r="C151" s="16"/>
      <c r="D151" s="16"/>
      <c r="E151" s="16"/>
      <c r="F151" s="20">
        <f t="shared" si="4"/>
        <v>0</v>
      </c>
      <c r="G151" s="20" t="str">
        <f>IF(D151="","",((('Turbine Performance'!$D$6*F151^2)+('Turbine Performance'!$D$7*F151)+('Turbine Performance'!$D$8))))</f>
        <v/>
      </c>
      <c r="H151" s="52">
        <f t="shared" si="5"/>
        <v>0</v>
      </c>
    </row>
    <row r="152" spans="2:8" x14ac:dyDescent="0.25">
      <c r="B152" s="29"/>
      <c r="C152" s="16"/>
      <c r="D152" s="16"/>
      <c r="E152" s="16"/>
      <c r="F152" s="20">
        <f t="shared" si="4"/>
        <v>0</v>
      </c>
      <c r="G152" s="20" t="str">
        <f>IF(D152="","",((('Turbine Performance'!$D$6*F152^2)+('Turbine Performance'!$D$7*F152)+('Turbine Performance'!$D$8))))</f>
        <v/>
      </c>
      <c r="H152" s="52">
        <f t="shared" si="5"/>
        <v>0</v>
      </c>
    </row>
    <row r="153" spans="2:8" x14ac:dyDescent="0.25">
      <c r="B153" s="29"/>
      <c r="C153" s="16"/>
      <c r="D153" s="16"/>
      <c r="E153" s="16"/>
      <c r="F153" s="20">
        <f t="shared" si="4"/>
        <v>0</v>
      </c>
      <c r="G153" s="20" t="str">
        <f>IF(D153="","",((('Turbine Performance'!$D$6*F153^2)+('Turbine Performance'!$D$7*F153)+('Turbine Performance'!$D$8))))</f>
        <v/>
      </c>
      <c r="H153" s="52">
        <f t="shared" si="5"/>
        <v>0</v>
      </c>
    </row>
    <row r="154" spans="2:8" x14ac:dyDescent="0.25">
      <c r="B154" s="29"/>
      <c r="C154" s="16"/>
      <c r="D154" s="16"/>
      <c r="E154" s="16"/>
      <c r="F154" s="20">
        <f t="shared" si="4"/>
        <v>0</v>
      </c>
      <c r="G154" s="20" t="str">
        <f>IF(D154="","",((('Turbine Performance'!$D$6*F154^2)+('Turbine Performance'!$D$7*F154)+('Turbine Performance'!$D$8))))</f>
        <v/>
      </c>
      <c r="H154" s="52">
        <f t="shared" si="5"/>
        <v>0</v>
      </c>
    </row>
    <row r="155" spans="2:8" x14ac:dyDescent="0.25">
      <c r="B155" s="29"/>
      <c r="C155" s="16"/>
      <c r="D155" s="16"/>
      <c r="E155" s="16"/>
      <c r="F155" s="20">
        <f t="shared" si="4"/>
        <v>0</v>
      </c>
      <c r="G155" s="20" t="str">
        <f>IF(D155="","",((('Turbine Performance'!$D$6*F155^2)+('Turbine Performance'!$D$7*F155)+('Turbine Performance'!$D$8))))</f>
        <v/>
      </c>
      <c r="H155" s="52">
        <f t="shared" si="5"/>
        <v>0</v>
      </c>
    </row>
    <row r="156" spans="2:8" x14ac:dyDescent="0.25">
      <c r="B156" s="29"/>
      <c r="C156" s="16"/>
      <c r="D156" s="16"/>
      <c r="E156" s="16"/>
      <c r="F156" s="20">
        <f t="shared" si="4"/>
        <v>0</v>
      </c>
      <c r="G156" s="20" t="str">
        <f>IF(D156="","",((('Turbine Performance'!$D$6*F156^2)+('Turbine Performance'!$D$7*F156)+('Turbine Performance'!$D$8))))</f>
        <v/>
      </c>
      <c r="H156" s="52">
        <f t="shared" si="5"/>
        <v>0</v>
      </c>
    </row>
    <row r="157" spans="2:8" x14ac:dyDescent="0.25">
      <c r="B157" s="29"/>
      <c r="C157" s="16"/>
      <c r="D157" s="16"/>
      <c r="E157" s="16"/>
      <c r="F157" s="20">
        <f t="shared" si="4"/>
        <v>0</v>
      </c>
      <c r="G157" s="20" t="str">
        <f>IF(D157="","",((('Turbine Performance'!$D$6*F157^2)+('Turbine Performance'!$D$7*F157)+('Turbine Performance'!$D$8))))</f>
        <v/>
      </c>
      <c r="H157" s="52">
        <f t="shared" si="5"/>
        <v>0</v>
      </c>
    </row>
    <row r="158" spans="2:8" x14ac:dyDescent="0.25">
      <c r="B158" s="29"/>
      <c r="C158" s="16"/>
      <c r="D158" s="16"/>
      <c r="E158" s="16"/>
      <c r="F158" s="20">
        <f t="shared" si="4"/>
        <v>0</v>
      </c>
      <c r="G158" s="20" t="str">
        <f>IF(D158="","",((('Turbine Performance'!$D$6*F158^2)+('Turbine Performance'!$D$7*F158)+('Turbine Performance'!$D$8))))</f>
        <v/>
      </c>
      <c r="H158" s="52">
        <f t="shared" si="5"/>
        <v>0</v>
      </c>
    </row>
    <row r="159" spans="2:8" x14ac:dyDescent="0.25">
      <c r="B159" s="29"/>
      <c r="C159" s="16"/>
      <c r="D159" s="16"/>
      <c r="E159" s="16"/>
      <c r="F159" s="20">
        <f t="shared" si="4"/>
        <v>0</v>
      </c>
      <c r="G159" s="20" t="str">
        <f>IF(D159="","",((('Turbine Performance'!$D$6*F159^2)+('Turbine Performance'!$D$7*F159)+('Turbine Performance'!$D$8))))</f>
        <v/>
      </c>
      <c r="H159" s="52">
        <f t="shared" si="5"/>
        <v>0</v>
      </c>
    </row>
    <row r="160" spans="2:8" x14ac:dyDescent="0.25">
      <c r="B160" s="29"/>
      <c r="C160" s="16"/>
      <c r="D160" s="16"/>
      <c r="E160" s="16"/>
      <c r="F160" s="20">
        <f t="shared" si="4"/>
        <v>0</v>
      </c>
      <c r="G160" s="20" t="str">
        <f>IF(D160="","",((('Turbine Performance'!$D$6*F160^2)+('Turbine Performance'!$D$7*F160)+('Turbine Performance'!$D$8))))</f>
        <v/>
      </c>
      <c r="H160" s="52">
        <f t="shared" si="5"/>
        <v>0</v>
      </c>
    </row>
    <row r="161" spans="2:8" x14ac:dyDescent="0.25">
      <c r="B161" s="29"/>
      <c r="C161" s="16"/>
      <c r="D161" s="16"/>
      <c r="E161" s="16"/>
      <c r="F161" s="20">
        <f t="shared" si="4"/>
        <v>0</v>
      </c>
      <c r="G161" s="20" t="str">
        <f>IF(D161="","",((('Turbine Performance'!$D$6*F161^2)+('Turbine Performance'!$D$7*F161)+('Turbine Performance'!$D$8))))</f>
        <v/>
      </c>
      <c r="H161" s="52">
        <f t="shared" si="5"/>
        <v>0</v>
      </c>
    </row>
    <row r="162" spans="2:8" x14ac:dyDescent="0.25">
      <c r="B162" s="29"/>
      <c r="C162" s="16"/>
      <c r="D162" s="16"/>
      <c r="E162" s="16"/>
      <c r="F162" s="20">
        <f t="shared" si="4"/>
        <v>0</v>
      </c>
      <c r="G162" s="20" t="str">
        <f>IF(D162="","",((('Turbine Performance'!$D$6*F162^2)+('Turbine Performance'!$D$7*F162)+('Turbine Performance'!$D$8))))</f>
        <v/>
      </c>
      <c r="H162" s="52">
        <f t="shared" si="5"/>
        <v>0</v>
      </c>
    </row>
    <row r="163" spans="2:8" x14ac:dyDescent="0.25">
      <c r="B163" s="29"/>
      <c r="C163" s="16"/>
      <c r="D163" s="16"/>
      <c r="E163" s="16"/>
      <c r="F163" s="20">
        <f t="shared" si="4"/>
        <v>0</v>
      </c>
      <c r="G163" s="20" t="str">
        <f>IF(D163="","",((('Turbine Performance'!$D$6*F163^2)+('Turbine Performance'!$D$7*F163)+('Turbine Performance'!$D$8))))</f>
        <v/>
      </c>
      <c r="H163" s="52">
        <f t="shared" si="5"/>
        <v>0</v>
      </c>
    </row>
    <row r="164" spans="2:8" x14ac:dyDescent="0.25">
      <c r="B164" s="29"/>
      <c r="C164" s="16"/>
      <c r="D164" s="16"/>
      <c r="E164" s="16"/>
      <c r="F164" s="20">
        <f t="shared" si="4"/>
        <v>0</v>
      </c>
      <c r="G164" s="20" t="str">
        <f>IF(D164="","",((('Turbine Performance'!$D$6*F164^2)+('Turbine Performance'!$D$7*F164)+('Turbine Performance'!$D$8))))</f>
        <v/>
      </c>
      <c r="H164" s="52">
        <f t="shared" si="5"/>
        <v>0</v>
      </c>
    </row>
    <row r="165" spans="2:8" x14ac:dyDescent="0.25">
      <c r="B165" s="29"/>
      <c r="C165" s="16"/>
      <c r="D165" s="16"/>
      <c r="E165" s="16"/>
      <c r="F165" s="20">
        <f t="shared" si="4"/>
        <v>0</v>
      </c>
      <c r="G165" s="20" t="str">
        <f>IF(D165="","",((('Turbine Performance'!$D$6*F165^2)+('Turbine Performance'!$D$7*F165)+('Turbine Performance'!$D$8))))</f>
        <v/>
      </c>
      <c r="H165" s="52">
        <f t="shared" si="5"/>
        <v>0</v>
      </c>
    </row>
    <row r="166" spans="2:8" x14ac:dyDescent="0.25">
      <c r="B166" s="29"/>
      <c r="C166" s="16"/>
      <c r="D166" s="16"/>
      <c r="E166" s="16"/>
      <c r="F166" s="20">
        <f t="shared" si="4"/>
        <v>0</v>
      </c>
      <c r="G166" s="20" t="str">
        <f>IF(D166="","",((('Turbine Performance'!$D$6*F166^2)+('Turbine Performance'!$D$7*F166)+('Turbine Performance'!$D$8))))</f>
        <v/>
      </c>
      <c r="H166" s="52">
        <f t="shared" si="5"/>
        <v>0</v>
      </c>
    </row>
    <row r="167" spans="2:8" x14ac:dyDescent="0.25">
      <c r="B167" s="29"/>
      <c r="C167" s="16"/>
      <c r="D167" s="16"/>
      <c r="E167" s="16"/>
      <c r="F167" s="20">
        <f t="shared" si="4"/>
        <v>0</v>
      </c>
      <c r="G167" s="20" t="str">
        <f>IF(D167="","",((('Turbine Performance'!$D$6*F167^2)+('Turbine Performance'!$D$7*F167)+('Turbine Performance'!$D$8))))</f>
        <v/>
      </c>
      <c r="H167" s="52">
        <f t="shared" si="5"/>
        <v>0</v>
      </c>
    </row>
    <row r="168" spans="2:8" x14ac:dyDescent="0.25">
      <c r="B168" s="29"/>
      <c r="C168" s="16"/>
      <c r="D168" s="16"/>
      <c r="E168" s="16"/>
      <c r="F168" s="20">
        <f t="shared" si="4"/>
        <v>0</v>
      </c>
      <c r="G168" s="20" t="str">
        <f>IF(D168="","",((('Turbine Performance'!$D$6*F168^2)+('Turbine Performance'!$D$7*F168)+('Turbine Performance'!$D$8))))</f>
        <v/>
      </c>
      <c r="H168" s="52">
        <f t="shared" si="5"/>
        <v>0</v>
      </c>
    </row>
    <row r="169" spans="2:8" x14ac:dyDescent="0.25">
      <c r="B169" s="29"/>
      <c r="C169" s="16"/>
      <c r="D169" s="16"/>
      <c r="E169" s="16"/>
      <c r="F169" s="20">
        <f t="shared" si="4"/>
        <v>0</v>
      </c>
      <c r="G169" s="20" t="str">
        <f>IF(D169="","",((('Turbine Performance'!$D$6*F169^2)+('Turbine Performance'!$D$7*F169)+('Turbine Performance'!$D$8))))</f>
        <v/>
      </c>
      <c r="H169" s="52">
        <f t="shared" si="5"/>
        <v>0</v>
      </c>
    </row>
    <row r="170" spans="2:8" x14ac:dyDescent="0.25">
      <c r="B170" s="29"/>
      <c r="C170" s="16"/>
      <c r="D170" s="16"/>
      <c r="E170" s="16"/>
      <c r="F170" s="20">
        <f t="shared" si="4"/>
        <v>0</v>
      </c>
      <c r="G170" s="20" t="str">
        <f>IF(D170="","",((('Turbine Performance'!$D$6*F170^2)+('Turbine Performance'!$D$7*F170)+('Turbine Performance'!$D$8))))</f>
        <v/>
      </c>
      <c r="H170" s="52">
        <f t="shared" si="5"/>
        <v>0</v>
      </c>
    </row>
    <row r="171" spans="2:8" x14ac:dyDescent="0.25">
      <c r="B171" s="29"/>
      <c r="C171" s="16"/>
      <c r="D171" s="16"/>
      <c r="E171" s="16"/>
      <c r="F171" s="20">
        <f t="shared" si="4"/>
        <v>0</v>
      </c>
      <c r="G171" s="20" t="str">
        <f>IF(D171="","",((('Turbine Performance'!$D$6*F171^2)+('Turbine Performance'!$D$7*F171)+('Turbine Performance'!$D$8))))</f>
        <v/>
      </c>
      <c r="H171" s="52">
        <f t="shared" si="5"/>
        <v>0</v>
      </c>
    </row>
    <row r="172" spans="2:8" x14ac:dyDescent="0.25">
      <c r="B172" s="29"/>
      <c r="C172" s="16"/>
      <c r="D172" s="16"/>
      <c r="E172" s="16"/>
      <c r="F172" s="20">
        <f t="shared" si="4"/>
        <v>0</v>
      </c>
      <c r="G172" s="20" t="str">
        <f>IF(D172="","",((('Turbine Performance'!$D$6*F172^2)+('Turbine Performance'!$D$7*F172)+('Turbine Performance'!$D$8))))</f>
        <v/>
      </c>
      <c r="H172" s="52">
        <f t="shared" si="5"/>
        <v>0</v>
      </c>
    </row>
    <row r="173" spans="2:8" x14ac:dyDescent="0.25">
      <c r="B173" s="29"/>
      <c r="C173" s="16"/>
      <c r="D173" s="16"/>
      <c r="E173" s="16"/>
      <c r="F173" s="20">
        <f t="shared" si="4"/>
        <v>0</v>
      </c>
      <c r="G173" s="20" t="str">
        <f>IF(D173="","",((('Turbine Performance'!$D$6*F173^2)+('Turbine Performance'!$D$7*F173)+('Turbine Performance'!$D$8))))</f>
        <v/>
      </c>
      <c r="H173" s="52">
        <f t="shared" si="5"/>
        <v>0</v>
      </c>
    </row>
    <row r="174" spans="2:8" x14ac:dyDescent="0.25">
      <c r="B174" s="29"/>
      <c r="C174" s="16"/>
      <c r="D174" s="16"/>
      <c r="E174" s="16"/>
      <c r="F174" s="20">
        <f t="shared" si="4"/>
        <v>0</v>
      </c>
      <c r="G174" s="20" t="str">
        <f>IF(D174="","",((('Turbine Performance'!$D$6*F174^2)+('Turbine Performance'!$D$7*F174)+('Turbine Performance'!$D$8))))</f>
        <v/>
      </c>
      <c r="H174" s="52">
        <f t="shared" si="5"/>
        <v>0</v>
      </c>
    </row>
    <row r="175" spans="2:8" x14ac:dyDescent="0.25">
      <c r="B175" s="29"/>
      <c r="C175" s="16"/>
      <c r="D175" s="16"/>
      <c r="E175" s="16"/>
      <c r="F175" s="20">
        <f t="shared" si="4"/>
        <v>0</v>
      </c>
      <c r="G175" s="20" t="str">
        <f>IF(D175="","",((('Turbine Performance'!$D$6*F175^2)+('Turbine Performance'!$D$7*F175)+('Turbine Performance'!$D$8))))</f>
        <v/>
      </c>
      <c r="H175" s="52">
        <f t="shared" si="5"/>
        <v>0</v>
      </c>
    </row>
    <row r="176" spans="2:8" x14ac:dyDescent="0.25">
      <c r="B176" s="29"/>
      <c r="C176" s="16"/>
      <c r="D176" s="16"/>
      <c r="E176" s="16"/>
      <c r="F176" s="20">
        <f t="shared" si="4"/>
        <v>0</v>
      </c>
      <c r="G176" s="20" t="str">
        <f>IF(D176="","",((('Turbine Performance'!$D$6*F176^2)+('Turbine Performance'!$D$7*F176)+('Turbine Performance'!$D$8))))</f>
        <v/>
      </c>
      <c r="H176" s="52">
        <f t="shared" si="5"/>
        <v>0</v>
      </c>
    </row>
    <row r="177" spans="2:8" x14ac:dyDescent="0.25">
      <c r="B177" s="29"/>
      <c r="C177" s="16"/>
      <c r="D177" s="16"/>
      <c r="E177" s="16"/>
      <c r="F177" s="20">
        <f t="shared" si="4"/>
        <v>0</v>
      </c>
      <c r="G177" s="20" t="str">
        <f>IF(D177="","",((('Turbine Performance'!$D$6*F177^2)+('Turbine Performance'!$D$7*F177)+('Turbine Performance'!$D$8))))</f>
        <v/>
      </c>
      <c r="H177" s="52">
        <f t="shared" si="5"/>
        <v>0</v>
      </c>
    </row>
    <row r="178" spans="2:8" x14ac:dyDescent="0.25">
      <c r="B178" s="29"/>
      <c r="C178" s="16"/>
      <c r="D178" s="16"/>
      <c r="E178" s="16"/>
      <c r="F178" s="20">
        <f t="shared" si="4"/>
        <v>0</v>
      </c>
      <c r="G178" s="20" t="str">
        <f>IF(D178="","",((('Turbine Performance'!$D$6*F178^2)+('Turbine Performance'!$D$7*F178)+('Turbine Performance'!$D$8))))</f>
        <v/>
      </c>
      <c r="H178" s="52">
        <f t="shared" si="5"/>
        <v>0</v>
      </c>
    </row>
    <row r="179" spans="2:8" x14ac:dyDescent="0.25">
      <c r="B179" s="29"/>
      <c r="C179" s="16"/>
      <c r="D179" s="16"/>
      <c r="E179" s="16"/>
      <c r="F179" s="20">
        <f t="shared" si="4"/>
        <v>0</v>
      </c>
      <c r="G179" s="20" t="str">
        <f>IF(D179="","",((('Turbine Performance'!$D$6*F179^2)+('Turbine Performance'!$D$7*F179)+('Turbine Performance'!$D$8))))</f>
        <v/>
      </c>
      <c r="H179" s="52">
        <f t="shared" si="5"/>
        <v>0</v>
      </c>
    </row>
    <row r="180" spans="2:8" x14ac:dyDescent="0.25">
      <c r="B180" s="29"/>
      <c r="C180" s="16"/>
      <c r="D180" s="16"/>
      <c r="E180" s="16"/>
      <c r="F180" s="20">
        <f t="shared" si="4"/>
        <v>0</v>
      </c>
      <c r="G180" s="20" t="str">
        <f>IF(D180="","",((('Turbine Performance'!$D$6*F180^2)+('Turbine Performance'!$D$7*F180)+('Turbine Performance'!$D$8))))</f>
        <v/>
      </c>
      <c r="H180" s="52">
        <f t="shared" si="5"/>
        <v>0</v>
      </c>
    </row>
    <row r="181" spans="2:8" x14ac:dyDescent="0.25">
      <c r="B181" s="29"/>
      <c r="C181" s="16"/>
      <c r="D181" s="16"/>
      <c r="E181" s="16"/>
      <c r="F181" s="20">
        <f t="shared" si="4"/>
        <v>0</v>
      </c>
      <c r="G181" s="20" t="str">
        <f>IF(D181="","",((('Turbine Performance'!$D$6*F181^2)+('Turbine Performance'!$D$7*F181)+('Turbine Performance'!$D$8))))</f>
        <v/>
      </c>
      <c r="H181" s="52">
        <f t="shared" si="5"/>
        <v>0</v>
      </c>
    </row>
    <row r="182" spans="2:8" x14ac:dyDescent="0.25">
      <c r="B182" s="29"/>
      <c r="C182" s="16"/>
      <c r="D182" s="16"/>
      <c r="E182" s="16"/>
      <c r="F182" s="20">
        <f t="shared" si="4"/>
        <v>0</v>
      </c>
      <c r="G182" s="20" t="str">
        <f>IF(D182="","",((('Turbine Performance'!$D$6*F182^2)+('Turbine Performance'!$D$7*F182)+('Turbine Performance'!$D$8))))</f>
        <v/>
      </c>
      <c r="H182" s="52">
        <f t="shared" si="5"/>
        <v>0</v>
      </c>
    </row>
    <row r="183" spans="2:8" x14ac:dyDescent="0.25">
      <c r="B183" s="29"/>
      <c r="C183" s="16"/>
      <c r="D183" s="16"/>
      <c r="E183" s="16"/>
      <c r="F183" s="20">
        <f t="shared" si="4"/>
        <v>0</v>
      </c>
      <c r="G183" s="20" t="str">
        <f>IF(D183="","",((('Turbine Performance'!$D$6*F183^2)+('Turbine Performance'!$D$7*F183)+('Turbine Performance'!$D$8))))</f>
        <v/>
      </c>
      <c r="H183" s="52">
        <f t="shared" si="5"/>
        <v>0</v>
      </c>
    </row>
    <row r="184" spans="2:8" x14ac:dyDescent="0.25">
      <c r="B184" s="29"/>
      <c r="C184" s="16"/>
      <c r="D184" s="16"/>
      <c r="E184" s="16"/>
      <c r="F184" s="20">
        <f t="shared" si="4"/>
        <v>0</v>
      </c>
      <c r="G184" s="20" t="str">
        <f>IF(D184="","",((('Turbine Performance'!$D$6*F184^2)+('Turbine Performance'!$D$7*F184)+('Turbine Performance'!$D$8))))</f>
        <v/>
      </c>
      <c r="H184" s="52">
        <f t="shared" si="5"/>
        <v>0</v>
      </c>
    </row>
    <row r="185" spans="2:8" x14ac:dyDescent="0.25">
      <c r="B185" s="29"/>
      <c r="C185" s="16"/>
      <c r="D185" s="16"/>
      <c r="E185" s="16"/>
      <c r="F185" s="20">
        <f t="shared" si="4"/>
        <v>0</v>
      </c>
      <c r="G185" s="20" t="str">
        <f>IF(D185="","",((('Turbine Performance'!$D$6*F185^2)+('Turbine Performance'!$D$7*F185)+('Turbine Performance'!$D$8))))</f>
        <v/>
      </c>
      <c r="H185" s="52">
        <f t="shared" si="5"/>
        <v>0</v>
      </c>
    </row>
    <row r="186" spans="2:8" x14ac:dyDescent="0.25">
      <c r="B186" s="29"/>
      <c r="C186" s="16"/>
      <c r="D186" s="16"/>
      <c r="E186" s="16"/>
      <c r="F186" s="20">
        <f t="shared" si="4"/>
        <v>0</v>
      </c>
      <c r="G186" s="20" t="str">
        <f>IF(D186="","",((('Turbine Performance'!$D$6*F186^2)+('Turbine Performance'!$D$7*F186)+('Turbine Performance'!$D$8))))</f>
        <v/>
      </c>
      <c r="H186" s="52">
        <f t="shared" si="5"/>
        <v>0</v>
      </c>
    </row>
    <row r="187" spans="2:8" x14ac:dyDescent="0.25">
      <c r="B187" s="29"/>
      <c r="C187" s="16"/>
      <c r="D187" s="16"/>
      <c r="E187" s="16"/>
      <c r="F187" s="20">
        <f t="shared" si="4"/>
        <v>0</v>
      </c>
      <c r="G187" s="20" t="str">
        <f>IF(D187="","",((('Turbine Performance'!$D$6*F187^2)+('Turbine Performance'!$D$7*F187)+('Turbine Performance'!$D$8))))</f>
        <v/>
      </c>
      <c r="H187" s="52">
        <f t="shared" si="5"/>
        <v>0</v>
      </c>
    </row>
    <row r="188" spans="2:8" x14ac:dyDescent="0.25">
      <c r="B188" s="29"/>
      <c r="C188" s="16"/>
      <c r="D188" s="16"/>
      <c r="E188" s="16"/>
      <c r="F188" s="20">
        <f t="shared" si="4"/>
        <v>0</v>
      </c>
      <c r="G188" s="20" t="str">
        <f>IF(D188="","",((('Turbine Performance'!$D$6*F188^2)+('Turbine Performance'!$D$7*F188)+('Turbine Performance'!$D$8))))</f>
        <v/>
      </c>
      <c r="H188" s="52">
        <f t="shared" si="5"/>
        <v>0</v>
      </c>
    </row>
    <row r="189" spans="2:8" x14ac:dyDescent="0.25">
      <c r="B189" s="29"/>
      <c r="C189" s="16"/>
      <c r="D189" s="16"/>
      <c r="E189" s="16"/>
      <c r="F189" s="20">
        <f t="shared" si="4"/>
        <v>0</v>
      </c>
      <c r="G189" s="20" t="str">
        <f>IF(D189="","",((('Turbine Performance'!$D$6*F189^2)+('Turbine Performance'!$D$7*F189)+('Turbine Performance'!$D$8))))</f>
        <v/>
      </c>
      <c r="H189" s="52">
        <f t="shared" si="5"/>
        <v>0</v>
      </c>
    </row>
    <row r="190" spans="2:8" x14ac:dyDescent="0.25">
      <c r="B190" s="29"/>
      <c r="C190" s="16"/>
      <c r="D190" s="16"/>
      <c r="E190" s="16"/>
      <c r="F190" s="20">
        <f t="shared" si="4"/>
        <v>0</v>
      </c>
      <c r="G190" s="20" t="str">
        <f>IF(D190="","",((('Turbine Performance'!$D$6*F190^2)+('Turbine Performance'!$D$7*F190)+('Turbine Performance'!$D$8))))</f>
        <v/>
      </c>
      <c r="H190" s="52">
        <f t="shared" si="5"/>
        <v>0</v>
      </c>
    </row>
    <row r="191" spans="2:8" x14ac:dyDescent="0.25">
      <c r="B191" s="29"/>
      <c r="C191" s="16"/>
      <c r="D191" s="16"/>
      <c r="E191" s="16"/>
      <c r="F191" s="20">
        <f t="shared" si="4"/>
        <v>0</v>
      </c>
      <c r="G191" s="20" t="str">
        <f>IF(D191="","",((('Turbine Performance'!$D$6*F191^2)+('Turbine Performance'!$D$7*F191)+('Turbine Performance'!$D$8))))</f>
        <v/>
      </c>
      <c r="H191" s="52">
        <f t="shared" si="5"/>
        <v>0</v>
      </c>
    </row>
    <row r="192" spans="2:8" x14ac:dyDescent="0.25">
      <c r="B192" s="29"/>
      <c r="C192" s="16"/>
      <c r="D192" s="16"/>
      <c r="E192" s="16"/>
      <c r="F192" s="20">
        <f t="shared" si="4"/>
        <v>0</v>
      </c>
      <c r="G192" s="20" t="str">
        <f>IF(D192="","",((('Turbine Performance'!$D$6*F192^2)+('Turbine Performance'!$D$7*F192)+('Turbine Performance'!$D$8))))</f>
        <v/>
      </c>
      <c r="H192" s="52">
        <f t="shared" si="5"/>
        <v>0</v>
      </c>
    </row>
    <row r="193" spans="2:8" x14ac:dyDescent="0.25">
      <c r="B193" s="29"/>
      <c r="C193" s="16"/>
      <c r="D193" s="16"/>
      <c r="E193" s="16"/>
      <c r="F193" s="20">
        <f t="shared" si="4"/>
        <v>0</v>
      </c>
      <c r="G193" s="20" t="str">
        <f>IF(D193="","",((('Turbine Performance'!$D$6*F193^2)+('Turbine Performance'!$D$7*F193)+('Turbine Performance'!$D$8))))</f>
        <v/>
      </c>
      <c r="H193" s="52">
        <f t="shared" si="5"/>
        <v>0</v>
      </c>
    </row>
    <row r="194" spans="2:8" x14ac:dyDescent="0.25">
      <c r="B194" s="29"/>
      <c r="C194" s="16"/>
      <c r="D194" s="16"/>
      <c r="E194" s="16"/>
      <c r="F194" s="20">
        <f t="shared" si="4"/>
        <v>0</v>
      </c>
      <c r="G194" s="20" t="str">
        <f>IF(D194="","",((('Turbine Performance'!$D$6*F194^2)+('Turbine Performance'!$D$7*F194)+('Turbine Performance'!$D$8))))</f>
        <v/>
      </c>
      <c r="H194" s="52">
        <f t="shared" si="5"/>
        <v>0</v>
      </c>
    </row>
    <row r="195" spans="2:8" x14ac:dyDescent="0.25">
      <c r="B195" s="29"/>
      <c r="C195" s="16"/>
      <c r="D195" s="16"/>
      <c r="E195" s="16"/>
      <c r="F195" s="20">
        <f t="shared" si="4"/>
        <v>0</v>
      </c>
      <c r="G195" s="20" t="str">
        <f>IF(D195="","",((('Turbine Performance'!$D$6*F195^2)+('Turbine Performance'!$D$7*F195)+('Turbine Performance'!$D$8))))</f>
        <v/>
      </c>
      <c r="H195" s="52">
        <f t="shared" si="5"/>
        <v>0</v>
      </c>
    </row>
    <row r="196" spans="2:8" x14ac:dyDescent="0.25">
      <c r="B196" s="29"/>
      <c r="C196" s="16"/>
      <c r="D196" s="16"/>
      <c r="E196" s="16"/>
      <c r="F196" s="20">
        <f t="shared" si="4"/>
        <v>0</v>
      </c>
      <c r="G196" s="20" t="str">
        <f>IF(D196="","",((('Turbine Performance'!$D$6*F196^2)+('Turbine Performance'!$D$7*F196)+('Turbine Performance'!$D$8))))</f>
        <v/>
      </c>
      <c r="H196" s="52">
        <f t="shared" si="5"/>
        <v>0</v>
      </c>
    </row>
    <row r="197" spans="2:8" x14ac:dyDescent="0.25">
      <c r="B197" s="29"/>
      <c r="C197" s="16"/>
      <c r="D197" s="16"/>
      <c r="E197" s="16"/>
      <c r="F197" s="20">
        <f t="shared" si="4"/>
        <v>0</v>
      </c>
      <c r="G197" s="20" t="str">
        <f>IF(D197="","",((('Turbine Performance'!$D$6*F197^2)+('Turbine Performance'!$D$7*F197)+('Turbine Performance'!$D$8))))</f>
        <v/>
      </c>
      <c r="H197" s="52">
        <f t="shared" si="5"/>
        <v>0</v>
      </c>
    </row>
    <row r="198" spans="2:8" x14ac:dyDescent="0.25">
      <c r="B198" s="29"/>
      <c r="C198" s="16"/>
      <c r="D198" s="16"/>
      <c r="E198" s="16"/>
      <c r="F198" s="20">
        <f t="shared" si="4"/>
        <v>0</v>
      </c>
      <c r="G198" s="20" t="str">
        <f>IF(D198="","",((('Turbine Performance'!$D$6*F198^2)+('Turbine Performance'!$D$7*F198)+('Turbine Performance'!$D$8))))</f>
        <v/>
      </c>
      <c r="H198" s="52">
        <f t="shared" si="5"/>
        <v>0</v>
      </c>
    </row>
    <row r="199" spans="2:8" x14ac:dyDescent="0.25">
      <c r="B199" s="29"/>
      <c r="C199" s="16"/>
      <c r="D199" s="16"/>
      <c r="E199" s="16"/>
      <c r="F199" s="20">
        <f t="shared" si="4"/>
        <v>0</v>
      </c>
      <c r="G199" s="20" t="str">
        <f>IF(D199="","",((('Turbine Performance'!$D$6*F199^2)+('Turbine Performance'!$D$7*F199)+('Turbine Performance'!$D$8))))</f>
        <v/>
      </c>
      <c r="H199" s="52">
        <f t="shared" si="5"/>
        <v>0</v>
      </c>
    </row>
    <row r="200" spans="2:8" x14ac:dyDescent="0.25">
      <c r="B200" s="29"/>
      <c r="C200" s="16"/>
      <c r="D200" s="16"/>
      <c r="E200" s="16"/>
      <c r="F200" s="20">
        <f t="shared" ref="F200:F263" si="6">D200/1000</f>
        <v>0</v>
      </c>
      <c r="G200" s="20" t="str">
        <f>IF(D200="","",((('Turbine Performance'!$D$6*F200^2)+('Turbine Performance'!$D$7*F200)+('Turbine Performance'!$D$8))))</f>
        <v/>
      </c>
      <c r="H200" s="52">
        <f t="shared" ref="H200:H263" si="7">IF(E200&gt;G200,G200,E200)*24</f>
        <v>0</v>
      </c>
    </row>
    <row r="201" spans="2:8" x14ac:dyDescent="0.25">
      <c r="B201" s="29"/>
      <c r="C201" s="16"/>
      <c r="D201" s="16"/>
      <c r="E201" s="16"/>
      <c r="F201" s="20">
        <f t="shared" si="6"/>
        <v>0</v>
      </c>
      <c r="G201" s="20" t="str">
        <f>IF(D201="","",((('Turbine Performance'!$D$6*F201^2)+('Turbine Performance'!$D$7*F201)+('Turbine Performance'!$D$8))))</f>
        <v/>
      </c>
      <c r="H201" s="52">
        <f t="shared" si="7"/>
        <v>0</v>
      </c>
    </row>
    <row r="202" spans="2:8" x14ac:dyDescent="0.25">
      <c r="B202" s="29"/>
      <c r="C202" s="16"/>
      <c r="D202" s="16"/>
      <c r="E202" s="16"/>
      <c r="F202" s="20">
        <f t="shared" si="6"/>
        <v>0</v>
      </c>
      <c r="G202" s="20" t="str">
        <f>IF(D202="","",((('Turbine Performance'!$D$6*F202^2)+('Turbine Performance'!$D$7*F202)+('Turbine Performance'!$D$8))))</f>
        <v/>
      </c>
      <c r="H202" s="52">
        <f t="shared" si="7"/>
        <v>0</v>
      </c>
    </row>
    <row r="203" spans="2:8" x14ac:dyDescent="0.25">
      <c r="B203" s="29"/>
      <c r="C203" s="16"/>
      <c r="D203" s="16"/>
      <c r="E203" s="16"/>
      <c r="F203" s="20">
        <f t="shared" si="6"/>
        <v>0</v>
      </c>
      <c r="G203" s="20" t="str">
        <f>IF(D203="","",((('Turbine Performance'!$D$6*F203^2)+('Turbine Performance'!$D$7*F203)+('Turbine Performance'!$D$8))))</f>
        <v/>
      </c>
      <c r="H203" s="52">
        <f t="shared" si="7"/>
        <v>0</v>
      </c>
    </row>
    <row r="204" spans="2:8" x14ac:dyDescent="0.25">
      <c r="B204" s="29"/>
      <c r="C204" s="16"/>
      <c r="D204" s="16"/>
      <c r="E204" s="16"/>
      <c r="F204" s="20">
        <f t="shared" si="6"/>
        <v>0</v>
      </c>
      <c r="G204" s="20" t="str">
        <f>IF(D204="","",((('Turbine Performance'!$D$6*F204^2)+('Turbine Performance'!$D$7*F204)+('Turbine Performance'!$D$8))))</f>
        <v/>
      </c>
      <c r="H204" s="52">
        <f t="shared" si="7"/>
        <v>0</v>
      </c>
    </row>
    <row r="205" spans="2:8" x14ac:dyDescent="0.25">
      <c r="B205" s="29"/>
      <c r="C205" s="16"/>
      <c r="D205" s="16"/>
      <c r="E205" s="16"/>
      <c r="F205" s="20">
        <f t="shared" si="6"/>
        <v>0</v>
      </c>
      <c r="G205" s="20" t="str">
        <f>IF(D205="","",((('Turbine Performance'!$D$6*F205^2)+('Turbine Performance'!$D$7*F205)+('Turbine Performance'!$D$8))))</f>
        <v/>
      </c>
      <c r="H205" s="52">
        <f t="shared" si="7"/>
        <v>0</v>
      </c>
    </row>
    <row r="206" spans="2:8" x14ac:dyDescent="0.25">
      <c r="B206" s="29"/>
      <c r="C206" s="16"/>
      <c r="D206" s="16"/>
      <c r="E206" s="16"/>
      <c r="F206" s="20">
        <f t="shared" si="6"/>
        <v>0</v>
      </c>
      <c r="G206" s="20" t="str">
        <f>IF(D206="","",((('Turbine Performance'!$D$6*F206^2)+('Turbine Performance'!$D$7*F206)+('Turbine Performance'!$D$8))))</f>
        <v/>
      </c>
      <c r="H206" s="52">
        <f t="shared" si="7"/>
        <v>0</v>
      </c>
    </row>
    <row r="207" spans="2:8" x14ac:dyDescent="0.25">
      <c r="B207" s="29"/>
      <c r="C207" s="16"/>
      <c r="D207" s="16"/>
      <c r="E207" s="16"/>
      <c r="F207" s="20">
        <f t="shared" si="6"/>
        <v>0</v>
      </c>
      <c r="G207" s="20" t="str">
        <f>IF(D207="","",((('Turbine Performance'!$D$6*F207^2)+('Turbine Performance'!$D$7*F207)+('Turbine Performance'!$D$8))))</f>
        <v/>
      </c>
      <c r="H207" s="52">
        <f t="shared" si="7"/>
        <v>0</v>
      </c>
    </row>
    <row r="208" spans="2:8" x14ac:dyDescent="0.25">
      <c r="B208" s="29"/>
      <c r="C208" s="16"/>
      <c r="D208" s="16"/>
      <c r="E208" s="16"/>
      <c r="F208" s="20">
        <f t="shared" si="6"/>
        <v>0</v>
      </c>
      <c r="G208" s="20" t="str">
        <f>IF(D208="","",((('Turbine Performance'!$D$6*F208^2)+('Turbine Performance'!$D$7*F208)+('Turbine Performance'!$D$8))))</f>
        <v/>
      </c>
      <c r="H208" s="52">
        <f t="shared" si="7"/>
        <v>0</v>
      </c>
    </row>
    <row r="209" spans="2:8" x14ac:dyDescent="0.25">
      <c r="B209" s="29"/>
      <c r="C209" s="16"/>
      <c r="D209" s="16"/>
      <c r="E209" s="16"/>
      <c r="F209" s="20">
        <f t="shared" si="6"/>
        <v>0</v>
      </c>
      <c r="G209" s="20" t="str">
        <f>IF(D209="","",((('Turbine Performance'!$D$6*F209^2)+('Turbine Performance'!$D$7*F209)+('Turbine Performance'!$D$8))))</f>
        <v/>
      </c>
      <c r="H209" s="52">
        <f t="shared" si="7"/>
        <v>0</v>
      </c>
    </row>
    <row r="210" spans="2:8" x14ac:dyDescent="0.25">
      <c r="B210" s="29"/>
      <c r="C210" s="16"/>
      <c r="D210" s="16"/>
      <c r="E210" s="16"/>
      <c r="F210" s="20">
        <f t="shared" si="6"/>
        <v>0</v>
      </c>
      <c r="G210" s="20" t="str">
        <f>IF(D210="","",((('Turbine Performance'!$D$6*F210^2)+('Turbine Performance'!$D$7*F210)+('Turbine Performance'!$D$8))))</f>
        <v/>
      </c>
      <c r="H210" s="52">
        <f t="shared" si="7"/>
        <v>0</v>
      </c>
    </row>
    <row r="211" spans="2:8" x14ac:dyDescent="0.25">
      <c r="B211" s="29"/>
      <c r="C211" s="16"/>
      <c r="D211" s="16"/>
      <c r="E211" s="16"/>
      <c r="F211" s="20">
        <f t="shared" si="6"/>
        <v>0</v>
      </c>
      <c r="G211" s="20" t="str">
        <f>IF(D211="","",((('Turbine Performance'!$D$6*F211^2)+('Turbine Performance'!$D$7*F211)+('Turbine Performance'!$D$8))))</f>
        <v/>
      </c>
      <c r="H211" s="52">
        <f t="shared" si="7"/>
        <v>0</v>
      </c>
    </row>
    <row r="212" spans="2:8" x14ac:dyDescent="0.25">
      <c r="B212" s="29"/>
      <c r="C212" s="16"/>
      <c r="D212" s="16"/>
      <c r="E212" s="16"/>
      <c r="F212" s="20">
        <f t="shared" si="6"/>
        <v>0</v>
      </c>
      <c r="G212" s="20" t="str">
        <f>IF(D212="","",((('Turbine Performance'!$D$6*F212^2)+('Turbine Performance'!$D$7*F212)+('Turbine Performance'!$D$8))))</f>
        <v/>
      </c>
      <c r="H212" s="52">
        <f t="shared" si="7"/>
        <v>0</v>
      </c>
    </row>
    <row r="213" spans="2:8" x14ac:dyDescent="0.25">
      <c r="B213" s="29"/>
      <c r="C213" s="16"/>
      <c r="D213" s="16"/>
      <c r="E213" s="16"/>
      <c r="F213" s="20">
        <f t="shared" si="6"/>
        <v>0</v>
      </c>
      <c r="G213" s="20" t="str">
        <f>IF(D213="","",((('Turbine Performance'!$D$6*F213^2)+('Turbine Performance'!$D$7*F213)+('Turbine Performance'!$D$8))))</f>
        <v/>
      </c>
      <c r="H213" s="52">
        <f t="shared" si="7"/>
        <v>0</v>
      </c>
    </row>
    <row r="214" spans="2:8" x14ac:dyDescent="0.25">
      <c r="B214" s="29"/>
      <c r="C214" s="16"/>
      <c r="D214" s="16"/>
      <c r="E214" s="16"/>
      <c r="F214" s="20">
        <f t="shared" si="6"/>
        <v>0</v>
      </c>
      <c r="G214" s="20" t="str">
        <f>IF(D214="","",((('Turbine Performance'!$D$6*F214^2)+('Turbine Performance'!$D$7*F214)+('Turbine Performance'!$D$8))))</f>
        <v/>
      </c>
      <c r="H214" s="52">
        <f t="shared" si="7"/>
        <v>0</v>
      </c>
    </row>
    <row r="215" spans="2:8" x14ac:dyDescent="0.25">
      <c r="B215" s="29"/>
      <c r="C215" s="16"/>
      <c r="D215" s="16"/>
      <c r="E215" s="16"/>
      <c r="F215" s="20">
        <f t="shared" si="6"/>
        <v>0</v>
      </c>
      <c r="G215" s="20" t="str">
        <f>IF(D215="","",((('Turbine Performance'!$D$6*F215^2)+('Turbine Performance'!$D$7*F215)+('Turbine Performance'!$D$8))))</f>
        <v/>
      </c>
      <c r="H215" s="52">
        <f t="shared" si="7"/>
        <v>0</v>
      </c>
    </row>
    <row r="216" spans="2:8" x14ac:dyDescent="0.25">
      <c r="B216" s="29"/>
      <c r="C216" s="16"/>
      <c r="D216" s="16"/>
      <c r="E216" s="16"/>
      <c r="F216" s="20">
        <f t="shared" si="6"/>
        <v>0</v>
      </c>
      <c r="G216" s="20" t="str">
        <f>IF(D216="","",((('Turbine Performance'!$D$6*F216^2)+('Turbine Performance'!$D$7*F216)+('Turbine Performance'!$D$8))))</f>
        <v/>
      </c>
      <c r="H216" s="52">
        <f t="shared" si="7"/>
        <v>0</v>
      </c>
    </row>
    <row r="217" spans="2:8" x14ac:dyDescent="0.25">
      <c r="B217" s="29"/>
      <c r="C217" s="16"/>
      <c r="D217" s="16"/>
      <c r="E217" s="16"/>
      <c r="F217" s="20">
        <f t="shared" si="6"/>
        <v>0</v>
      </c>
      <c r="G217" s="20" t="str">
        <f>IF(D217="","",((('Turbine Performance'!$D$6*F217^2)+('Turbine Performance'!$D$7*F217)+('Turbine Performance'!$D$8))))</f>
        <v/>
      </c>
      <c r="H217" s="52">
        <f t="shared" si="7"/>
        <v>0</v>
      </c>
    </row>
    <row r="218" spans="2:8" x14ac:dyDescent="0.25">
      <c r="B218" s="29"/>
      <c r="C218" s="16"/>
      <c r="D218" s="16"/>
      <c r="E218" s="16"/>
      <c r="F218" s="20">
        <f t="shared" si="6"/>
        <v>0</v>
      </c>
      <c r="G218" s="20" t="str">
        <f>IF(D218="","",((('Turbine Performance'!$D$6*F218^2)+('Turbine Performance'!$D$7*F218)+('Turbine Performance'!$D$8))))</f>
        <v/>
      </c>
      <c r="H218" s="52">
        <f t="shared" si="7"/>
        <v>0</v>
      </c>
    </row>
    <row r="219" spans="2:8" x14ac:dyDescent="0.25">
      <c r="B219" s="29"/>
      <c r="C219" s="16"/>
      <c r="D219" s="16"/>
      <c r="E219" s="16"/>
      <c r="F219" s="20">
        <f t="shared" si="6"/>
        <v>0</v>
      </c>
      <c r="G219" s="20" t="str">
        <f>IF(D219="","",((('Turbine Performance'!$D$6*F219^2)+('Turbine Performance'!$D$7*F219)+('Turbine Performance'!$D$8))))</f>
        <v/>
      </c>
      <c r="H219" s="52">
        <f t="shared" si="7"/>
        <v>0</v>
      </c>
    </row>
    <row r="220" spans="2:8" x14ac:dyDescent="0.25">
      <c r="B220" s="29"/>
      <c r="C220" s="16"/>
      <c r="D220" s="16"/>
      <c r="E220" s="16"/>
      <c r="F220" s="20">
        <f t="shared" si="6"/>
        <v>0</v>
      </c>
      <c r="G220" s="20" t="str">
        <f>IF(D220="","",((('Turbine Performance'!$D$6*F220^2)+('Turbine Performance'!$D$7*F220)+('Turbine Performance'!$D$8))))</f>
        <v/>
      </c>
      <c r="H220" s="52">
        <f t="shared" si="7"/>
        <v>0</v>
      </c>
    </row>
    <row r="221" spans="2:8" x14ac:dyDescent="0.25">
      <c r="B221" s="29"/>
      <c r="C221" s="16"/>
      <c r="D221" s="16"/>
      <c r="E221" s="16"/>
      <c r="F221" s="20">
        <f t="shared" si="6"/>
        <v>0</v>
      </c>
      <c r="G221" s="20" t="str">
        <f>IF(D221="","",((('Turbine Performance'!$D$6*F221^2)+('Turbine Performance'!$D$7*F221)+('Turbine Performance'!$D$8))))</f>
        <v/>
      </c>
      <c r="H221" s="52">
        <f t="shared" si="7"/>
        <v>0</v>
      </c>
    </row>
    <row r="222" spans="2:8" x14ac:dyDescent="0.25">
      <c r="B222" s="29"/>
      <c r="C222" s="16"/>
      <c r="D222" s="16"/>
      <c r="E222" s="16"/>
      <c r="F222" s="20">
        <f t="shared" si="6"/>
        <v>0</v>
      </c>
      <c r="G222" s="20" t="str">
        <f>IF(D222="","",((('Turbine Performance'!$D$6*F222^2)+('Turbine Performance'!$D$7*F222)+('Turbine Performance'!$D$8))))</f>
        <v/>
      </c>
      <c r="H222" s="52">
        <f t="shared" si="7"/>
        <v>0</v>
      </c>
    </row>
    <row r="223" spans="2:8" x14ac:dyDescent="0.25">
      <c r="B223" s="29"/>
      <c r="C223" s="16"/>
      <c r="D223" s="16"/>
      <c r="E223" s="16"/>
      <c r="F223" s="20">
        <f t="shared" si="6"/>
        <v>0</v>
      </c>
      <c r="G223" s="20" t="str">
        <f>IF(D223="","",((('Turbine Performance'!$D$6*F223^2)+('Turbine Performance'!$D$7*F223)+('Turbine Performance'!$D$8))))</f>
        <v/>
      </c>
      <c r="H223" s="52">
        <f t="shared" si="7"/>
        <v>0</v>
      </c>
    </row>
    <row r="224" spans="2:8" x14ac:dyDescent="0.25">
      <c r="B224" s="29"/>
      <c r="C224" s="16"/>
      <c r="D224" s="16"/>
      <c r="E224" s="16"/>
      <c r="F224" s="20">
        <f t="shared" si="6"/>
        <v>0</v>
      </c>
      <c r="G224" s="20" t="str">
        <f>IF(D224="","",((('Turbine Performance'!$D$6*F224^2)+('Turbine Performance'!$D$7*F224)+('Turbine Performance'!$D$8))))</f>
        <v/>
      </c>
      <c r="H224" s="52">
        <f t="shared" si="7"/>
        <v>0</v>
      </c>
    </row>
    <row r="225" spans="2:8" x14ac:dyDescent="0.25">
      <c r="B225" s="29"/>
      <c r="C225" s="16"/>
      <c r="D225" s="16"/>
      <c r="E225" s="16"/>
      <c r="F225" s="20">
        <f t="shared" si="6"/>
        <v>0</v>
      </c>
      <c r="G225" s="20" t="str">
        <f>IF(D225="","",((('Turbine Performance'!$D$6*F225^2)+('Turbine Performance'!$D$7*F225)+('Turbine Performance'!$D$8))))</f>
        <v/>
      </c>
      <c r="H225" s="52">
        <f t="shared" si="7"/>
        <v>0</v>
      </c>
    </row>
    <row r="226" spans="2:8" x14ac:dyDescent="0.25">
      <c r="B226" s="29"/>
      <c r="C226" s="16"/>
      <c r="D226" s="16"/>
      <c r="E226" s="16"/>
      <c r="F226" s="20">
        <f t="shared" si="6"/>
        <v>0</v>
      </c>
      <c r="G226" s="20" t="str">
        <f>IF(D226="","",((('Turbine Performance'!$D$6*F226^2)+('Turbine Performance'!$D$7*F226)+('Turbine Performance'!$D$8))))</f>
        <v/>
      </c>
      <c r="H226" s="52">
        <f t="shared" si="7"/>
        <v>0</v>
      </c>
    </row>
    <row r="227" spans="2:8" x14ac:dyDescent="0.25">
      <c r="B227" s="29"/>
      <c r="C227" s="16"/>
      <c r="D227" s="16"/>
      <c r="E227" s="16"/>
      <c r="F227" s="20">
        <f t="shared" si="6"/>
        <v>0</v>
      </c>
      <c r="G227" s="20" t="str">
        <f>IF(D227="","",((('Turbine Performance'!$D$6*F227^2)+('Turbine Performance'!$D$7*F227)+('Turbine Performance'!$D$8))))</f>
        <v/>
      </c>
      <c r="H227" s="52">
        <f t="shared" si="7"/>
        <v>0</v>
      </c>
    </row>
    <row r="228" spans="2:8" x14ac:dyDescent="0.25">
      <c r="B228" s="29"/>
      <c r="C228" s="16"/>
      <c r="D228" s="16"/>
      <c r="E228" s="16"/>
      <c r="F228" s="20">
        <f t="shared" si="6"/>
        <v>0</v>
      </c>
      <c r="G228" s="20" t="str">
        <f>IF(D228="","",((('Turbine Performance'!$D$6*F228^2)+('Turbine Performance'!$D$7*F228)+('Turbine Performance'!$D$8))))</f>
        <v/>
      </c>
      <c r="H228" s="52">
        <f t="shared" si="7"/>
        <v>0</v>
      </c>
    </row>
    <row r="229" spans="2:8" x14ac:dyDescent="0.25">
      <c r="B229" s="29"/>
      <c r="C229" s="16"/>
      <c r="D229" s="16"/>
      <c r="E229" s="16"/>
      <c r="F229" s="20">
        <f t="shared" si="6"/>
        <v>0</v>
      </c>
      <c r="G229" s="20" t="str">
        <f>IF(D229="","",((('Turbine Performance'!$D$6*F229^2)+('Turbine Performance'!$D$7*F229)+('Turbine Performance'!$D$8))))</f>
        <v/>
      </c>
      <c r="H229" s="52">
        <f t="shared" si="7"/>
        <v>0</v>
      </c>
    </row>
    <row r="230" spans="2:8" x14ac:dyDescent="0.25">
      <c r="B230" s="29"/>
      <c r="C230" s="16"/>
      <c r="D230" s="16"/>
      <c r="E230" s="16"/>
      <c r="F230" s="20">
        <f t="shared" si="6"/>
        <v>0</v>
      </c>
      <c r="G230" s="20" t="str">
        <f>IF(D230="","",((('Turbine Performance'!$D$6*F230^2)+('Turbine Performance'!$D$7*F230)+('Turbine Performance'!$D$8))))</f>
        <v/>
      </c>
      <c r="H230" s="52">
        <f t="shared" si="7"/>
        <v>0</v>
      </c>
    </row>
    <row r="231" spans="2:8" x14ac:dyDescent="0.25">
      <c r="B231" s="29"/>
      <c r="C231" s="16"/>
      <c r="D231" s="16"/>
      <c r="E231" s="16"/>
      <c r="F231" s="20">
        <f t="shared" si="6"/>
        <v>0</v>
      </c>
      <c r="G231" s="20" t="str">
        <f>IF(D231="","",((('Turbine Performance'!$D$6*F231^2)+('Turbine Performance'!$D$7*F231)+('Turbine Performance'!$D$8))))</f>
        <v/>
      </c>
      <c r="H231" s="52">
        <f t="shared" si="7"/>
        <v>0</v>
      </c>
    </row>
    <row r="232" spans="2:8" x14ac:dyDescent="0.25">
      <c r="B232" s="29"/>
      <c r="C232" s="16"/>
      <c r="D232" s="16"/>
      <c r="E232" s="16"/>
      <c r="F232" s="20">
        <f t="shared" si="6"/>
        <v>0</v>
      </c>
      <c r="G232" s="20" t="str">
        <f>IF(D232="","",((('Turbine Performance'!$D$6*F232^2)+('Turbine Performance'!$D$7*F232)+('Turbine Performance'!$D$8))))</f>
        <v/>
      </c>
      <c r="H232" s="52">
        <f t="shared" si="7"/>
        <v>0</v>
      </c>
    </row>
    <row r="233" spans="2:8" x14ac:dyDescent="0.25">
      <c r="B233" s="29"/>
      <c r="C233" s="16"/>
      <c r="D233" s="16"/>
      <c r="E233" s="16"/>
      <c r="F233" s="20">
        <f t="shared" si="6"/>
        <v>0</v>
      </c>
      <c r="G233" s="20" t="str">
        <f>IF(D233="","",((('Turbine Performance'!$D$6*F233^2)+('Turbine Performance'!$D$7*F233)+('Turbine Performance'!$D$8))))</f>
        <v/>
      </c>
      <c r="H233" s="52">
        <f t="shared" si="7"/>
        <v>0</v>
      </c>
    </row>
    <row r="234" spans="2:8" x14ac:dyDescent="0.25">
      <c r="B234" s="29"/>
      <c r="C234" s="16"/>
      <c r="D234" s="16"/>
      <c r="E234" s="16"/>
      <c r="F234" s="20">
        <f t="shared" si="6"/>
        <v>0</v>
      </c>
      <c r="G234" s="20" t="str">
        <f>IF(D234="","",((('Turbine Performance'!$D$6*F234^2)+('Turbine Performance'!$D$7*F234)+('Turbine Performance'!$D$8))))</f>
        <v/>
      </c>
      <c r="H234" s="52">
        <f t="shared" si="7"/>
        <v>0</v>
      </c>
    </row>
    <row r="235" spans="2:8" x14ac:dyDescent="0.25">
      <c r="B235" s="29"/>
      <c r="C235" s="16"/>
      <c r="D235" s="16"/>
      <c r="E235" s="16"/>
      <c r="F235" s="20">
        <f t="shared" si="6"/>
        <v>0</v>
      </c>
      <c r="G235" s="20" t="str">
        <f>IF(D235="","",((('Turbine Performance'!$D$6*F235^2)+('Turbine Performance'!$D$7*F235)+('Turbine Performance'!$D$8))))</f>
        <v/>
      </c>
      <c r="H235" s="52">
        <f t="shared" si="7"/>
        <v>0</v>
      </c>
    </row>
    <row r="236" spans="2:8" x14ac:dyDescent="0.25">
      <c r="B236" s="29"/>
      <c r="C236" s="16"/>
      <c r="D236" s="16"/>
      <c r="E236" s="16"/>
      <c r="F236" s="20">
        <f t="shared" si="6"/>
        <v>0</v>
      </c>
      <c r="G236" s="20" t="str">
        <f>IF(D236="","",((('Turbine Performance'!$D$6*F236^2)+('Turbine Performance'!$D$7*F236)+('Turbine Performance'!$D$8))))</f>
        <v/>
      </c>
      <c r="H236" s="52">
        <f t="shared" si="7"/>
        <v>0</v>
      </c>
    </row>
    <row r="237" spans="2:8" x14ac:dyDescent="0.25">
      <c r="B237" s="29"/>
      <c r="C237" s="16"/>
      <c r="D237" s="16"/>
      <c r="E237" s="16"/>
      <c r="F237" s="20">
        <f t="shared" si="6"/>
        <v>0</v>
      </c>
      <c r="G237" s="20" t="str">
        <f>IF(D237="","",((('Turbine Performance'!$D$6*F237^2)+('Turbine Performance'!$D$7*F237)+('Turbine Performance'!$D$8))))</f>
        <v/>
      </c>
      <c r="H237" s="52">
        <f t="shared" si="7"/>
        <v>0</v>
      </c>
    </row>
    <row r="238" spans="2:8" x14ac:dyDescent="0.25">
      <c r="B238" s="29"/>
      <c r="C238" s="16"/>
      <c r="D238" s="16"/>
      <c r="E238" s="16"/>
      <c r="F238" s="20">
        <f t="shared" si="6"/>
        <v>0</v>
      </c>
      <c r="G238" s="20" t="str">
        <f>IF(D238="","",((('Turbine Performance'!$D$6*F238^2)+('Turbine Performance'!$D$7*F238)+('Turbine Performance'!$D$8))))</f>
        <v/>
      </c>
      <c r="H238" s="52">
        <f t="shared" si="7"/>
        <v>0</v>
      </c>
    </row>
    <row r="239" spans="2:8" x14ac:dyDescent="0.25">
      <c r="B239" s="29"/>
      <c r="C239" s="16"/>
      <c r="D239" s="16"/>
      <c r="E239" s="16"/>
      <c r="F239" s="20">
        <f t="shared" si="6"/>
        <v>0</v>
      </c>
      <c r="G239" s="20" t="str">
        <f>IF(D239="","",((('Turbine Performance'!$D$6*F239^2)+('Turbine Performance'!$D$7*F239)+('Turbine Performance'!$D$8))))</f>
        <v/>
      </c>
      <c r="H239" s="52">
        <f t="shared" si="7"/>
        <v>0</v>
      </c>
    </row>
    <row r="240" spans="2:8" x14ac:dyDescent="0.25">
      <c r="B240" s="29"/>
      <c r="C240" s="16"/>
      <c r="D240" s="16"/>
      <c r="E240" s="16"/>
      <c r="F240" s="20">
        <f t="shared" si="6"/>
        <v>0</v>
      </c>
      <c r="G240" s="20" t="str">
        <f>IF(D240="","",((('Turbine Performance'!$D$6*F240^2)+('Turbine Performance'!$D$7*F240)+('Turbine Performance'!$D$8))))</f>
        <v/>
      </c>
      <c r="H240" s="52">
        <f t="shared" si="7"/>
        <v>0</v>
      </c>
    </row>
    <row r="241" spans="2:8" x14ac:dyDescent="0.25">
      <c r="B241" s="29"/>
      <c r="C241" s="16"/>
      <c r="D241" s="16"/>
      <c r="E241" s="16"/>
      <c r="F241" s="20">
        <f t="shared" si="6"/>
        <v>0</v>
      </c>
      <c r="G241" s="20" t="str">
        <f>IF(D241="","",((('Turbine Performance'!$D$6*F241^2)+('Turbine Performance'!$D$7*F241)+('Turbine Performance'!$D$8))))</f>
        <v/>
      </c>
      <c r="H241" s="52">
        <f t="shared" si="7"/>
        <v>0</v>
      </c>
    </row>
    <row r="242" spans="2:8" x14ac:dyDescent="0.25">
      <c r="B242" s="29"/>
      <c r="C242" s="16"/>
      <c r="D242" s="16"/>
      <c r="E242" s="16"/>
      <c r="F242" s="20">
        <f t="shared" si="6"/>
        <v>0</v>
      </c>
      <c r="G242" s="20" t="str">
        <f>IF(D242="","",((('Turbine Performance'!$D$6*F242^2)+('Turbine Performance'!$D$7*F242)+('Turbine Performance'!$D$8))))</f>
        <v/>
      </c>
      <c r="H242" s="52">
        <f t="shared" si="7"/>
        <v>0</v>
      </c>
    </row>
    <row r="243" spans="2:8" x14ac:dyDescent="0.25">
      <c r="B243" s="29"/>
      <c r="C243" s="16"/>
      <c r="D243" s="16"/>
      <c r="E243" s="16"/>
      <c r="F243" s="20">
        <f t="shared" si="6"/>
        <v>0</v>
      </c>
      <c r="G243" s="20" t="str">
        <f>IF(D243="","",((('Turbine Performance'!$D$6*F243^2)+('Turbine Performance'!$D$7*F243)+('Turbine Performance'!$D$8))))</f>
        <v/>
      </c>
      <c r="H243" s="52">
        <f t="shared" si="7"/>
        <v>0</v>
      </c>
    </row>
    <row r="244" spans="2:8" x14ac:dyDescent="0.25">
      <c r="B244" s="29"/>
      <c r="C244" s="16"/>
      <c r="D244" s="16"/>
      <c r="E244" s="16"/>
      <c r="F244" s="20">
        <f t="shared" si="6"/>
        <v>0</v>
      </c>
      <c r="G244" s="20" t="str">
        <f>IF(D244="","",((('Turbine Performance'!$D$6*F244^2)+('Turbine Performance'!$D$7*F244)+('Turbine Performance'!$D$8))))</f>
        <v/>
      </c>
      <c r="H244" s="52">
        <f t="shared" si="7"/>
        <v>0</v>
      </c>
    </row>
    <row r="245" spans="2:8" x14ac:dyDescent="0.25">
      <c r="B245" s="29"/>
      <c r="C245" s="16"/>
      <c r="D245" s="16"/>
      <c r="E245" s="16"/>
      <c r="F245" s="20">
        <f t="shared" si="6"/>
        <v>0</v>
      </c>
      <c r="G245" s="20" t="str">
        <f>IF(D245="","",((('Turbine Performance'!$D$6*F245^2)+('Turbine Performance'!$D$7*F245)+('Turbine Performance'!$D$8))))</f>
        <v/>
      </c>
      <c r="H245" s="52">
        <f t="shared" si="7"/>
        <v>0</v>
      </c>
    </row>
    <row r="246" spans="2:8" x14ac:dyDescent="0.25">
      <c r="B246" s="29"/>
      <c r="C246" s="16"/>
      <c r="D246" s="16"/>
      <c r="E246" s="16"/>
      <c r="F246" s="20">
        <f t="shared" si="6"/>
        <v>0</v>
      </c>
      <c r="G246" s="20" t="str">
        <f>IF(D246="","",((('Turbine Performance'!$D$6*F246^2)+('Turbine Performance'!$D$7*F246)+('Turbine Performance'!$D$8))))</f>
        <v/>
      </c>
      <c r="H246" s="52">
        <f t="shared" si="7"/>
        <v>0</v>
      </c>
    </row>
    <row r="247" spans="2:8" x14ac:dyDescent="0.25">
      <c r="B247" s="29"/>
      <c r="C247" s="16"/>
      <c r="D247" s="16"/>
      <c r="E247" s="16"/>
      <c r="F247" s="20">
        <f t="shared" si="6"/>
        <v>0</v>
      </c>
      <c r="G247" s="20" t="str">
        <f>IF(D247="","",((('Turbine Performance'!$D$6*F247^2)+('Turbine Performance'!$D$7*F247)+('Turbine Performance'!$D$8))))</f>
        <v/>
      </c>
      <c r="H247" s="52">
        <f t="shared" si="7"/>
        <v>0</v>
      </c>
    </row>
    <row r="248" spans="2:8" x14ac:dyDescent="0.25">
      <c r="B248" s="29"/>
      <c r="C248" s="16"/>
      <c r="D248" s="16"/>
      <c r="E248" s="16"/>
      <c r="F248" s="20">
        <f t="shared" si="6"/>
        <v>0</v>
      </c>
      <c r="G248" s="20" t="str">
        <f>IF(D248="","",((('Turbine Performance'!$D$6*F248^2)+('Turbine Performance'!$D$7*F248)+('Turbine Performance'!$D$8))))</f>
        <v/>
      </c>
      <c r="H248" s="52">
        <f t="shared" si="7"/>
        <v>0</v>
      </c>
    </row>
    <row r="249" spans="2:8" x14ac:dyDescent="0.25">
      <c r="B249" s="29"/>
      <c r="C249" s="16"/>
      <c r="D249" s="16"/>
      <c r="E249" s="16"/>
      <c r="F249" s="20">
        <f t="shared" si="6"/>
        <v>0</v>
      </c>
      <c r="G249" s="20" t="str">
        <f>IF(D249="","",((('Turbine Performance'!$D$6*F249^2)+('Turbine Performance'!$D$7*F249)+('Turbine Performance'!$D$8))))</f>
        <v/>
      </c>
      <c r="H249" s="52">
        <f t="shared" si="7"/>
        <v>0</v>
      </c>
    </row>
    <row r="250" spans="2:8" x14ac:dyDescent="0.25">
      <c r="B250" s="29"/>
      <c r="C250" s="16"/>
      <c r="D250" s="16"/>
      <c r="E250" s="16"/>
      <c r="F250" s="20">
        <f t="shared" si="6"/>
        <v>0</v>
      </c>
      <c r="G250" s="20" t="str">
        <f>IF(D250="","",((('Turbine Performance'!$D$6*F250^2)+('Turbine Performance'!$D$7*F250)+('Turbine Performance'!$D$8))))</f>
        <v/>
      </c>
      <c r="H250" s="52">
        <f t="shared" si="7"/>
        <v>0</v>
      </c>
    </row>
    <row r="251" spans="2:8" x14ac:dyDescent="0.25">
      <c r="B251" s="29"/>
      <c r="C251" s="16"/>
      <c r="D251" s="16"/>
      <c r="E251" s="16"/>
      <c r="F251" s="20">
        <f t="shared" si="6"/>
        <v>0</v>
      </c>
      <c r="G251" s="20" t="str">
        <f>IF(D251="","",((('Turbine Performance'!$D$6*F251^2)+('Turbine Performance'!$D$7*F251)+('Turbine Performance'!$D$8))))</f>
        <v/>
      </c>
      <c r="H251" s="52">
        <f t="shared" si="7"/>
        <v>0</v>
      </c>
    </row>
    <row r="252" spans="2:8" x14ac:dyDescent="0.25">
      <c r="B252" s="29"/>
      <c r="C252" s="16"/>
      <c r="D252" s="16"/>
      <c r="E252" s="16"/>
      <c r="F252" s="20">
        <f t="shared" si="6"/>
        <v>0</v>
      </c>
      <c r="G252" s="20" t="str">
        <f>IF(D252="","",((('Turbine Performance'!$D$6*F252^2)+('Turbine Performance'!$D$7*F252)+('Turbine Performance'!$D$8))))</f>
        <v/>
      </c>
      <c r="H252" s="52">
        <f t="shared" si="7"/>
        <v>0</v>
      </c>
    </row>
    <row r="253" spans="2:8" x14ac:dyDescent="0.25">
      <c r="B253" s="29"/>
      <c r="C253" s="16"/>
      <c r="D253" s="16"/>
      <c r="E253" s="16"/>
      <c r="F253" s="20">
        <f t="shared" si="6"/>
        <v>0</v>
      </c>
      <c r="G253" s="20" t="str">
        <f>IF(D253="","",((('Turbine Performance'!$D$6*F253^2)+('Turbine Performance'!$D$7*F253)+('Turbine Performance'!$D$8))))</f>
        <v/>
      </c>
      <c r="H253" s="52">
        <f t="shared" si="7"/>
        <v>0</v>
      </c>
    </row>
    <row r="254" spans="2:8" x14ac:dyDescent="0.25">
      <c r="B254" s="29"/>
      <c r="C254" s="16"/>
      <c r="D254" s="16"/>
      <c r="E254" s="16"/>
      <c r="F254" s="20">
        <f t="shared" si="6"/>
        <v>0</v>
      </c>
      <c r="G254" s="20" t="str">
        <f>IF(D254="","",((('Turbine Performance'!$D$6*F254^2)+('Turbine Performance'!$D$7*F254)+('Turbine Performance'!$D$8))))</f>
        <v/>
      </c>
      <c r="H254" s="52">
        <f t="shared" si="7"/>
        <v>0</v>
      </c>
    </row>
    <row r="255" spans="2:8" x14ac:dyDescent="0.25">
      <c r="B255" s="29"/>
      <c r="C255" s="16"/>
      <c r="D255" s="16"/>
      <c r="E255" s="16"/>
      <c r="F255" s="20">
        <f t="shared" si="6"/>
        <v>0</v>
      </c>
      <c r="G255" s="20" t="str">
        <f>IF(D255="","",((('Turbine Performance'!$D$6*F255^2)+('Turbine Performance'!$D$7*F255)+('Turbine Performance'!$D$8))))</f>
        <v/>
      </c>
      <c r="H255" s="52">
        <f t="shared" si="7"/>
        <v>0</v>
      </c>
    </row>
    <row r="256" spans="2:8" x14ac:dyDescent="0.25">
      <c r="B256" s="29"/>
      <c r="C256" s="16"/>
      <c r="D256" s="16"/>
      <c r="E256" s="16"/>
      <c r="F256" s="20">
        <f t="shared" si="6"/>
        <v>0</v>
      </c>
      <c r="G256" s="20" t="str">
        <f>IF(D256="","",((('Turbine Performance'!$D$6*F256^2)+('Turbine Performance'!$D$7*F256)+('Turbine Performance'!$D$8))))</f>
        <v/>
      </c>
      <c r="H256" s="52">
        <f t="shared" si="7"/>
        <v>0</v>
      </c>
    </row>
    <row r="257" spans="2:8" x14ac:dyDescent="0.25">
      <c r="B257" s="29"/>
      <c r="C257" s="16"/>
      <c r="D257" s="16"/>
      <c r="E257" s="16"/>
      <c r="F257" s="20">
        <f t="shared" si="6"/>
        <v>0</v>
      </c>
      <c r="G257" s="20" t="str">
        <f>IF(D257="","",((('Turbine Performance'!$D$6*F257^2)+('Turbine Performance'!$D$7*F257)+('Turbine Performance'!$D$8))))</f>
        <v/>
      </c>
      <c r="H257" s="52">
        <f t="shared" si="7"/>
        <v>0</v>
      </c>
    </row>
    <row r="258" spans="2:8" x14ac:dyDescent="0.25">
      <c r="B258" s="29"/>
      <c r="C258" s="16"/>
      <c r="D258" s="16"/>
      <c r="E258" s="16"/>
      <c r="F258" s="20">
        <f t="shared" si="6"/>
        <v>0</v>
      </c>
      <c r="G258" s="20" t="str">
        <f>IF(D258="","",((('Turbine Performance'!$D$6*F258^2)+('Turbine Performance'!$D$7*F258)+('Turbine Performance'!$D$8))))</f>
        <v/>
      </c>
      <c r="H258" s="52">
        <f t="shared" si="7"/>
        <v>0</v>
      </c>
    </row>
    <row r="259" spans="2:8" x14ac:dyDescent="0.25">
      <c r="B259" s="29"/>
      <c r="C259" s="16"/>
      <c r="D259" s="16"/>
      <c r="E259" s="16"/>
      <c r="F259" s="20">
        <f t="shared" si="6"/>
        <v>0</v>
      </c>
      <c r="G259" s="20" t="str">
        <f>IF(D259="","",((('Turbine Performance'!$D$6*F259^2)+('Turbine Performance'!$D$7*F259)+('Turbine Performance'!$D$8))))</f>
        <v/>
      </c>
      <c r="H259" s="52">
        <f t="shared" si="7"/>
        <v>0</v>
      </c>
    </row>
    <row r="260" spans="2:8" x14ac:dyDescent="0.25">
      <c r="B260" s="29"/>
      <c r="C260" s="16"/>
      <c r="D260" s="16"/>
      <c r="E260" s="16"/>
      <c r="F260" s="20">
        <f t="shared" si="6"/>
        <v>0</v>
      </c>
      <c r="G260" s="20" t="str">
        <f>IF(D260="","",((('Turbine Performance'!$D$6*F260^2)+('Turbine Performance'!$D$7*F260)+('Turbine Performance'!$D$8))))</f>
        <v/>
      </c>
      <c r="H260" s="52">
        <f t="shared" si="7"/>
        <v>0</v>
      </c>
    </row>
    <row r="261" spans="2:8" x14ac:dyDescent="0.25">
      <c r="B261" s="29"/>
      <c r="C261" s="16"/>
      <c r="D261" s="16"/>
      <c r="E261" s="16"/>
      <c r="F261" s="20">
        <f t="shared" si="6"/>
        <v>0</v>
      </c>
      <c r="G261" s="20" t="str">
        <f>IF(D261="","",((('Turbine Performance'!$D$6*F261^2)+('Turbine Performance'!$D$7*F261)+('Turbine Performance'!$D$8))))</f>
        <v/>
      </c>
      <c r="H261" s="52">
        <f t="shared" si="7"/>
        <v>0</v>
      </c>
    </row>
    <row r="262" spans="2:8" x14ac:dyDescent="0.25">
      <c r="B262" s="29"/>
      <c r="C262" s="16"/>
      <c r="D262" s="16"/>
      <c r="E262" s="16"/>
      <c r="F262" s="20">
        <f t="shared" si="6"/>
        <v>0</v>
      </c>
      <c r="G262" s="20" t="str">
        <f>IF(D262="","",((('Turbine Performance'!$D$6*F262^2)+('Turbine Performance'!$D$7*F262)+('Turbine Performance'!$D$8))))</f>
        <v/>
      </c>
      <c r="H262" s="52">
        <f t="shared" si="7"/>
        <v>0</v>
      </c>
    </row>
    <row r="263" spans="2:8" x14ac:dyDescent="0.25">
      <c r="B263" s="29"/>
      <c r="C263" s="16"/>
      <c r="D263" s="16"/>
      <c r="E263" s="16"/>
      <c r="F263" s="20">
        <f t="shared" si="6"/>
        <v>0</v>
      </c>
      <c r="G263" s="20" t="str">
        <f>IF(D263="","",((('Turbine Performance'!$D$6*F263^2)+('Turbine Performance'!$D$7*F263)+('Turbine Performance'!$D$8))))</f>
        <v/>
      </c>
      <c r="H263" s="52">
        <f t="shared" si="7"/>
        <v>0</v>
      </c>
    </row>
    <row r="264" spans="2:8" x14ac:dyDescent="0.25">
      <c r="B264" s="29"/>
      <c r="C264" s="16"/>
      <c r="D264" s="16"/>
      <c r="E264" s="16"/>
      <c r="F264" s="20">
        <f t="shared" ref="F264:F327" si="8">D264/1000</f>
        <v>0</v>
      </c>
      <c r="G264" s="20" t="str">
        <f>IF(D264="","",((('Turbine Performance'!$D$6*F264^2)+('Turbine Performance'!$D$7*F264)+('Turbine Performance'!$D$8))))</f>
        <v/>
      </c>
      <c r="H264" s="52">
        <f t="shared" ref="H264:H327" si="9">IF(E264&gt;G264,G264,E264)*24</f>
        <v>0</v>
      </c>
    </row>
    <row r="265" spans="2:8" x14ac:dyDescent="0.25">
      <c r="B265" s="29"/>
      <c r="C265" s="16"/>
      <c r="D265" s="16"/>
      <c r="E265" s="16"/>
      <c r="F265" s="20">
        <f t="shared" si="8"/>
        <v>0</v>
      </c>
      <c r="G265" s="20" t="str">
        <f>IF(D265="","",((('Turbine Performance'!$D$6*F265^2)+('Turbine Performance'!$D$7*F265)+('Turbine Performance'!$D$8))))</f>
        <v/>
      </c>
      <c r="H265" s="52">
        <f t="shared" si="9"/>
        <v>0</v>
      </c>
    </row>
    <row r="266" spans="2:8" x14ac:dyDescent="0.25">
      <c r="B266" s="29"/>
      <c r="C266" s="16"/>
      <c r="D266" s="16"/>
      <c r="E266" s="16"/>
      <c r="F266" s="20">
        <f t="shared" si="8"/>
        <v>0</v>
      </c>
      <c r="G266" s="20" t="str">
        <f>IF(D266="","",((('Turbine Performance'!$D$6*F266^2)+('Turbine Performance'!$D$7*F266)+('Turbine Performance'!$D$8))))</f>
        <v/>
      </c>
      <c r="H266" s="52">
        <f t="shared" si="9"/>
        <v>0</v>
      </c>
    </row>
    <row r="267" spans="2:8" x14ac:dyDescent="0.25">
      <c r="B267" s="29"/>
      <c r="C267" s="16"/>
      <c r="D267" s="16"/>
      <c r="E267" s="16"/>
      <c r="F267" s="20">
        <f t="shared" si="8"/>
        <v>0</v>
      </c>
      <c r="G267" s="20" t="str">
        <f>IF(D267="","",((('Turbine Performance'!$D$6*F267^2)+('Turbine Performance'!$D$7*F267)+('Turbine Performance'!$D$8))))</f>
        <v/>
      </c>
      <c r="H267" s="52">
        <f t="shared" si="9"/>
        <v>0</v>
      </c>
    </row>
    <row r="268" spans="2:8" x14ac:dyDescent="0.25">
      <c r="B268" s="29"/>
      <c r="C268" s="16"/>
      <c r="D268" s="16"/>
      <c r="E268" s="16"/>
      <c r="F268" s="20">
        <f t="shared" si="8"/>
        <v>0</v>
      </c>
      <c r="G268" s="20" t="str">
        <f>IF(D268="","",((('Turbine Performance'!$D$6*F268^2)+('Turbine Performance'!$D$7*F268)+('Turbine Performance'!$D$8))))</f>
        <v/>
      </c>
      <c r="H268" s="52">
        <f t="shared" si="9"/>
        <v>0</v>
      </c>
    </row>
    <row r="269" spans="2:8" x14ac:dyDescent="0.25">
      <c r="B269" s="29"/>
      <c r="C269" s="16"/>
      <c r="D269" s="16"/>
      <c r="E269" s="16"/>
      <c r="F269" s="20">
        <f t="shared" si="8"/>
        <v>0</v>
      </c>
      <c r="G269" s="20" t="str">
        <f>IF(D269="","",((('Turbine Performance'!$D$6*F269^2)+('Turbine Performance'!$D$7*F269)+('Turbine Performance'!$D$8))))</f>
        <v/>
      </c>
      <c r="H269" s="52">
        <f t="shared" si="9"/>
        <v>0</v>
      </c>
    </row>
    <row r="270" spans="2:8" x14ac:dyDescent="0.25">
      <c r="B270" s="29"/>
      <c r="C270" s="16"/>
      <c r="D270" s="16"/>
      <c r="E270" s="16"/>
      <c r="F270" s="20">
        <f t="shared" si="8"/>
        <v>0</v>
      </c>
      <c r="G270" s="20" t="str">
        <f>IF(D270="","",((('Turbine Performance'!$D$6*F270^2)+('Turbine Performance'!$D$7*F270)+('Turbine Performance'!$D$8))))</f>
        <v/>
      </c>
      <c r="H270" s="52">
        <f t="shared" si="9"/>
        <v>0</v>
      </c>
    </row>
    <row r="271" spans="2:8" x14ac:dyDescent="0.25">
      <c r="B271" s="29"/>
      <c r="C271" s="16"/>
      <c r="D271" s="16"/>
      <c r="E271" s="16"/>
      <c r="F271" s="20">
        <f t="shared" si="8"/>
        <v>0</v>
      </c>
      <c r="G271" s="20" t="str">
        <f>IF(D271="","",((('Turbine Performance'!$D$6*F271^2)+('Turbine Performance'!$D$7*F271)+('Turbine Performance'!$D$8))))</f>
        <v/>
      </c>
      <c r="H271" s="52">
        <f t="shared" si="9"/>
        <v>0</v>
      </c>
    </row>
    <row r="272" spans="2:8" x14ac:dyDescent="0.25">
      <c r="B272" s="29"/>
      <c r="C272" s="16"/>
      <c r="D272" s="16"/>
      <c r="E272" s="16"/>
      <c r="F272" s="20">
        <f t="shared" si="8"/>
        <v>0</v>
      </c>
      <c r="G272" s="20" t="str">
        <f>IF(D272="","",((('Turbine Performance'!$D$6*F272^2)+('Turbine Performance'!$D$7*F272)+('Turbine Performance'!$D$8))))</f>
        <v/>
      </c>
      <c r="H272" s="52">
        <f t="shared" si="9"/>
        <v>0</v>
      </c>
    </row>
    <row r="273" spans="2:8" x14ac:dyDescent="0.25">
      <c r="B273" s="29"/>
      <c r="C273" s="16"/>
      <c r="D273" s="16"/>
      <c r="E273" s="16"/>
      <c r="F273" s="20">
        <f t="shared" si="8"/>
        <v>0</v>
      </c>
      <c r="G273" s="20" t="str">
        <f>IF(D273="","",((('Turbine Performance'!$D$6*F273^2)+('Turbine Performance'!$D$7*F273)+('Turbine Performance'!$D$8))))</f>
        <v/>
      </c>
      <c r="H273" s="52">
        <f t="shared" si="9"/>
        <v>0</v>
      </c>
    </row>
    <row r="274" spans="2:8" x14ac:dyDescent="0.25">
      <c r="B274" s="29"/>
      <c r="C274" s="16"/>
      <c r="D274" s="16"/>
      <c r="E274" s="16"/>
      <c r="F274" s="20">
        <f t="shared" si="8"/>
        <v>0</v>
      </c>
      <c r="G274" s="20" t="str">
        <f>IF(D274="","",((('Turbine Performance'!$D$6*F274^2)+('Turbine Performance'!$D$7*F274)+('Turbine Performance'!$D$8))))</f>
        <v/>
      </c>
      <c r="H274" s="52">
        <f t="shared" si="9"/>
        <v>0</v>
      </c>
    </row>
    <row r="275" spans="2:8" x14ac:dyDescent="0.25">
      <c r="B275" s="29"/>
      <c r="C275" s="16"/>
      <c r="D275" s="16"/>
      <c r="E275" s="16"/>
      <c r="F275" s="20">
        <f t="shared" si="8"/>
        <v>0</v>
      </c>
      <c r="G275" s="20" t="str">
        <f>IF(D275="","",((('Turbine Performance'!$D$6*F275^2)+('Turbine Performance'!$D$7*F275)+('Turbine Performance'!$D$8))))</f>
        <v/>
      </c>
      <c r="H275" s="52">
        <f t="shared" si="9"/>
        <v>0</v>
      </c>
    </row>
    <row r="276" spans="2:8" x14ac:dyDescent="0.25">
      <c r="B276" s="29"/>
      <c r="C276" s="16"/>
      <c r="D276" s="16"/>
      <c r="E276" s="16"/>
      <c r="F276" s="20">
        <f t="shared" si="8"/>
        <v>0</v>
      </c>
      <c r="G276" s="20" t="str">
        <f>IF(D276="","",((('Turbine Performance'!$D$6*F276^2)+('Turbine Performance'!$D$7*F276)+('Turbine Performance'!$D$8))))</f>
        <v/>
      </c>
      <c r="H276" s="52">
        <f t="shared" si="9"/>
        <v>0</v>
      </c>
    </row>
    <row r="277" spans="2:8" x14ac:dyDescent="0.25">
      <c r="B277" s="29"/>
      <c r="C277" s="16"/>
      <c r="D277" s="16"/>
      <c r="E277" s="16"/>
      <c r="F277" s="20">
        <f t="shared" si="8"/>
        <v>0</v>
      </c>
      <c r="G277" s="20" t="str">
        <f>IF(D277="","",((('Turbine Performance'!$D$6*F277^2)+('Turbine Performance'!$D$7*F277)+('Turbine Performance'!$D$8))))</f>
        <v/>
      </c>
      <c r="H277" s="52">
        <f t="shared" si="9"/>
        <v>0</v>
      </c>
    </row>
    <row r="278" spans="2:8" x14ac:dyDescent="0.25">
      <c r="B278" s="29"/>
      <c r="C278" s="16"/>
      <c r="D278" s="16"/>
      <c r="E278" s="16"/>
      <c r="F278" s="20">
        <f t="shared" si="8"/>
        <v>0</v>
      </c>
      <c r="G278" s="20" t="str">
        <f>IF(D278="","",((('Turbine Performance'!$D$6*F278^2)+('Turbine Performance'!$D$7*F278)+('Turbine Performance'!$D$8))))</f>
        <v/>
      </c>
      <c r="H278" s="52">
        <f t="shared" si="9"/>
        <v>0</v>
      </c>
    </row>
    <row r="279" spans="2:8" x14ac:dyDescent="0.25">
      <c r="B279" s="29"/>
      <c r="C279" s="16"/>
      <c r="D279" s="16"/>
      <c r="E279" s="16"/>
      <c r="F279" s="20">
        <f t="shared" si="8"/>
        <v>0</v>
      </c>
      <c r="G279" s="20" t="str">
        <f>IF(D279="","",((('Turbine Performance'!$D$6*F279^2)+('Turbine Performance'!$D$7*F279)+('Turbine Performance'!$D$8))))</f>
        <v/>
      </c>
      <c r="H279" s="52">
        <f t="shared" si="9"/>
        <v>0</v>
      </c>
    </row>
    <row r="280" spans="2:8" x14ac:dyDescent="0.25">
      <c r="B280" s="29"/>
      <c r="C280" s="16"/>
      <c r="D280" s="16"/>
      <c r="E280" s="16"/>
      <c r="F280" s="20">
        <f t="shared" si="8"/>
        <v>0</v>
      </c>
      <c r="G280" s="20" t="str">
        <f>IF(D280="","",((('Turbine Performance'!$D$6*F280^2)+('Turbine Performance'!$D$7*F280)+('Turbine Performance'!$D$8))))</f>
        <v/>
      </c>
      <c r="H280" s="52">
        <f t="shared" si="9"/>
        <v>0</v>
      </c>
    </row>
    <row r="281" spans="2:8" x14ac:dyDescent="0.25">
      <c r="B281" s="29"/>
      <c r="C281" s="16"/>
      <c r="D281" s="16"/>
      <c r="E281" s="16"/>
      <c r="F281" s="20">
        <f t="shared" si="8"/>
        <v>0</v>
      </c>
      <c r="G281" s="20" t="str">
        <f>IF(D281="","",((('Turbine Performance'!$D$6*F281^2)+('Turbine Performance'!$D$7*F281)+('Turbine Performance'!$D$8))))</f>
        <v/>
      </c>
      <c r="H281" s="52">
        <f t="shared" si="9"/>
        <v>0</v>
      </c>
    </row>
    <row r="282" spans="2:8" x14ac:dyDescent="0.25">
      <c r="B282" s="29"/>
      <c r="C282" s="16"/>
      <c r="D282" s="16"/>
      <c r="E282" s="16"/>
      <c r="F282" s="20">
        <f t="shared" si="8"/>
        <v>0</v>
      </c>
      <c r="G282" s="20" t="str">
        <f>IF(D282="","",((('Turbine Performance'!$D$6*F282^2)+('Turbine Performance'!$D$7*F282)+('Turbine Performance'!$D$8))))</f>
        <v/>
      </c>
      <c r="H282" s="52">
        <f t="shared" si="9"/>
        <v>0</v>
      </c>
    </row>
    <row r="283" spans="2:8" x14ac:dyDescent="0.25">
      <c r="B283" s="29"/>
      <c r="C283" s="16"/>
      <c r="D283" s="16"/>
      <c r="E283" s="16"/>
      <c r="F283" s="20">
        <f t="shared" si="8"/>
        <v>0</v>
      </c>
      <c r="G283" s="20" t="str">
        <f>IF(D283="","",((('Turbine Performance'!$D$6*F283^2)+('Turbine Performance'!$D$7*F283)+('Turbine Performance'!$D$8))))</f>
        <v/>
      </c>
      <c r="H283" s="52">
        <f t="shared" si="9"/>
        <v>0</v>
      </c>
    </row>
    <row r="284" spans="2:8" x14ac:dyDescent="0.25">
      <c r="B284" s="29"/>
      <c r="C284" s="16"/>
      <c r="D284" s="16"/>
      <c r="E284" s="16"/>
      <c r="F284" s="20">
        <f t="shared" si="8"/>
        <v>0</v>
      </c>
      <c r="G284" s="20" t="str">
        <f>IF(D284="","",((('Turbine Performance'!$D$6*F284^2)+('Turbine Performance'!$D$7*F284)+('Turbine Performance'!$D$8))))</f>
        <v/>
      </c>
      <c r="H284" s="52">
        <f t="shared" si="9"/>
        <v>0</v>
      </c>
    </row>
    <row r="285" spans="2:8" x14ac:dyDescent="0.25">
      <c r="B285" s="29"/>
      <c r="C285" s="16"/>
      <c r="D285" s="16"/>
      <c r="E285" s="16"/>
      <c r="F285" s="20">
        <f t="shared" si="8"/>
        <v>0</v>
      </c>
      <c r="G285" s="20" t="str">
        <f>IF(D285="","",((('Turbine Performance'!$D$6*F285^2)+('Turbine Performance'!$D$7*F285)+('Turbine Performance'!$D$8))))</f>
        <v/>
      </c>
      <c r="H285" s="52">
        <f t="shared" si="9"/>
        <v>0</v>
      </c>
    </row>
    <row r="286" spans="2:8" x14ac:dyDescent="0.25">
      <c r="B286" s="29"/>
      <c r="C286" s="16"/>
      <c r="D286" s="16"/>
      <c r="E286" s="16"/>
      <c r="F286" s="20">
        <f t="shared" si="8"/>
        <v>0</v>
      </c>
      <c r="G286" s="20" t="str">
        <f>IF(D286="","",((('Turbine Performance'!$D$6*F286^2)+('Turbine Performance'!$D$7*F286)+('Turbine Performance'!$D$8))))</f>
        <v/>
      </c>
      <c r="H286" s="52">
        <f t="shared" si="9"/>
        <v>0</v>
      </c>
    </row>
    <row r="287" spans="2:8" x14ac:dyDescent="0.25">
      <c r="B287" s="29"/>
      <c r="C287" s="16"/>
      <c r="D287" s="16"/>
      <c r="E287" s="16"/>
      <c r="F287" s="20">
        <f t="shared" si="8"/>
        <v>0</v>
      </c>
      <c r="G287" s="20" t="str">
        <f>IF(D287="","",((('Turbine Performance'!$D$6*F287^2)+('Turbine Performance'!$D$7*F287)+('Turbine Performance'!$D$8))))</f>
        <v/>
      </c>
      <c r="H287" s="52">
        <f t="shared" si="9"/>
        <v>0</v>
      </c>
    </row>
    <row r="288" spans="2:8" x14ac:dyDescent="0.25">
      <c r="B288" s="29"/>
      <c r="C288" s="16"/>
      <c r="D288" s="16"/>
      <c r="E288" s="16"/>
      <c r="F288" s="20">
        <f t="shared" si="8"/>
        <v>0</v>
      </c>
      <c r="G288" s="20" t="str">
        <f>IF(D288="","",((('Turbine Performance'!$D$6*F288^2)+('Turbine Performance'!$D$7*F288)+('Turbine Performance'!$D$8))))</f>
        <v/>
      </c>
      <c r="H288" s="52">
        <f t="shared" si="9"/>
        <v>0</v>
      </c>
    </row>
    <row r="289" spans="2:8" x14ac:dyDescent="0.25">
      <c r="B289" s="29"/>
      <c r="C289" s="16"/>
      <c r="D289" s="16"/>
      <c r="E289" s="16"/>
      <c r="F289" s="20">
        <f t="shared" si="8"/>
        <v>0</v>
      </c>
      <c r="G289" s="20" t="str">
        <f>IF(D289="","",((('Turbine Performance'!$D$6*F289^2)+('Turbine Performance'!$D$7*F289)+('Turbine Performance'!$D$8))))</f>
        <v/>
      </c>
      <c r="H289" s="52">
        <f t="shared" si="9"/>
        <v>0</v>
      </c>
    </row>
    <row r="290" spans="2:8" x14ac:dyDescent="0.25">
      <c r="B290" s="29"/>
      <c r="C290" s="16"/>
      <c r="D290" s="16"/>
      <c r="E290" s="16"/>
      <c r="F290" s="20">
        <f t="shared" si="8"/>
        <v>0</v>
      </c>
      <c r="G290" s="20" t="str">
        <f>IF(D290="","",((('Turbine Performance'!$D$6*F290^2)+('Turbine Performance'!$D$7*F290)+('Turbine Performance'!$D$8))))</f>
        <v/>
      </c>
      <c r="H290" s="52">
        <f t="shared" si="9"/>
        <v>0</v>
      </c>
    </row>
    <row r="291" spans="2:8" x14ac:dyDescent="0.25">
      <c r="B291" s="29"/>
      <c r="C291" s="16"/>
      <c r="D291" s="16"/>
      <c r="E291" s="16"/>
      <c r="F291" s="20">
        <f t="shared" si="8"/>
        <v>0</v>
      </c>
      <c r="G291" s="20" t="str">
        <f>IF(D291="","",((('Turbine Performance'!$D$6*F291^2)+('Turbine Performance'!$D$7*F291)+('Turbine Performance'!$D$8))))</f>
        <v/>
      </c>
      <c r="H291" s="52">
        <f t="shared" si="9"/>
        <v>0</v>
      </c>
    </row>
    <row r="292" spans="2:8" x14ac:dyDescent="0.25">
      <c r="B292" s="29"/>
      <c r="C292" s="16"/>
      <c r="D292" s="16"/>
      <c r="E292" s="16"/>
      <c r="F292" s="20">
        <f t="shared" si="8"/>
        <v>0</v>
      </c>
      <c r="G292" s="20" t="str">
        <f>IF(D292="","",((('Turbine Performance'!$D$6*F292^2)+('Turbine Performance'!$D$7*F292)+('Turbine Performance'!$D$8))))</f>
        <v/>
      </c>
      <c r="H292" s="52">
        <f t="shared" si="9"/>
        <v>0</v>
      </c>
    </row>
    <row r="293" spans="2:8" x14ac:dyDescent="0.25">
      <c r="B293" s="29"/>
      <c r="C293" s="16"/>
      <c r="D293" s="16"/>
      <c r="E293" s="16"/>
      <c r="F293" s="20">
        <f t="shared" si="8"/>
        <v>0</v>
      </c>
      <c r="G293" s="20" t="str">
        <f>IF(D293="","",((('Turbine Performance'!$D$6*F293^2)+('Turbine Performance'!$D$7*F293)+('Turbine Performance'!$D$8))))</f>
        <v/>
      </c>
      <c r="H293" s="52">
        <f t="shared" si="9"/>
        <v>0</v>
      </c>
    </row>
    <row r="294" spans="2:8" x14ac:dyDescent="0.25">
      <c r="B294" s="29"/>
      <c r="C294" s="16"/>
      <c r="D294" s="16"/>
      <c r="E294" s="16"/>
      <c r="F294" s="20">
        <f t="shared" si="8"/>
        <v>0</v>
      </c>
      <c r="G294" s="20" t="str">
        <f>IF(D294="","",((('Turbine Performance'!$D$6*F294^2)+('Turbine Performance'!$D$7*F294)+('Turbine Performance'!$D$8))))</f>
        <v/>
      </c>
      <c r="H294" s="52">
        <f t="shared" si="9"/>
        <v>0</v>
      </c>
    </row>
    <row r="295" spans="2:8" x14ac:dyDescent="0.25">
      <c r="B295" s="29"/>
      <c r="C295" s="16"/>
      <c r="D295" s="16"/>
      <c r="E295" s="16"/>
      <c r="F295" s="20">
        <f t="shared" si="8"/>
        <v>0</v>
      </c>
      <c r="G295" s="20" t="str">
        <f>IF(D295="","",((('Turbine Performance'!$D$6*F295^2)+('Turbine Performance'!$D$7*F295)+('Turbine Performance'!$D$8))))</f>
        <v/>
      </c>
      <c r="H295" s="52">
        <f t="shared" si="9"/>
        <v>0</v>
      </c>
    </row>
    <row r="296" spans="2:8" x14ac:dyDescent="0.25">
      <c r="B296" s="29"/>
      <c r="C296" s="16"/>
      <c r="D296" s="16"/>
      <c r="E296" s="16"/>
      <c r="F296" s="20">
        <f t="shared" si="8"/>
        <v>0</v>
      </c>
      <c r="G296" s="20" t="str">
        <f>IF(D296="","",((('Turbine Performance'!$D$6*F296^2)+('Turbine Performance'!$D$7*F296)+('Turbine Performance'!$D$8))))</f>
        <v/>
      </c>
      <c r="H296" s="52">
        <f t="shared" si="9"/>
        <v>0</v>
      </c>
    </row>
    <row r="297" spans="2:8" x14ac:dyDescent="0.25">
      <c r="B297" s="29"/>
      <c r="C297" s="16"/>
      <c r="D297" s="16"/>
      <c r="E297" s="16"/>
      <c r="F297" s="20">
        <f t="shared" si="8"/>
        <v>0</v>
      </c>
      <c r="G297" s="20" t="str">
        <f>IF(D297="","",((('Turbine Performance'!$D$6*F297^2)+('Turbine Performance'!$D$7*F297)+('Turbine Performance'!$D$8))))</f>
        <v/>
      </c>
      <c r="H297" s="52">
        <f t="shared" si="9"/>
        <v>0</v>
      </c>
    </row>
    <row r="298" spans="2:8" x14ac:dyDescent="0.25">
      <c r="B298" s="29"/>
      <c r="C298" s="16"/>
      <c r="D298" s="16"/>
      <c r="E298" s="16"/>
      <c r="F298" s="20">
        <f t="shared" si="8"/>
        <v>0</v>
      </c>
      <c r="G298" s="20" t="str">
        <f>IF(D298="","",((('Turbine Performance'!$D$6*F298^2)+('Turbine Performance'!$D$7*F298)+('Turbine Performance'!$D$8))))</f>
        <v/>
      </c>
      <c r="H298" s="52">
        <f t="shared" si="9"/>
        <v>0</v>
      </c>
    </row>
    <row r="299" spans="2:8" x14ac:dyDescent="0.25">
      <c r="B299" s="29"/>
      <c r="C299" s="16"/>
      <c r="D299" s="16"/>
      <c r="E299" s="16"/>
      <c r="F299" s="20">
        <f t="shared" si="8"/>
        <v>0</v>
      </c>
      <c r="G299" s="20" t="str">
        <f>IF(D299="","",((('Turbine Performance'!$D$6*F299^2)+('Turbine Performance'!$D$7*F299)+('Turbine Performance'!$D$8))))</f>
        <v/>
      </c>
      <c r="H299" s="52">
        <f t="shared" si="9"/>
        <v>0</v>
      </c>
    </row>
    <row r="300" spans="2:8" x14ac:dyDescent="0.25">
      <c r="B300" s="29"/>
      <c r="C300" s="16"/>
      <c r="D300" s="16"/>
      <c r="E300" s="16"/>
      <c r="F300" s="20">
        <f t="shared" si="8"/>
        <v>0</v>
      </c>
      <c r="G300" s="20" t="str">
        <f>IF(D300="","",((('Turbine Performance'!$D$6*F300^2)+('Turbine Performance'!$D$7*F300)+('Turbine Performance'!$D$8))))</f>
        <v/>
      </c>
      <c r="H300" s="52">
        <f t="shared" si="9"/>
        <v>0</v>
      </c>
    </row>
    <row r="301" spans="2:8" x14ac:dyDescent="0.25">
      <c r="B301" s="29"/>
      <c r="C301" s="16"/>
      <c r="D301" s="16"/>
      <c r="E301" s="16"/>
      <c r="F301" s="20">
        <f t="shared" si="8"/>
        <v>0</v>
      </c>
      <c r="G301" s="20" t="str">
        <f>IF(D301="","",((('Turbine Performance'!$D$6*F301^2)+('Turbine Performance'!$D$7*F301)+('Turbine Performance'!$D$8))))</f>
        <v/>
      </c>
      <c r="H301" s="52">
        <f t="shared" si="9"/>
        <v>0</v>
      </c>
    </row>
    <row r="302" spans="2:8" x14ac:dyDescent="0.25">
      <c r="B302" s="29"/>
      <c r="C302" s="16"/>
      <c r="D302" s="16"/>
      <c r="E302" s="16"/>
      <c r="F302" s="20">
        <f t="shared" si="8"/>
        <v>0</v>
      </c>
      <c r="G302" s="20" t="str">
        <f>IF(D302="","",((('Turbine Performance'!$D$6*F302^2)+('Turbine Performance'!$D$7*F302)+('Turbine Performance'!$D$8))))</f>
        <v/>
      </c>
      <c r="H302" s="52">
        <f t="shared" si="9"/>
        <v>0</v>
      </c>
    </row>
    <row r="303" spans="2:8" x14ac:dyDescent="0.25">
      <c r="B303" s="29"/>
      <c r="C303" s="16"/>
      <c r="D303" s="16"/>
      <c r="E303" s="16"/>
      <c r="F303" s="20">
        <f t="shared" si="8"/>
        <v>0</v>
      </c>
      <c r="G303" s="20" t="str">
        <f>IF(D303="","",((('Turbine Performance'!$D$6*F303^2)+('Turbine Performance'!$D$7*F303)+('Turbine Performance'!$D$8))))</f>
        <v/>
      </c>
      <c r="H303" s="52">
        <f t="shared" si="9"/>
        <v>0</v>
      </c>
    </row>
    <row r="304" spans="2:8" x14ac:dyDescent="0.25">
      <c r="B304" s="29"/>
      <c r="C304" s="16"/>
      <c r="D304" s="16"/>
      <c r="E304" s="16"/>
      <c r="F304" s="20">
        <f t="shared" si="8"/>
        <v>0</v>
      </c>
      <c r="G304" s="20" t="str">
        <f>IF(D304="","",((('Turbine Performance'!$D$6*F304^2)+('Turbine Performance'!$D$7*F304)+('Turbine Performance'!$D$8))))</f>
        <v/>
      </c>
      <c r="H304" s="52">
        <f t="shared" si="9"/>
        <v>0</v>
      </c>
    </row>
    <row r="305" spans="2:8" x14ac:dyDescent="0.25">
      <c r="B305" s="29"/>
      <c r="C305" s="16"/>
      <c r="D305" s="16"/>
      <c r="E305" s="16"/>
      <c r="F305" s="20">
        <f t="shared" si="8"/>
        <v>0</v>
      </c>
      <c r="G305" s="20" t="str">
        <f>IF(D305="","",((('Turbine Performance'!$D$6*F305^2)+('Turbine Performance'!$D$7*F305)+('Turbine Performance'!$D$8))))</f>
        <v/>
      </c>
      <c r="H305" s="52">
        <f t="shared" si="9"/>
        <v>0</v>
      </c>
    </row>
    <row r="306" spans="2:8" x14ac:dyDescent="0.25">
      <c r="B306" s="29"/>
      <c r="C306" s="16"/>
      <c r="D306" s="16"/>
      <c r="E306" s="16"/>
      <c r="F306" s="20">
        <f t="shared" si="8"/>
        <v>0</v>
      </c>
      <c r="G306" s="20" t="str">
        <f>IF(D306="","",((('Turbine Performance'!$D$6*F306^2)+('Turbine Performance'!$D$7*F306)+('Turbine Performance'!$D$8))))</f>
        <v/>
      </c>
      <c r="H306" s="52">
        <f t="shared" si="9"/>
        <v>0</v>
      </c>
    </row>
    <row r="307" spans="2:8" x14ac:dyDescent="0.25">
      <c r="B307" s="29"/>
      <c r="C307" s="16"/>
      <c r="D307" s="16"/>
      <c r="E307" s="16"/>
      <c r="F307" s="20">
        <f t="shared" si="8"/>
        <v>0</v>
      </c>
      <c r="G307" s="20" t="str">
        <f>IF(D307="","",((('Turbine Performance'!$D$6*F307^2)+('Turbine Performance'!$D$7*F307)+('Turbine Performance'!$D$8))))</f>
        <v/>
      </c>
      <c r="H307" s="52">
        <f t="shared" si="9"/>
        <v>0</v>
      </c>
    </row>
    <row r="308" spans="2:8" x14ac:dyDescent="0.25">
      <c r="B308" s="29"/>
      <c r="C308" s="16"/>
      <c r="D308" s="16"/>
      <c r="E308" s="16"/>
      <c r="F308" s="20">
        <f t="shared" si="8"/>
        <v>0</v>
      </c>
      <c r="G308" s="20" t="str">
        <f>IF(D308="","",((('Turbine Performance'!$D$6*F308^2)+('Turbine Performance'!$D$7*F308)+('Turbine Performance'!$D$8))))</f>
        <v/>
      </c>
      <c r="H308" s="52">
        <f t="shared" si="9"/>
        <v>0</v>
      </c>
    </row>
    <row r="309" spans="2:8" x14ac:dyDescent="0.25">
      <c r="B309" s="29"/>
      <c r="C309" s="16"/>
      <c r="D309" s="16"/>
      <c r="E309" s="16"/>
      <c r="F309" s="20">
        <f t="shared" si="8"/>
        <v>0</v>
      </c>
      <c r="G309" s="20" t="str">
        <f>IF(D309="","",((('Turbine Performance'!$D$6*F309^2)+('Turbine Performance'!$D$7*F309)+('Turbine Performance'!$D$8))))</f>
        <v/>
      </c>
      <c r="H309" s="52">
        <f t="shared" si="9"/>
        <v>0</v>
      </c>
    </row>
    <row r="310" spans="2:8" x14ac:dyDescent="0.25">
      <c r="B310" s="29"/>
      <c r="C310" s="16"/>
      <c r="D310" s="16"/>
      <c r="E310" s="16"/>
      <c r="F310" s="20">
        <f t="shared" si="8"/>
        <v>0</v>
      </c>
      <c r="G310" s="20" t="str">
        <f>IF(D310="","",((('Turbine Performance'!$D$6*F310^2)+('Turbine Performance'!$D$7*F310)+('Turbine Performance'!$D$8))))</f>
        <v/>
      </c>
      <c r="H310" s="52">
        <f t="shared" si="9"/>
        <v>0</v>
      </c>
    </row>
    <row r="311" spans="2:8" x14ac:dyDescent="0.25">
      <c r="B311" s="29"/>
      <c r="C311" s="16"/>
      <c r="D311" s="16"/>
      <c r="E311" s="16"/>
      <c r="F311" s="20">
        <f t="shared" si="8"/>
        <v>0</v>
      </c>
      <c r="G311" s="20" t="str">
        <f>IF(D311="","",((('Turbine Performance'!$D$6*F311^2)+('Turbine Performance'!$D$7*F311)+('Turbine Performance'!$D$8))))</f>
        <v/>
      </c>
      <c r="H311" s="52">
        <f t="shared" si="9"/>
        <v>0</v>
      </c>
    </row>
    <row r="312" spans="2:8" x14ac:dyDescent="0.25">
      <c r="B312" s="29"/>
      <c r="C312" s="16"/>
      <c r="D312" s="16"/>
      <c r="E312" s="16"/>
      <c r="F312" s="20">
        <f t="shared" si="8"/>
        <v>0</v>
      </c>
      <c r="G312" s="20" t="str">
        <f>IF(D312="","",((('Turbine Performance'!$D$6*F312^2)+('Turbine Performance'!$D$7*F312)+('Turbine Performance'!$D$8))))</f>
        <v/>
      </c>
      <c r="H312" s="52">
        <f t="shared" si="9"/>
        <v>0</v>
      </c>
    </row>
    <row r="313" spans="2:8" x14ac:dyDescent="0.25">
      <c r="B313" s="29"/>
      <c r="C313" s="16"/>
      <c r="D313" s="16"/>
      <c r="E313" s="16"/>
      <c r="F313" s="20">
        <f t="shared" si="8"/>
        <v>0</v>
      </c>
      <c r="G313" s="20" t="str">
        <f>IF(D313="","",((('Turbine Performance'!$D$6*F313^2)+('Turbine Performance'!$D$7*F313)+('Turbine Performance'!$D$8))))</f>
        <v/>
      </c>
      <c r="H313" s="52">
        <f t="shared" si="9"/>
        <v>0</v>
      </c>
    </row>
    <row r="314" spans="2:8" x14ac:dyDescent="0.25">
      <c r="B314" s="29"/>
      <c r="C314" s="16"/>
      <c r="D314" s="16"/>
      <c r="E314" s="16"/>
      <c r="F314" s="20">
        <f t="shared" si="8"/>
        <v>0</v>
      </c>
      <c r="G314" s="20" t="str">
        <f>IF(D314="","",((('Turbine Performance'!$D$6*F314^2)+('Turbine Performance'!$D$7*F314)+('Turbine Performance'!$D$8))))</f>
        <v/>
      </c>
      <c r="H314" s="52">
        <f t="shared" si="9"/>
        <v>0</v>
      </c>
    </row>
    <row r="315" spans="2:8" x14ac:dyDescent="0.25">
      <c r="B315" s="29"/>
      <c r="C315" s="16"/>
      <c r="D315" s="16"/>
      <c r="E315" s="16"/>
      <c r="F315" s="20">
        <f t="shared" si="8"/>
        <v>0</v>
      </c>
      <c r="G315" s="20" t="str">
        <f>IF(D315="","",((('Turbine Performance'!$D$6*F315^2)+('Turbine Performance'!$D$7*F315)+('Turbine Performance'!$D$8))))</f>
        <v/>
      </c>
      <c r="H315" s="52">
        <f t="shared" si="9"/>
        <v>0</v>
      </c>
    </row>
    <row r="316" spans="2:8" x14ac:dyDescent="0.25">
      <c r="B316" s="29"/>
      <c r="C316" s="16"/>
      <c r="D316" s="16"/>
      <c r="E316" s="16"/>
      <c r="F316" s="20">
        <f t="shared" si="8"/>
        <v>0</v>
      </c>
      <c r="G316" s="20" t="str">
        <f>IF(D316="","",((('Turbine Performance'!$D$6*F316^2)+('Turbine Performance'!$D$7*F316)+('Turbine Performance'!$D$8))))</f>
        <v/>
      </c>
      <c r="H316" s="52">
        <f t="shared" si="9"/>
        <v>0</v>
      </c>
    </row>
    <row r="317" spans="2:8" x14ac:dyDescent="0.25">
      <c r="B317" s="29"/>
      <c r="C317" s="16"/>
      <c r="D317" s="16"/>
      <c r="E317" s="16"/>
      <c r="F317" s="20">
        <f t="shared" si="8"/>
        <v>0</v>
      </c>
      <c r="G317" s="20" t="str">
        <f>IF(D317="","",((('Turbine Performance'!$D$6*F317^2)+('Turbine Performance'!$D$7*F317)+('Turbine Performance'!$D$8))))</f>
        <v/>
      </c>
      <c r="H317" s="52">
        <f t="shared" si="9"/>
        <v>0</v>
      </c>
    </row>
    <row r="318" spans="2:8" x14ac:dyDescent="0.25">
      <c r="B318" s="29"/>
      <c r="C318" s="16"/>
      <c r="D318" s="16"/>
      <c r="E318" s="16"/>
      <c r="F318" s="20">
        <f t="shared" si="8"/>
        <v>0</v>
      </c>
      <c r="G318" s="20" t="str">
        <f>IF(D318="","",((('Turbine Performance'!$D$6*F318^2)+('Turbine Performance'!$D$7*F318)+('Turbine Performance'!$D$8))))</f>
        <v/>
      </c>
      <c r="H318" s="52">
        <f t="shared" si="9"/>
        <v>0</v>
      </c>
    </row>
    <row r="319" spans="2:8" x14ac:dyDescent="0.25">
      <c r="B319" s="29"/>
      <c r="C319" s="16"/>
      <c r="D319" s="16"/>
      <c r="E319" s="16"/>
      <c r="F319" s="20">
        <f t="shared" si="8"/>
        <v>0</v>
      </c>
      <c r="G319" s="20" t="str">
        <f>IF(D319="","",((('Turbine Performance'!$D$6*F319^2)+('Turbine Performance'!$D$7*F319)+('Turbine Performance'!$D$8))))</f>
        <v/>
      </c>
      <c r="H319" s="52">
        <f t="shared" si="9"/>
        <v>0</v>
      </c>
    </row>
    <row r="320" spans="2:8" x14ac:dyDescent="0.25">
      <c r="B320" s="29"/>
      <c r="C320" s="16"/>
      <c r="D320" s="16"/>
      <c r="E320" s="16"/>
      <c r="F320" s="20">
        <f t="shared" si="8"/>
        <v>0</v>
      </c>
      <c r="G320" s="20" t="str">
        <f>IF(D320="","",((('Turbine Performance'!$D$6*F320^2)+('Turbine Performance'!$D$7*F320)+('Turbine Performance'!$D$8))))</f>
        <v/>
      </c>
      <c r="H320" s="52">
        <f t="shared" si="9"/>
        <v>0</v>
      </c>
    </row>
    <row r="321" spans="2:8" x14ac:dyDescent="0.25">
      <c r="B321" s="29"/>
      <c r="C321" s="16"/>
      <c r="D321" s="16"/>
      <c r="E321" s="16"/>
      <c r="F321" s="20">
        <f t="shared" si="8"/>
        <v>0</v>
      </c>
      <c r="G321" s="20" t="str">
        <f>IF(D321="","",((('Turbine Performance'!$D$6*F321^2)+('Turbine Performance'!$D$7*F321)+('Turbine Performance'!$D$8))))</f>
        <v/>
      </c>
      <c r="H321" s="52">
        <f t="shared" si="9"/>
        <v>0</v>
      </c>
    </row>
    <row r="322" spans="2:8" x14ac:dyDescent="0.25">
      <c r="B322" s="29"/>
      <c r="C322" s="16"/>
      <c r="D322" s="16"/>
      <c r="E322" s="16"/>
      <c r="F322" s="20">
        <f t="shared" si="8"/>
        <v>0</v>
      </c>
      <c r="G322" s="20" t="str">
        <f>IF(D322="","",((('Turbine Performance'!$D$6*F322^2)+('Turbine Performance'!$D$7*F322)+('Turbine Performance'!$D$8))))</f>
        <v/>
      </c>
      <c r="H322" s="52">
        <f t="shared" si="9"/>
        <v>0</v>
      </c>
    </row>
    <row r="323" spans="2:8" x14ac:dyDescent="0.25">
      <c r="B323" s="29"/>
      <c r="C323" s="16"/>
      <c r="D323" s="16"/>
      <c r="E323" s="16"/>
      <c r="F323" s="20">
        <f t="shared" si="8"/>
        <v>0</v>
      </c>
      <c r="G323" s="20" t="str">
        <f>IF(D323="","",((('Turbine Performance'!$D$6*F323^2)+('Turbine Performance'!$D$7*F323)+('Turbine Performance'!$D$8))))</f>
        <v/>
      </c>
      <c r="H323" s="52">
        <f t="shared" si="9"/>
        <v>0</v>
      </c>
    </row>
    <row r="324" spans="2:8" x14ac:dyDescent="0.25">
      <c r="B324" s="29"/>
      <c r="C324" s="16"/>
      <c r="D324" s="16"/>
      <c r="E324" s="16"/>
      <c r="F324" s="20">
        <f t="shared" si="8"/>
        <v>0</v>
      </c>
      <c r="G324" s="20" t="str">
        <f>IF(D324="","",((('Turbine Performance'!$D$6*F324^2)+('Turbine Performance'!$D$7*F324)+('Turbine Performance'!$D$8))))</f>
        <v/>
      </c>
      <c r="H324" s="52">
        <f t="shared" si="9"/>
        <v>0</v>
      </c>
    </row>
    <row r="325" spans="2:8" x14ac:dyDescent="0.25">
      <c r="B325" s="29"/>
      <c r="C325" s="16"/>
      <c r="D325" s="16"/>
      <c r="E325" s="16"/>
      <c r="F325" s="20">
        <f t="shared" si="8"/>
        <v>0</v>
      </c>
      <c r="G325" s="20" t="str">
        <f>IF(D325="","",((('Turbine Performance'!$D$6*F325^2)+('Turbine Performance'!$D$7*F325)+('Turbine Performance'!$D$8))))</f>
        <v/>
      </c>
      <c r="H325" s="52">
        <f t="shared" si="9"/>
        <v>0</v>
      </c>
    </row>
    <row r="326" spans="2:8" x14ac:dyDescent="0.25">
      <c r="B326" s="29"/>
      <c r="C326" s="16"/>
      <c r="D326" s="16"/>
      <c r="E326" s="16"/>
      <c r="F326" s="20">
        <f t="shared" si="8"/>
        <v>0</v>
      </c>
      <c r="G326" s="20" t="str">
        <f>IF(D326="","",((('Turbine Performance'!$D$6*F326^2)+('Turbine Performance'!$D$7*F326)+('Turbine Performance'!$D$8))))</f>
        <v/>
      </c>
      <c r="H326" s="52">
        <f t="shared" si="9"/>
        <v>0</v>
      </c>
    </row>
    <row r="327" spans="2:8" x14ac:dyDescent="0.25">
      <c r="B327" s="29"/>
      <c r="C327" s="16"/>
      <c r="D327" s="16"/>
      <c r="E327" s="16"/>
      <c r="F327" s="20">
        <f t="shared" si="8"/>
        <v>0</v>
      </c>
      <c r="G327" s="20" t="str">
        <f>IF(D327="","",((('Turbine Performance'!$D$6*F327^2)+('Turbine Performance'!$D$7*F327)+('Turbine Performance'!$D$8))))</f>
        <v/>
      </c>
      <c r="H327" s="52">
        <f t="shared" si="9"/>
        <v>0</v>
      </c>
    </row>
    <row r="328" spans="2:8" x14ac:dyDescent="0.25">
      <c r="B328" s="29"/>
      <c r="C328" s="16"/>
      <c r="D328" s="16"/>
      <c r="E328" s="16"/>
      <c r="F328" s="20">
        <f t="shared" ref="F328:F365" si="10">D328/1000</f>
        <v>0</v>
      </c>
      <c r="G328" s="20" t="str">
        <f>IF(D328="","",((('Turbine Performance'!$D$6*F328^2)+('Turbine Performance'!$D$7*F328)+('Turbine Performance'!$D$8))))</f>
        <v/>
      </c>
      <c r="H328" s="52">
        <f t="shared" ref="H328:H365" si="11">IF(E328&gt;G328,G328,E328)*24</f>
        <v>0</v>
      </c>
    </row>
    <row r="329" spans="2:8" x14ac:dyDescent="0.25">
      <c r="B329" s="29"/>
      <c r="C329" s="16"/>
      <c r="D329" s="16"/>
      <c r="E329" s="16"/>
      <c r="F329" s="20">
        <f t="shared" si="10"/>
        <v>0</v>
      </c>
      <c r="G329" s="20" t="str">
        <f>IF(D329="","",((('Turbine Performance'!$D$6*F329^2)+('Turbine Performance'!$D$7*F329)+('Turbine Performance'!$D$8))))</f>
        <v/>
      </c>
      <c r="H329" s="52">
        <f t="shared" si="11"/>
        <v>0</v>
      </c>
    </row>
    <row r="330" spans="2:8" x14ac:dyDescent="0.25">
      <c r="B330" s="29"/>
      <c r="C330" s="16"/>
      <c r="D330" s="16"/>
      <c r="E330" s="16"/>
      <c r="F330" s="20">
        <f t="shared" si="10"/>
        <v>0</v>
      </c>
      <c r="G330" s="20" t="str">
        <f>IF(D330="","",((('Turbine Performance'!$D$6*F330^2)+('Turbine Performance'!$D$7*F330)+('Turbine Performance'!$D$8))))</f>
        <v/>
      </c>
      <c r="H330" s="52">
        <f t="shared" si="11"/>
        <v>0</v>
      </c>
    </row>
    <row r="331" spans="2:8" x14ac:dyDescent="0.25">
      <c r="B331" s="29"/>
      <c r="C331" s="16"/>
      <c r="D331" s="16"/>
      <c r="E331" s="16"/>
      <c r="F331" s="20">
        <f t="shared" si="10"/>
        <v>0</v>
      </c>
      <c r="G331" s="20" t="str">
        <f>IF(D331="","",((('Turbine Performance'!$D$6*F331^2)+('Turbine Performance'!$D$7*F331)+('Turbine Performance'!$D$8))))</f>
        <v/>
      </c>
      <c r="H331" s="52">
        <f t="shared" si="11"/>
        <v>0</v>
      </c>
    </row>
    <row r="332" spans="2:8" x14ac:dyDescent="0.25">
      <c r="B332" s="29"/>
      <c r="C332" s="16"/>
      <c r="D332" s="16"/>
      <c r="E332" s="16"/>
      <c r="F332" s="20">
        <f t="shared" si="10"/>
        <v>0</v>
      </c>
      <c r="G332" s="20" t="str">
        <f>IF(D332="","",((('Turbine Performance'!$D$6*F332^2)+('Turbine Performance'!$D$7*F332)+('Turbine Performance'!$D$8))))</f>
        <v/>
      </c>
      <c r="H332" s="52">
        <f t="shared" si="11"/>
        <v>0</v>
      </c>
    </row>
    <row r="333" spans="2:8" x14ac:dyDescent="0.25">
      <c r="B333" s="29"/>
      <c r="C333" s="16"/>
      <c r="D333" s="16"/>
      <c r="E333" s="16"/>
      <c r="F333" s="20">
        <f t="shared" si="10"/>
        <v>0</v>
      </c>
      <c r="G333" s="20" t="str">
        <f>IF(D333="","",((('Turbine Performance'!$D$6*F333^2)+('Turbine Performance'!$D$7*F333)+('Turbine Performance'!$D$8))))</f>
        <v/>
      </c>
      <c r="H333" s="52">
        <f t="shared" si="11"/>
        <v>0</v>
      </c>
    </row>
    <row r="334" spans="2:8" x14ac:dyDescent="0.25">
      <c r="B334" s="29"/>
      <c r="C334" s="16"/>
      <c r="D334" s="16"/>
      <c r="E334" s="16"/>
      <c r="F334" s="20">
        <f t="shared" si="10"/>
        <v>0</v>
      </c>
      <c r="G334" s="20" t="str">
        <f>IF(D334="","",((('Turbine Performance'!$D$6*F334^2)+('Turbine Performance'!$D$7*F334)+('Turbine Performance'!$D$8))))</f>
        <v/>
      </c>
      <c r="H334" s="52">
        <f t="shared" si="11"/>
        <v>0</v>
      </c>
    </row>
    <row r="335" spans="2:8" x14ac:dyDescent="0.25">
      <c r="B335" s="29"/>
      <c r="C335" s="16"/>
      <c r="D335" s="16"/>
      <c r="E335" s="16"/>
      <c r="F335" s="20">
        <f t="shared" si="10"/>
        <v>0</v>
      </c>
      <c r="G335" s="20" t="str">
        <f>IF(D335="","",((('Turbine Performance'!$D$6*F335^2)+('Turbine Performance'!$D$7*F335)+('Turbine Performance'!$D$8))))</f>
        <v/>
      </c>
      <c r="H335" s="52">
        <f t="shared" si="11"/>
        <v>0</v>
      </c>
    </row>
    <row r="336" spans="2:8" x14ac:dyDescent="0.25">
      <c r="B336" s="29"/>
      <c r="C336" s="16"/>
      <c r="D336" s="16"/>
      <c r="E336" s="16"/>
      <c r="F336" s="20">
        <f t="shared" si="10"/>
        <v>0</v>
      </c>
      <c r="G336" s="20" t="str">
        <f>IF(D336="","",((('Turbine Performance'!$D$6*F336^2)+('Turbine Performance'!$D$7*F336)+('Turbine Performance'!$D$8))))</f>
        <v/>
      </c>
      <c r="H336" s="52">
        <f t="shared" si="11"/>
        <v>0</v>
      </c>
    </row>
    <row r="337" spans="2:8" x14ac:dyDescent="0.25">
      <c r="B337" s="29"/>
      <c r="C337" s="16"/>
      <c r="D337" s="16"/>
      <c r="E337" s="16"/>
      <c r="F337" s="20">
        <f t="shared" si="10"/>
        <v>0</v>
      </c>
      <c r="G337" s="20" t="str">
        <f>IF(D337="","",((('Turbine Performance'!$D$6*F337^2)+('Turbine Performance'!$D$7*F337)+('Turbine Performance'!$D$8))))</f>
        <v/>
      </c>
      <c r="H337" s="52">
        <f t="shared" si="11"/>
        <v>0</v>
      </c>
    </row>
    <row r="338" spans="2:8" x14ac:dyDescent="0.25">
      <c r="B338" s="29"/>
      <c r="C338" s="16"/>
      <c r="D338" s="16"/>
      <c r="E338" s="16"/>
      <c r="F338" s="20">
        <f t="shared" si="10"/>
        <v>0</v>
      </c>
      <c r="G338" s="20" t="str">
        <f>IF(D338="","",((('Turbine Performance'!$D$6*F338^2)+('Turbine Performance'!$D$7*F338)+('Turbine Performance'!$D$8))))</f>
        <v/>
      </c>
      <c r="H338" s="52">
        <f t="shared" si="11"/>
        <v>0</v>
      </c>
    </row>
    <row r="339" spans="2:8" x14ac:dyDescent="0.25">
      <c r="B339" s="29"/>
      <c r="C339" s="16"/>
      <c r="D339" s="16"/>
      <c r="E339" s="16"/>
      <c r="F339" s="20">
        <f t="shared" si="10"/>
        <v>0</v>
      </c>
      <c r="G339" s="20" t="str">
        <f>IF(D339="","",((('Turbine Performance'!$D$6*F339^2)+('Turbine Performance'!$D$7*F339)+('Turbine Performance'!$D$8))))</f>
        <v/>
      </c>
      <c r="H339" s="52">
        <f t="shared" si="11"/>
        <v>0</v>
      </c>
    </row>
    <row r="340" spans="2:8" x14ac:dyDescent="0.25">
      <c r="B340" s="29"/>
      <c r="C340" s="16"/>
      <c r="D340" s="16"/>
      <c r="E340" s="16"/>
      <c r="F340" s="20">
        <f t="shared" si="10"/>
        <v>0</v>
      </c>
      <c r="G340" s="20" t="str">
        <f>IF(D340="","",((('Turbine Performance'!$D$6*F340^2)+('Turbine Performance'!$D$7*F340)+('Turbine Performance'!$D$8))))</f>
        <v/>
      </c>
      <c r="H340" s="52">
        <f t="shared" si="11"/>
        <v>0</v>
      </c>
    </row>
    <row r="341" spans="2:8" x14ac:dyDescent="0.25">
      <c r="B341" s="29"/>
      <c r="C341" s="16"/>
      <c r="D341" s="16"/>
      <c r="E341" s="16"/>
      <c r="F341" s="20">
        <f t="shared" si="10"/>
        <v>0</v>
      </c>
      <c r="G341" s="20" t="str">
        <f>IF(D341="","",((('Turbine Performance'!$D$6*F341^2)+('Turbine Performance'!$D$7*F341)+('Turbine Performance'!$D$8))))</f>
        <v/>
      </c>
      <c r="H341" s="52">
        <f t="shared" si="11"/>
        <v>0</v>
      </c>
    </row>
    <row r="342" spans="2:8" x14ac:dyDescent="0.25">
      <c r="B342" s="29"/>
      <c r="C342" s="16"/>
      <c r="D342" s="16"/>
      <c r="E342" s="16"/>
      <c r="F342" s="20">
        <f t="shared" si="10"/>
        <v>0</v>
      </c>
      <c r="G342" s="20" t="str">
        <f>IF(D342="","",((('Turbine Performance'!$D$6*F342^2)+('Turbine Performance'!$D$7*F342)+('Turbine Performance'!$D$8))))</f>
        <v/>
      </c>
      <c r="H342" s="52">
        <f t="shared" si="11"/>
        <v>0</v>
      </c>
    </row>
    <row r="343" spans="2:8" x14ac:dyDescent="0.25">
      <c r="B343" s="29"/>
      <c r="C343" s="16"/>
      <c r="D343" s="16"/>
      <c r="E343" s="16"/>
      <c r="F343" s="20">
        <f t="shared" si="10"/>
        <v>0</v>
      </c>
      <c r="G343" s="20" t="str">
        <f>IF(D343="","",((('Turbine Performance'!$D$6*F343^2)+('Turbine Performance'!$D$7*F343)+('Turbine Performance'!$D$8))))</f>
        <v/>
      </c>
      <c r="H343" s="52">
        <f t="shared" si="11"/>
        <v>0</v>
      </c>
    </row>
    <row r="344" spans="2:8" x14ac:dyDescent="0.25">
      <c r="B344" s="29"/>
      <c r="C344" s="16"/>
      <c r="D344" s="16"/>
      <c r="E344" s="16"/>
      <c r="F344" s="20">
        <f t="shared" si="10"/>
        <v>0</v>
      </c>
      <c r="G344" s="20" t="str">
        <f>IF(D344="","",((('Turbine Performance'!$D$6*F344^2)+('Turbine Performance'!$D$7*F344)+('Turbine Performance'!$D$8))))</f>
        <v/>
      </c>
      <c r="H344" s="52">
        <f t="shared" si="11"/>
        <v>0</v>
      </c>
    </row>
    <row r="345" spans="2:8" x14ac:dyDescent="0.25">
      <c r="B345" s="29"/>
      <c r="C345" s="16"/>
      <c r="D345" s="16"/>
      <c r="E345" s="16"/>
      <c r="F345" s="20">
        <f t="shared" si="10"/>
        <v>0</v>
      </c>
      <c r="G345" s="20" t="str">
        <f>IF(D345="","",((('Turbine Performance'!$D$6*F345^2)+('Turbine Performance'!$D$7*F345)+('Turbine Performance'!$D$8))))</f>
        <v/>
      </c>
      <c r="H345" s="52">
        <f t="shared" si="11"/>
        <v>0</v>
      </c>
    </row>
    <row r="346" spans="2:8" x14ac:dyDescent="0.25">
      <c r="B346" s="29"/>
      <c r="C346" s="16"/>
      <c r="D346" s="16"/>
      <c r="E346" s="16"/>
      <c r="F346" s="20">
        <f t="shared" si="10"/>
        <v>0</v>
      </c>
      <c r="G346" s="20" t="str">
        <f>IF(D346="","",((('Turbine Performance'!$D$6*F346^2)+('Turbine Performance'!$D$7*F346)+('Turbine Performance'!$D$8))))</f>
        <v/>
      </c>
      <c r="H346" s="52">
        <f t="shared" si="11"/>
        <v>0</v>
      </c>
    </row>
    <row r="347" spans="2:8" x14ac:dyDescent="0.25">
      <c r="B347" s="29"/>
      <c r="C347" s="16"/>
      <c r="D347" s="16"/>
      <c r="E347" s="16"/>
      <c r="F347" s="20">
        <f t="shared" si="10"/>
        <v>0</v>
      </c>
      <c r="G347" s="20" t="str">
        <f>IF(D347="","",((('Turbine Performance'!$D$6*F347^2)+('Turbine Performance'!$D$7*F347)+('Turbine Performance'!$D$8))))</f>
        <v/>
      </c>
      <c r="H347" s="52">
        <f t="shared" si="11"/>
        <v>0</v>
      </c>
    </row>
    <row r="348" spans="2:8" x14ac:dyDescent="0.25">
      <c r="B348" s="29"/>
      <c r="C348" s="16"/>
      <c r="D348" s="16"/>
      <c r="E348" s="16"/>
      <c r="F348" s="20">
        <f t="shared" si="10"/>
        <v>0</v>
      </c>
      <c r="G348" s="20" t="str">
        <f>IF(D348="","",((('Turbine Performance'!$D$6*F348^2)+('Turbine Performance'!$D$7*F348)+('Turbine Performance'!$D$8))))</f>
        <v/>
      </c>
      <c r="H348" s="52">
        <f t="shared" si="11"/>
        <v>0</v>
      </c>
    </row>
    <row r="349" spans="2:8" x14ac:dyDescent="0.25">
      <c r="B349" s="29"/>
      <c r="C349" s="16"/>
      <c r="D349" s="16"/>
      <c r="E349" s="16"/>
      <c r="F349" s="20">
        <f t="shared" si="10"/>
        <v>0</v>
      </c>
      <c r="G349" s="20" t="str">
        <f>IF(D349="","",((('Turbine Performance'!$D$6*F349^2)+('Turbine Performance'!$D$7*F349)+('Turbine Performance'!$D$8))))</f>
        <v/>
      </c>
      <c r="H349" s="52">
        <f t="shared" si="11"/>
        <v>0</v>
      </c>
    </row>
    <row r="350" spans="2:8" x14ac:dyDescent="0.25">
      <c r="B350" s="29"/>
      <c r="C350" s="16"/>
      <c r="D350" s="16"/>
      <c r="E350" s="16"/>
      <c r="F350" s="20">
        <f t="shared" si="10"/>
        <v>0</v>
      </c>
      <c r="G350" s="20" t="str">
        <f>IF(D350="","",((('Turbine Performance'!$D$6*F350^2)+('Turbine Performance'!$D$7*F350)+('Turbine Performance'!$D$8))))</f>
        <v/>
      </c>
      <c r="H350" s="52">
        <f t="shared" si="11"/>
        <v>0</v>
      </c>
    </row>
    <row r="351" spans="2:8" x14ac:dyDescent="0.25">
      <c r="B351" s="29"/>
      <c r="C351" s="16"/>
      <c r="D351" s="16"/>
      <c r="E351" s="16"/>
      <c r="F351" s="20">
        <f t="shared" si="10"/>
        <v>0</v>
      </c>
      <c r="G351" s="20" t="str">
        <f>IF(D351="","",((('Turbine Performance'!$D$6*F351^2)+('Turbine Performance'!$D$7*F351)+('Turbine Performance'!$D$8))))</f>
        <v/>
      </c>
      <c r="H351" s="52">
        <f t="shared" si="11"/>
        <v>0</v>
      </c>
    </row>
    <row r="352" spans="2:8" x14ac:dyDescent="0.25">
      <c r="B352" s="29"/>
      <c r="C352" s="16"/>
      <c r="D352" s="16"/>
      <c r="E352" s="16"/>
      <c r="F352" s="20">
        <f t="shared" si="10"/>
        <v>0</v>
      </c>
      <c r="G352" s="20" t="str">
        <f>IF(D352="","",((('Turbine Performance'!$D$6*F352^2)+('Turbine Performance'!$D$7*F352)+('Turbine Performance'!$D$8))))</f>
        <v/>
      </c>
      <c r="H352" s="52">
        <f t="shared" si="11"/>
        <v>0</v>
      </c>
    </row>
    <row r="353" spans="2:8" x14ac:dyDescent="0.25">
      <c r="B353" s="29"/>
      <c r="C353" s="16"/>
      <c r="D353" s="16"/>
      <c r="E353" s="16"/>
      <c r="F353" s="20">
        <f t="shared" si="10"/>
        <v>0</v>
      </c>
      <c r="G353" s="20" t="str">
        <f>IF(D353="","",((('Turbine Performance'!$D$6*F353^2)+('Turbine Performance'!$D$7*F353)+('Turbine Performance'!$D$8))))</f>
        <v/>
      </c>
      <c r="H353" s="52">
        <f t="shared" si="11"/>
        <v>0</v>
      </c>
    </row>
    <row r="354" spans="2:8" x14ac:dyDescent="0.25">
      <c r="B354" s="29"/>
      <c r="C354" s="16"/>
      <c r="D354" s="16"/>
      <c r="E354" s="16"/>
      <c r="F354" s="20">
        <f t="shared" si="10"/>
        <v>0</v>
      </c>
      <c r="G354" s="20" t="str">
        <f>IF(D354="","",((('Turbine Performance'!$D$6*F354^2)+('Turbine Performance'!$D$7*F354)+('Turbine Performance'!$D$8))))</f>
        <v/>
      </c>
      <c r="H354" s="52">
        <f t="shared" si="11"/>
        <v>0</v>
      </c>
    </row>
    <row r="355" spans="2:8" x14ac:dyDescent="0.25">
      <c r="B355" s="29"/>
      <c r="C355" s="16"/>
      <c r="D355" s="16"/>
      <c r="E355" s="16"/>
      <c r="F355" s="20">
        <f t="shared" si="10"/>
        <v>0</v>
      </c>
      <c r="G355" s="20" t="str">
        <f>IF(D355="","",((('Turbine Performance'!$D$6*F355^2)+('Turbine Performance'!$D$7*F355)+('Turbine Performance'!$D$8))))</f>
        <v/>
      </c>
      <c r="H355" s="52">
        <f t="shared" si="11"/>
        <v>0</v>
      </c>
    </row>
    <row r="356" spans="2:8" x14ac:dyDescent="0.25">
      <c r="B356" s="29"/>
      <c r="C356" s="16"/>
      <c r="D356" s="16"/>
      <c r="E356" s="16"/>
      <c r="F356" s="20">
        <f t="shared" si="10"/>
        <v>0</v>
      </c>
      <c r="G356" s="20" t="str">
        <f>IF(D356="","",((('Turbine Performance'!$D$6*F356^2)+('Turbine Performance'!$D$7*F356)+('Turbine Performance'!$D$8))))</f>
        <v/>
      </c>
      <c r="H356" s="52">
        <f t="shared" si="11"/>
        <v>0</v>
      </c>
    </row>
    <row r="357" spans="2:8" x14ac:dyDescent="0.25">
      <c r="B357" s="29"/>
      <c r="C357" s="16"/>
      <c r="D357" s="16"/>
      <c r="E357" s="16"/>
      <c r="F357" s="20">
        <f t="shared" si="10"/>
        <v>0</v>
      </c>
      <c r="G357" s="20" t="str">
        <f>IF(D357="","",((('Turbine Performance'!$D$6*F357^2)+('Turbine Performance'!$D$7*F357)+('Turbine Performance'!$D$8))))</f>
        <v/>
      </c>
      <c r="H357" s="52">
        <f t="shared" si="11"/>
        <v>0</v>
      </c>
    </row>
    <row r="358" spans="2:8" x14ac:dyDescent="0.25">
      <c r="B358" s="29"/>
      <c r="C358" s="16"/>
      <c r="D358" s="16"/>
      <c r="E358" s="16"/>
      <c r="F358" s="20">
        <f t="shared" si="10"/>
        <v>0</v>
      </c>
      <c r="G358" s="20" t="str">
        <f>IF(D358="","",((('Turbine Performance'!$D$6*F358^2)+('Turbine Performance'!$D$7*F358)+('Turbine Performance'!$D$8))))</f>
        <v/>
      </c>
      <c r="H358" s="52">
        <f t="shared" si="11"/>
        <v>0</v>
      </c>
    </row>
    <row r="359" spans="2:8" x14ac:dyDescent="0.25">
      <c r="B359" s="29"/>
      <c r="C359" s="16"/>
      <c r="D359" s="16"/>
      <c r="E359" s="16"/>
      <c r="F359" s="20">
        <f t="shared" si="10"/>
        <v>0</v>
      </c>
      <c r="G359" s="20" t="str">
        <f>IF(D359="","",((('Turbine Performance'!$D$6*F359^2)+('Turbine Performance'!$D$7*F359)+('Turbine Performance'!$D$8))))</f>
        <v/>
      </c>
      <c r="H359" s="52">
        <f t="shared" si="11"/>
        <v>0</v>
      </c>
    </row>
    <row r="360" spans="2:8" x14ac:dyDescent="0.25">
      <c r="B360" s="29"/>
      <c r="C360" s="16"/>
      <c r="D360" s="16"/>
      <c r="E360" s="16"/>
      <c r="F360" s="20">
        <f t="shared" si="10"/>
        <v>0</v>
      </c>
      <c r="G360" s="20" t="str">
        <f>IF(D360="","",((('Turbine Performance'!$D$6*F360^2)+('Turbine Performance'!$D$7*F360)+('Turbine Performance'!$D$8))))</f>
        <v/>
      </c>
      <c r="H360" s="52">
        <f t="shared" si="11"/>
        <v>0</v>
      </c>
    </row>
    <row r="361" spans="2:8" x14ac:dyDescent="0.25">
      <c r="B361" s="29"/>
      <c r="C361" s="16"/>
      <c r="D361" s="16"/>
      <c r="E361" s="16"/>
      <c r="F361" s="20">
        <f t="shared" si="10"/>
        <v>0</v>
      </c>
      <c r="G361" s="20" t="str">
        <f>IF(D361="","",((('Turbine Performance'!$D$6*F361^2)+('Turbine Performance'!$D$7*F361)+('Turbine Performance'!$D$8))))</f>
        <v/>
      </c>
      <c r="H361" s="52">
        <f t="shared" si="11"/>
        <v>0</v>
      </c>
    </row>
    <row r="362" spans="2:8" x14ac:dyDescent="0.25">
      <c r="B362" s="29"/>
      <c r="C362" s="16"/>
      <c r="D362" s="16"/>
      <c r="E362" s="16"/>
      <c r="F362" s="20">
        <f t="shared" si="10"/>
        <v>0</v>
      </c>
      <c r="G362" s="20" t="str">
        <f>IF(D362="","",((('Turbine Performance'!$D$6*F362^2)+('Turbine Performance'!$D$7*F362)+('Turbine Performance'!$D$8))))</f>
        <v/>
      </c>
      <c r="H362" s="52">
        <f t="shared" si="11"/>
        <v>0</v>
      </c>
    </row>
    <row r="363" spans="2:8" x14ac:dyDescent="0.25">
      <c r="B363" s="29"/>
      <c r="C363" s="16"/>
      <c r="D363" s="16"/>
      <c r="E363" s="16"/>
      <c r="F363" s="20">
        <f t="shared" si="10"/>
        <v>0</v>
      </c>
      <c r="G363" s="20" t="str">
        <f>IF(D363="","",((('Turbine Performance'!$D$6*F363^2)+('Turbine Performance'!$D$7*F363)+('Turbine Performance'!$D$8))))</f>
        <v/>
      </c>
      <c r="H363" s="52">
        <f t="shared" si="11"/>
        <v>0</v>
      </c>
    </row>
    <row r="364" spans="2:8" x14ac:dyDescent="0.25">
      <c r="B364" s="29"/>
      <c r="C364" s="16"/>
      <c r="D364" s="16"/>
      <c r="E364" s="16"/>
      <c r="F364" s="20">
        <f t="shared" si="10"/>
        <v>0</v>
      </c>
      <c r="G364" s="20" t="str">
        <f>IF(D364="","",((('Turbine Performance'!$D$6*F364^2)+('Turbine Performance'!$D$7*F364)+('Turbine Performance'!$D$8))))</f>
        <v/>
      </c>
      <c r="H364" s="52">
        <f t="shared" si="11"/>
        <v>0</v>
      </c>
    </row>
    <row r="365" spans="2:8" ht="15.75" thickBot="1" x14ac:dyDescent="0.3">
      <c r="B365" s="31"/>
      <c r="C365" s="32"/>
      <c r="D365" s="32"/>
      <c r="E365" s="32"/>
      <c r="F365" s="34">
        <f t="shared" si="10"/>
        <v>0</v>
      </c>
      <c r="G365" s="20" t="str">
        <f>IF(D365="","",((('Turbine Performance'!$D$6*F365^2)+('Turbine Performance'!$D$7*F365)+('Turbine Performance'!$D$8))))</f>
        <v/>
      </c>
      <c r="H365" s="53">
        <f t="shared" si="11"/>
        <v>0</v>
      </c>
    </row>
  </sheetData>
  <sheetProtection password="8BEB" sheet="1" objects="1" scenarios="1"/>
  <protectedRanges>
    <protectedRange sqref="A6:J6" name="Range2"/>
    <protectedRange sqref="B7:E365" name="Daily Average"/>
  </protectedRange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8"/>
  <sheetViews>
    <sheetView tabSelected="1" workbookViewId="0">
      <selection activeCell="D22" sqref="D22"/>
    </sheetView>
  </sheetViews>
  <sheetFormatPr defaultRowHeight="15" x14ac:dyDescent="0.25"/>
  <cols>
    <col min="2" max="2" width="10.5703125" customWidth="1"/>
    <col min="3" max="3" width="7.28515625" customWidth="1"/>
    <col min="4" max="4" width="14" customWidth="1"/>
    <col min="5" max="5" width="13.85546875" customWidth="1"/>
    <col min="6" max="6" width="11" customWidth="1"/>
    <col min="7" max="7" width="12" customWidth="1"/>
    <col min="8" max="8" width="14.5703125" customWidth="1"/>
  </cols>
  <sheetData>
    <row r="2" spans="2:8" x14ac:dyDescent="0.25">
      <c r="B2" s="28" t="s">
        <v>40</v>
      </c>
    </row>
    <row r="4" spans="2:8" x14ac:dyDescent="0.25">
      <c r="B4" s="7"/>
      <c r="C4" s="7" t="s">
        <v>24</v>
      </c>
      <c r="E4" s="8"/>
      <c r="F4" s="7"/>
      <c r="G4" s="27">
        <f>+SUM(H7:H30)</f>
        <v>3602979.648</v>
      </c>
      <c r="H4" s="7" t="s">
        <v>26</v>
      </c>
    </row>
    <row r="5" spans="2:8" ht="15.75" thickBot="1" x14ac:dyDescent="0.3"/>
    <row r="6" spans="2:8" ht="75.75" thickBot="1" x14ac:dyDescent="0.3">
      <c r="B6" s="41" t="s">
        <v>13</v>
      </c>
      <c r="C6" s="42" t="s">
        <v>15</v>
      </c>
      <c r="D6" s="43" t="s">
        <v>36</v>
      </c>
      <c r="E6" s="43" t="s">
        <v>41</v>
      </c>
      <c r="F6" s="44" t="s">
        <v>12</v>
      </c>
      <c r="G6" s="44" t="s">
        <v>23</v>
      </c>
      <c r="H6" s="45" t="s">
        <v>51</v>
      </c>
    </row>
    <row r="7" spans="2:8" x14ac:dyDescent="0.25">
      <c r="B7" s="36" t="s">
        <v>16</v>
      </c>
      <c r="C7" s="37">
        <v>2010</v>
      </c>
      <c r="D7" s="37">
        <v>37500</v>
      </c>
      <c r="E7" s="37">
        <v>400</v>
      </c>
      <c r="F7" s="38">
        <f>+D7/1000</f>
        <v>37.5</v>
      </c>
      <c r="G7" s="39">
        <f>IF(D7="","",((('Turbine Performance'!$D$6*F7^2)+('Turbine Performance'!$D$7*F7)+('Turbine Performance'!$D$8))))</f>
        <v>514.84749999999985</v>
      </c>
      <c r="H7" s="40">
        <f>IF(E7&gt;G7,G7,E7)*720</f>
        <v>288000</v>
      </c>
    </row>
    <row r="8" spans="2:8" x14ac:dyDescent="0.25">
      <c r="B8" s="29" t="s">
        <v>17</v>
      </c>
      <c r="C8" s="16">
        <v>2010</v>
      </c>
      <c r="D8" s="16">
        <v>38000</v>
      </c>
      <c r="E8" s="16">
        <v>410</v>
      </c>
      <c r="F8" s="26">
        <f t="shared" ref="F8:F18" si="0">+D8/1000</f>
        <v>38</v>
      </c>
      <c r="G8" s="20">
        <f>IF(D8="","",((('Turbine Performance'!$D$6*F8^2)+('Turbine Performance'!$D$7*F8)+('Turbine Performance'!$D$8))))</f>
        <v>518.86959999999999</v>
      </c>
      <c r="H8" s="30">
        <f t="shared" ref="H8:H18" si="1">IF(E8&gt;G8,G8,E8)*720</f>
        <v>295200</v>
      </c>
    </row>
    <row r="9" spans="2:8" x14ac:dyDescent="0.25">
      <c r="B9" s="29" t="s">
        <v>18</v>
      </c>
      <c r="C9" s="16">
        <v>2010</v>
      </c>
      <c r="D9" s="16">
        <v>36000</v>
      </c>
      <c r="E9" s="16">
        <v>415</v>
      </c>
      <c r="F9" s="26">
        <f t="shared" si="0"/>
        <v>36</v>
      </c>
      <c r="G9" s="20">
        <f>IF(D9="","",((('Turbine Performance'!$D$6*F9^2)+('Turbine Performance'!$D$7*F9)+('Turbine Performance'!$D$8))))</f>
        <v>501.16239999999993</v>
      </c>
      <c r="H9" s="30">
        <f t="shared" si="1"/>
        <v>298800</v>
      </c>
    </row>
    <row r="10" spans="2:8" x14ac:dyDescent="0.25">
      <c r="B10" s="29" t="s">
        <v>27</v>
      </c>
      <c r="C10" s="16">
        <v>2010</v>
      </c>
      <c r="D10" s="16">
        <v>39000</v>
      </c>
      <c r="E10" s="16">
        <v>390</v>
      </c>
      <c r="F10" s="26">
        <f t="shared" si="0"/>
        <v>39</v>
      </c>
      <c r="G10" s="20">
        <f>IF(D10="","",((('Turbine Performance'!$D$6*F10^2)+('Turbine Performance'!$D$7*F10)+('Turbine Performance'!$D$8))))</f>
        <v>526.10439999999994</v>
      </c>
      <c r="H10" s="30">
        <f t="shared" si="1"/>
        <v>280800</v>
      </c>
    </row>
    <row r="11" spans="2:8" x14ac:dyDescent="0.25">
      <c r="B11" s="29" t="s">
        <v>28</v>
      </c>
      <c r="C11" s="16">
        <v>2010</v>
      </c>
      <c r="D11" s="16">
        <v>39000</v>
      </c>
      <c r="E11" s="16">
        <v>400</v>
      </c>
      <c r="F11" s="26">
        <f t="shared" si="0"/>
        <v>39</v>
      </c>
      <c r="G11" s="20">
        <f>IF(D11="","",((('Turbine Performance'!$D$6*F11^2)+('Turbine Performance'!$D$7*F11)+('Turbine Performance'!$D$8))))</f>
        <v>526.10439999999994</v>
      </c>
      <c r="H11" s="30">
        <f t="shared" si="1"/>
        <v>288000</v>
      </c>
    </row>
    <row r="12" spans="2:8" x14ac:dyDescent="0.25">
      <c r="B12" s="29" t="s">
        <v>29</v>
      </c>
      <c r="C12" s="16">
        <v>2010</v>
      </c>
      <c r="D12" s="16">
        <v>37000</v>
      </c>
      <c r="E12" s="16">
        <v>385</v>
      </c>
      <c r="F12" s="26">
        <f t="shared" si="0"/>
        <v>37</v>
      </c>
      <c r="G12" s="20">
        <f>IF(D12="","",((('Turbine Performance'!$D$6*F12^2)+('Turbine Performance'!$D$7*F12)+('Turbine Performance'!$D$8))))</f>
        <v>510.55559999999991</v>
      </c>
      <c r="H12" s="30">
        <f t="shared" si="1"/>
        <v>277200</v>
      </c>
    </row>
    <row r="13" spans="2:8" x14ac:dyDescent="0.25">
      <c r="B13" s="29" t="s">
        <v>30</v>
      </c>
      <c r="C13" s="16">
        <v>2010</v>
      </c>
      <c r="D13" s="16">
        <v>35000</v>
      </c>
      <c r="E13" s="16">
        <v>450</v>
      </c>
      <c r="F13" s="26">
        <f t="shared" si="0"/>
        <v>35</v>
      </c>
      <c r="G13" s="20">
        <f>IF(D13="","",((('Turbine Performance'!$D$6*F13^2)+('Turbine Performance'!$D$7*F13)+('Turbine Performance'!$D$8))))</f>
        <v>490.69000000000005</v>
      </c>
      <c r="H13" s="30">
        <f t="shared" si="1"/>
        <v>324000</v>
      </c>
    </row>
    <row r="14" spans="2:8" x14ac:dyDescent="0.25">
      <c r="B14" s="29" t="s">
        <v>31</v>
      </c>
      <c r="C14" s="16">
        <v>2010</v>
      </c>
      <c r="D14" s="16">
        <v>34000</v>
      </c>
      <c r="E14" s="16">
        <v>480</v>
      </c>
      <c r="F14" s="26">
        <f t="shared" si="0"/>
        <v>34</v>
      </c>
      <c r="G14" s="20">
        <f>IF(D14="","",((('Turbine Performance'!$D$6*F14^2)+('Turbine Performance'!$D$7*F14)+('Turbine Performance'!$D$8))))</f>
        <v>479.13840000000005</v>
      </c>
      <c r="H14" s="30">
        <f t="shared" si="1"/>
        <v>344979.64800000004</v>
      </c>
    </row>
    <row r="15" spans="2:8" x14ac:dyDescent="0.25">
      <c r="B15" s="29" t="s">
        <v>32</v>
      </c>
      <c r="C15" s="16">
        <v>2010</v>
      </c>
      <c r="D15" s="16">
        <v>38000</v>
      </c>
      <c r="E15" s="16">
        <v>410</v>
      </c>
      <c r="F15" s="26">
        <f t="shared" si="0"/>
        <v>38</v>
      </c>
      <c r="G15" s="20">
        <f>IF(D15="","",((('Turbine Performance'!$D$6*F15^2)+('Turbine Performance'!$D$7*F15)+('Turbine Performance'!$D$8))))</f>
        <v>518.86959999999999</v>
      </c>
      <c r="H15" s="30">
        <f t="shared" si="1"/>
        <v>295200</v>
      </c>
    </row>
    <row r="16" spans="2:8" x14ac:dyDescent="0.25">
      <c r="B16" s="29" t="s">
        <v>33</v>
      </c>
      <c r="C16" s="16">
        <v>2010</v>
      </c>
      <c r="D16" s="16">
        <v>36000</v>
      </c>
      <c r="E16" s="16">
        <v>425</v>
      </c>
      <c r="F16" s="26">
        <f t="shared" si="0"/>
        <v>36</v>
      </c>
      <c r="G16" s="20">
        <f>IF(D16="","",((('Turbine Performance'!$D$6*F16^2)+('Turbine Performance'!$D$7*F16)+('Turbine Performance'!$D$8))))</f>
        <v>501.16239999999993</v>
      </c>
      <c r="H16" s="30">
        <f t="shared" si="1"/>
        <v>306000</v>
      </c>
    </row>
    <row r="17" spans="2:8" x14ac:dyDescent="0.25">
      <c r="B17" s="29" t="s">
        <v>34</v>
      </c>
      <c r="C17" s="16">
        <v>2010</v>
      </c>
      <c r="D17" s="16">
        <v>39000</v>
      </c>
      <c r="E17" s="16">
        <v>415</v>
      </c>
      <c r="F17" s="26">
        <f t="shared" si="0"/>
        <v>39</v>
      </c>
      <c r="G17" s="20">
        <f>IF(D17="","",((('Turbine Performance'!$D$6*F17^2)+('Turbine Performance'!$D$7*F17)+('Turbine Performance'!$D$8))))</f>
        <v>526.10439999999994</v>
      </c>
      <c r="H17" s="30">
        <f t="shared" si="1"/>
        <v>298800</v>
      </c>
    </row>
    <row r="18" spans="2:8" ht="15.75" thickBot="1" x14ac:dyDescent="0.3">
      <c r="B18" s="31" t="s">
        <v>35</v>
      </c>
      <c r="C18" s="32">
        <v>2010</v>
      </c>
      <c r="D18" s="32">
        <v>38000</v>
      </c>
      <c r="E18" s="32">
        <v>425</v>
      </c>
      <c r="F18" s="33">
        <f t="shared" si="0"/>
        <v>38</v>
      </c>
      <c r="G18" s="34">
        <f>IF(D18="","",((('Turbine Performance'!$D$6*F18^2)+('Turbine Performance'!$D$7*F18)+('Turbine Performance'!$D$8))))</f>
        <v>518.86959999999999</v>
      </c>
      <c r="H18" s="35">
        <f t="shared" si="1"/>
        <v>306000</v>
      </c>
    </row>
  </sheetData>
  <sheetProtection password="8BEB" sheet="1" objects="1" scenarios="1"/>
  <protectedRanges>
    <protectedRange sqref="B7:E18" name="Monthly Average Data"/>
  </protectedRange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Turbine Performance</vt:lpstr>
      <vt:lpstr>Hourly Average Analysis</vt:lpstr>
      <vt:lpstr>Daily Average Analysis</vt:lpstr>
      <vt:lpstr>Monthly Average Analysis</vt:lpstr>
      <vt:lpstr>Instructions!Print_Area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ncollins</dc:creator>
  <cp:lastModifiedBy>Richard Doughty</cp:lastModifiedBy>
  <dcterms:created xsi:type="dcterms:W3CDTF">2011-09-15T18:18:39Z</dcterms:created>
  <dcterms:modified xsi:type="dcterms:W3CDTF">2011-09-20T13:21:47Z</dcterms:modified>
</cp:coreProperties>
</file>