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456" windowWidth="18852" windowHeight="6828"/>
  </bookViews>
  <sheets>
    <sheet name="Fuel Heat Content with sources" sheetId="1" r:id="rId1"/>
    <sheet name="Fuel Heat Content - no sources" sheetId="2" r:id="rId2"/>
  </sheets>
  <definedNames>
    <definedName name="Building_Area" localSheetId="1">#REF!</definedName>
    <definedName name="Building_Area">#REF!</definedName>
    <definedName name="changeover" localSheetId="1">#REF!</definedName>
    <definedName name="changeover">#REF!</definedName>
    <definedName name="Cooling_Occ_Setpoint" localSheetId="1">#REF!</definedName>
    <definedName name="Cooling_Occ_Setpoint">#REF!</definedName>
    <definedName name="Cooling_Unocc_Setpoint" localSheetId="1">#REF!</definedName>
    <definedName name="Cooling_Unocc_Setpoint">#REF!</definedName>
    <definedName name="COP_Cool" localSheetId="1">#REF!</definedName>
    <definedName name="COP_Cool">#REF!</definedName>
    <definedName name="COP_Helec" localSheetId="1">#REF!</definedName>
    <definedName name="COP_Helec">#REF!</definedName>
    <definedName name="daygallons" localSheetId="1">#REF!</definedName>
    <definedName name="daygallons">#REF!</definedName>
    <definedName name="daykwh" localSheetId="1">#REF!</definedName>
    <definedName name="daykwh">#REF!</definedName>
    <definedName name="daysteam" localSheetId="1">#REF!</definedName>
    <definedName name="daysteam">#REF!</definedName>
    <definedName name="daytherm" localSheetId="1">#REF!</definedName>
    <definedName name="daytherm">#REF!</definedName>
    <definedName name="demand_kW" localSheetId="1">#REF!</definedName>
    <definedName name="demand_kW">#REF!</definedName>
    <definedName name="economizer_code" localSheetId="1">#REF!</definedName>
    <definedName name="economizer_code">#REF!</definedName>
    <definedName name="fuel_code" localSheetId="1">#REF!</definedName>
    <definedName name="fuel_code">#REF!</definedName>
    <definedName name="Heating_Occ_Setpoint" localSheetId="1">#REF!</definedName>
    <definedName name="Heating_Occ_Setpoint">#REF!</definedName>
    <definedName name="Heating_Unocc_Setpoint" localSheetId="1">#REF!</definedName>
    <definedName name="Heating_Unocc_Setpoint">#REF!</definedName>
    <definedName name="Ig_Occ" localSheetId="1">#REF!</definedName>
    <definedName name="Ig_Occ">#REF!</definedName>
    <definedName name="Ig_Unocc" localSheetId="1">#REF!</definedName>
    <definedName name="Ig_Unocc">#REF!</definedName>
    <definedName name="index" localSheetId="1">#REF!</definedName>
    <definedName name="index">#REF!</definedName>
    <definedName name="index_HVAC" localSheetId="1">#REF!</definedName>
    <definedName name="index_HVAC">#REF!</definedName>
    <definedName name="kW_cost" localSheetId="1">#REF!</definedName>
    <definedName name="kW_cost">#REF!</definedName>
    <definedName name="kW_Total_Cooling" localSheetId="1">#REF!</definedName>
    <definedName name="kW_Total_Cooling">#REF!</definedName>
    <definedName name="kW_Total_Heating" localSheetId="1">#REF!</definedName>
    <definedName name="kW_Total_Heating">#REF!</definedName>
    <definedName name="kW_Total_HW" localSheetId="1">#REF!</definedName>
    <definedName name="kW_Total_HW">#REF!</definedName>
    <definedName name="latent_occ" localSheetId="1">#REF!</definedName>
    <definedName name="latent_occ">#REF!</definedName>
    <definedName name="latent_unocc" localSheetId="1">#REF!</definedName>
    <definedName name="latent_unocc">#REF!</definedName>
    <definedName name="location" localSheetId="1">#REF!</definedName>
    <definedName name="location">#REF!</definedName>
    <definedName name="Max_Cool" localSheetId="1">#REF!</definedName>
    <definedName name="Max_Cool">#REF!</definedName>
    <definedName name="Max_Heat" localSheetId="1">#REF!</definedName>
    <definedName name="Max_Heat">#REF!</definedName>
    <definedName name="Method" localSheetId="1">#REF!</definedName>
    <definedName name="Method">#REF!</definedName>
    <definedName name="Method_HVAC" localSheetId="1">#REF!</definedName>
    <definedName name="Method_HVAC">#REF!</definedName>
    <definedName name="motor_min" localSheetId="1">#REF!</definedName>
    <definedName name="motor_min">#REF!</definedName>
    <definedName name="motor_min_HVAC" localSheetId="1">#REF!</definedName>
    <definedName name="motor_min_HVAC">#REF!</definedName>
    <definedName name="occhr_1" localSheetId="1">#REF!</definedName>
    <definedName name="occhr_1">#REF!</definedName>
    <definedName name="occhr_2" localSheetId="1">#REF!</definedName>
    <definedName name="occhr_2">#REF!</definedName>
    <definedName name="occhr_3" localSheetId="1">#REF!</definedName>
    <definedName name="occhr_3">#REF!</definedName>
    <definedName name="off_peak_cost" localSheetId="1">#REF!</definedName>
    <definedName name="off_peak_cost">#REF!</definedName>
    <definedName name="on_peak_cost" localSheetId="1">#REF!</definedName>
    <definedName name="on_peak_cost">#REF!</definedName>
    <definedName name="people" localSheetId="1">#REF!</definedName>
    <definedName name="people">#REF!</definedName>
    <definedName name="people_latent_load" localSheetId="1">#REF!</definedName>
    <definedName name="people_latent_load">#REF!</definedName>
    <definedName name="people_sens_load" localSheetId="1">#REF!</definedName>
    <definedName name="people_sens_load">#REF!</definedName>
    <definedName name="_xlnm.Print_Area" localSheetId="1">'Fuel Heat Content - no sources'!$A$1:$I$43</definedName>
    <definedName name="_xlnm.Print_Area" localSheetId="0">'Fuel Heat Content with sources'!$A$1:$I$42</definedName>
    <definedName name="Ratio_Occ" localSheetId="1">#REF!</definedName>
    <definedName name="Ratio_Occ">#REF!</definedName>
    <definedName name="Ratio_Unocc" localSheetId="1">#REF!</definedName>
    <definedName name="Ratio_Unocc">#REF!</definedName>
    <definedName name="SEER" localSheetId="1">#REF!</definedName>
    <definedName name="SEER">#REF!</definedName>
    <definedName name="ua" localSheetId="1">#REF!</definedName>
    <definedName name="ua">#REF!</definedName>
    <definedName name="unocchr_1" localSheetId="1">#REF!</definedName>
    <definedName name="unocchr_1">#REF!</definedName>
    <definedName name="unocchr_2" localSheetId="1">#REF!</definedName>
    <definedName name="unocchr_2">#REF!</definedName>
    <definedName name="unocchr_3" localSheetId="1">#REF!</definedName>
    <definedName name="unocchr_3">#REF!</definedName>
    <definedName name="Vent_Occ" localSheetId="1">#REF!</definedName>
    <definedName name="Vent_Occ">#REF!</definedName>
    <definedName name="Vent_Unocc" localSheetId="1">#REF!</definedName>
    <definedName name="Vent_Unocc">#REF!</definedName>
    <definedName name="VFD_Cost_Table" localSheetId="1">#REF!</definedName>
    <definedName name="VFD_Cost_Table">#REF!</definedName>
    <definedName name="VFD_eff_pen" localSheetId="1">#REF!</definedName>
    <definedName name="VFD_eff_pen">#REF!</definedName>
    <definedName name="VFD_eff_pen_HVAC" localSheetId="1">#REF!</definedName>
    <definedName name="VFD_eff_pen_HVAC">#REF!</definedName>
    <definedName name="VFD_FL_kW" localSheetId="1">#REF!</definedName>
    <definedName name="VFD_FL_kW">#REF!</definedName>
    <definedName name="VFD_FL_kW_HVAC" localSheetId="1">#REF!</definedName>
    <definedName name="VFD_FL_kW_HVAC">#REF!</definedName>
    <definedName name="VFD_kWh_Occ_Cooling" localSheetId="1">#REF!</definedName>
    <definedName name="VFD_kWh_Occ_Cooling">#REF!</definedName>
    <definedName name="VFD_kWh_Occ_Heating" localSheetId="1">#REF!</definedName>
    <definedName name="VFD_kWh_Occ_Heating">#REF!</definedName>
    <definedName name="VFD_kWh_Unocc_Cooling" localSheetId="1">#REF!</definedName>
    <definedName name="VFD_kWh_Unocc_Cooling">#REF!</definedName>
    <definedName name="VFD_kWh_Unocc_Heating" localSheetId="1">#REF!</definedName>
    <definedName name="VFD_kWh_Unocc_Heating">#REF!</definedName>
  </definedNames>
  <calcPr calcId="145621"/>
</workbook>
</file>

<file path=xl/calcChain.xml><?xml version="1.0" encoding="utf-8"?>
<calcChain xmlns="http://schemas.openxmlformats.org/spreadsheetml/2006/main">
  <c r="D19" i="1" l="1"/>
  <c r="D22" i="1"/>
  <c r="D21" i="1"/>
  <c r="D20" i="1"/>
  <c r="D11" i="1"/>
  <c r="D16" i="1" l="1"/>
  <c r="D15" i="1"/>
  <c r="D14" i="1"/>
  <c r="D24" i="1"/>
  <c r="D25" i="1"/>
  <c r="D12" i="1"/>
  <c r="D27" i="1"/>
  <c r="D10" i="1"/>
  <c r="D9" i="1"/>
  <c r="D8" i="1"/>
  <c r="D7" i="1"/>
  <c r="D6" i="1"/>
  <c r="D5" i="1"/>
</calcChain>
</file>

<file path=xl/sharedStrings.xml><?xml version="1.0" encoding="utf-8"?>
<sst xmlns="http://schemas.openxmlformats.org/spreadsheetml/2006/main" count="179" uniqueCount="55">
  <si>
    <t xml:space="preserve">Distillate Fuel (No. 1, No. 2, No. 4, Fuel Oil and Diesel) </t>
  </si>
  <si>
    <t xml:space="preserve">Jet Fuel </t>
  </si>
  <si>
    <t xml:space="preserve">Kerosene </t>
  </si>
  <si>
    <t>Fuel</t>
  </si>
  <si>
    <t>Liquefied Petroleum Gases</t>
  </si>
  <si>
    <t>Motor Gasoline</t>
  </si>
  <si>
    <t>Residual Fuel (No. 5 and No. 6 Fuel Oil)</t>
  </si>
  <si>
    <t>Petroleum Products</t>
  </si>
  <si>
    <t>Methane</t>
  </si>
  <si>
    <t>Landfill Gas</t>
  </si>
  <si>
    <t>Flare Gas</t>
  </si>
  <si>
    <t>Natural Gas (pipeline)</t>
  </si>
  <si>
    <t>Propane</t>
  </si>
  <si>
    <t>Electricity</t>
  </si>
  <si>
    <t>Source</t>
  </si>
  <si>
    <t>Barrel</t>
  </si>
  <si>
    <t>http://www.eia.gov/totalenergy/data/monthly/pdf/mer.pdf</t>
  </si>
  <si>
    <t>Gallon</t>
  </si>
  <si>
    <t>kWh</t>
  </si>
  <si>
    <t>Source did not have value listed.</t>
  </si>
  <si>
    <t>Digester Gas</t>
  </si>
  <si>
    <t>Biodiesel</t>
  </si>
  <si>
    <t>Ethanol</t>
  </si>
  <si>
    <t>http://www.eia.gov/renewable/renewables/trends06.pdf</t>
  </si>
  <si>
    <t>CCF</t>
  </si>
  <si>
    <t>10% Moisture</t>
  </si>
  <si>
    <t>30% Moisture</t>
  </si>
  <si>
    <t>50% Moisture</t>
  </si>
  <si>
    <t xml:space="preserve">  0% Moisture</t>
  </si>
  <si>
    <t>Lb.</t>
  </si>
  <si>
    <t>Energy Content Btu/Unit</t>
  </si>
  <si>
    <t>Energy Content MMBTU/Unit</t>
  </si>
  <si>
    <t>Short Ton</t>
  </si>
  <si>
    <t>Other Fuels</t>
  </si>
  <si>
    <t>N/A</t>
  </si>
  <si>
    <t>Definition of a kWh</t>
  </si>
  <si>
    <t>Default Values Representing the Energy Content of Various Fuels</t>
  </si>
  <si>
    <t>Deca-therm</t>
  </si>
  <si>
    <t>Source Location</t>
  </si>
  <si>
    <t>Table A3</t>
  </si>
  <si>
    <t>Table A1</t>
  </si>
  <si>
    <t>Table A4</t>
  </si>
  <si>
    <t>Table 1.10</t>
  </si>
  <si>
    <r>
      <t xml:space="preserve">Wood Based Fuels </t>
    </r>
    <r>
      <rPr>
        <vertAlign val="superscript"/>
        <sz val="11"/>
        <color theme="1"/>
        <rFont val="Calibri"/>
        <family val="2"/>
        <scheme val="minor"/>
      </rPr>
      <t>a</t>
    </r>
  </si>
  <si>
    <r>
      <t xml:space="preserve">Black Liquor </t>
    </r>
    <r>
      <rPr>
        <vertAlign val="superscript"/>
        <sz val="11"/>
        <color theme="1"/>
        <rFont val="Calibri"/>
        <family val="2"/>
        <scheme val="minor"/>
      </rPr>
      <t>a</t>
    </r>
  </si>
  <si>
    <r>
      <t xml:space="preserve">Other Gaseous Fuels </t>
    </r>
    <r>
      <rPr>
        <vertAlign val="superscript"/>
        <sz val="11"/>
        <color theme="1"/>
        <rFont val="Calibri"/>
        <family val="2"/>
        <scheme val="minor"/>
      </rPr>
      <t>a</t>
    </r>
  </si>
  <si>
    <t>MWh</t>
  </si>
  <si>
    <t>For fuels not listed in the table, the applicant must provide documentation of fuel composition and energy content per unit of fuel.</t>
  </si>
  <si>
    <t>App. A -Page 202</t>
  </si>
  <si>
    <t>Typical Commercial Unit</t>
  </si>
  <si>
    <t>Typical Industrial Units</t>
  </si>
  <si>
    <r>
      <rPr>
        <vertAlign val="superscript"/>
        <sz val="11"/>
        <color theme="1"/>
        <rFont val="Calibri"/>
        <family val="2"/>
        <scheme val="minor"/>
      </rPr>
      <t xml:space="preserve">a </t>
    </r>
    <r>
      <rPr>
        <sz val="11"/>
        <color theme="1"/>
        <rFont val="Calibri"/>
        <family val="2"/>
        <scheme val="minor"/>
      </rPr>
      <t>The energy content of some fuels can vary depending upon factors including the actual fuel composition, or the tree species and moisture content associated with wood based fuels.</t>
    </r>
  </si>
  <si>
    <r>
      <rPr>
        <vertAlign val="superscript"/>
        <sz val="11"/>
        <color theme="1"/>
        <rFont val="Calibri"/>
        <family val="2"/>
        <scheme val="minor"/>
      </rPr>
      <t xml:space="preserve"> </t>
    </r>
    <r>
      <rPr>
        <sz val="11"/>
        <color theme="1"/>
        <rFont val="Calibri"/>
        <family val="2"/>
        <scheme val="minor"/>
      </rPr>
      <t>The entries in the above table represent default values, alternate values may be accepted if sufficient supporting documentation of actual fuel composition, moisture content, etc., is provided.</t>
    </r>
  </si>
  <si>
    <r>
      <rPr>
        <vertAlign val="superscript"/>
        <sz val="11"/>
        <color theme="1"/>
        <rFont val="Calibri"/>
        <family val="2"/>
        <scheme val="minor"/>
      </rPr>
      <t xml:space="preserve">a </t>
    </r>
    <r>
      <rPr>
        <sz val="11"/>
        <color theme="1"/>
        <rFont val="Calibri"/>
        <family val="2"/>
        <scheme val="minor"/>
      </rPr>
      <t>The energy content of some fuels can vary depending upon factors including the actual fuel composition, or the tree species and moisture content associated with wood based fuels. 
The entries in the above table represent default values, alternate values may be accepted if sufficient supporting documentation of actual fuel composition, moisture content, etc., is provided.</t>
    </r>
  </si>
  <si>
    <t>Biomass Energy Data Book -- 2001 -- http://cta.ornl.gov.bedb - Entry is the average of hardwood and softwood values. http://cta.ornl.gov/bedb/appendix_a/The_Effect_of_Moisture_on_Heating_Values.pdf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</si>
</sst>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00000"/>
    <numFmt numFmtId="166" formatCode="#,##0;\-#,##0;&quot;-&quot;"/>
    <numFmt numFmtId="167" formatCode="#,##0.0_);\(#,##0.0\)"/>
    <numFmt numFmtId="168" formatCode="_(* #,##0.0000_);_(* \(#,##0.0000\);_(* &quot;-&quot;??_);_(@_)"/>
    <numFmt numFmtId="169" formatCode="0.0%;[Red]\(0.0%\)"/>
    <numFmt numFmtId="170" formatCode="0%;[Red]\(0%\)"/>
    <numFmt numFmtId="171" formatCode="0.0%;\(0.0%\)"/>
    <numFmt numFmtId="172" formatCode="&quot;$&quot;#,##0_)&quot;   &quot;;\(&quot;$&quot;#,##0\)&quot;   &quot;"/>
    <numFmt numFmtId="173" formatCode="&quot;$&quot;#,##0.00;\-&quot;$&quot;#,##0.00"/>
    <numFmt numFmtId="174" formatCode="&quot;$&quot;#,##0\ ;\(&quot;$&quot;#,##0\)"/>
    <numFmt numFmtId="175" formatCode="_-&quot;$&quot;* #,##0_-;\-&quot;$&quot;* #,##0_-;_-&quot;$&quot;* &quot;-&quot;_-;_-@_-"/>
    <numFmt numFmtId="176" formatCode="_-&quot;$&quot;* #,##0.00_-;\-&quot;$&quot;* #,##0.00_-;_-&quot;$&quot;* &quot;-&quot;??_-;_-@_-"/>
    <numFmt numFmtId="177" formatCode="_(* #,##0.0_);_(* \-#,##0.0_);_(* &quot;-&quot;??_);_(@_)"/>
    <numFmt numFmtId="178" formatCode="&quot;Equipment &quot;0.0&quot; W/sqft Typical&quot;"/>
    <numFmt numFmtId="179" formatCode="_([$€-2]* #,##0.00_);_([$€-2]* \(#,##0.00\);_([$€-2]* &quot;-&quot;??_)"/>
    <numFmt numFmtId="180" formatCode="0&quot; gal&quot;"/>
    <numFmt numFmtId="181" formatCode="#,##0.00&quot; $&quot;;\-#,##0.00&quot; $&quot;"/>
    <numFmt numFmtId="182" formatCode="General&quot; hp&quot;"/>
    <numFmt numFmtId="183" formatCode="#,##0&quot; kBtuh&quot;"/>
    <numFmt numFmtId="184" formatCode="&quot;$&quot;#,##0.00;[Red]\-&quot;$&quot;#,##0.00"/>
    <numFmt numFmtId="185" formatCode="_-* #,##0_-;\-* #,##0_-;_-* &quot;-&quot;_-;_-@_-"/>
    <numFmt numFmtId="186" formatCode="0.00_)"/>
    <numFmt numFmtId="187" formatCode="[$-409]mmmm\-yy;@"/>
    <numFmt numFmtId="188" formatCode="_-* #,##0.00_-;\-* #,##0.00_-;_-* &quot;-&quot;??_-;_-@_-"/>
    <numFmt numFmtId="189" formatCode="0%;\(0%\)"/>
    <numFmt numFmtId="190" formatCode="0.0%"/>
    <numFmt numFmtId="191" formatCode="&quot;$&quot;#,##0;\-&quot;$&quot;#,##0"/>
    <numFmt numFmtId="192" formatCode="mm/dd/yy"/>
    <numFmt numFmtId="193" formatCode="#,##0&quot; rpm&quot;"/>
    <numFmt numFmtId="194" formatCode="&quot;   &quot;@"/>
    <numFmt numFmtId="195" formatCode="_(* #,##0_);_(* \(#,##0\);_(* &quot;-&quot;_)"/>
    <numFmt numFmtId="196" formatCode="#,##0&quot; therms&quot;"/>
    <numFmt numFmtId="197" formatCode="#,##0&quot; tons&quot;"/>
    <numFmt numFmtId="198" formatCode="#,##0\V"/>
    <numFmt numFmtId="199" formatCode="#,##0&quot;W   &quot;"/>
    <numFmt numFmtId="200" formatCode="_(* #,##0.0000000_);_(* \(#,##0.0000000\);_(* &quot;-&quot;??_);_(@_)"/>
    <numFmt numFmtId="201" formatCode="_(* #,##0.000_);_(* \(#,##0.000\);_(* &quot;-&quot;??_);_(@_)"/>
    <numFmt numFmtId="202" formatCode="0.000"/>
  </numFmts>
  <fonts count="77">
    <font>
      <sz val="11"/>
      <color theme="1"/>
      <name val="Calibri"/>
      <family val="2"/>
      <scheme val="minor"/>
    </font>
    <font>
      <sz val="11"/>
      <color theme="1"/>
      <name val="Calibri"/>
      <family val="2"/>
      <scheme val="minor"/>
    </font>
    <font>
      <sz val="10"/>
      <name val="Arial"/>
      <family val="2"/>
    </font>
    <font>
      <sz val="11"/>
      <color indexed="8"/>
      <name val="Calibri"/>
      <family val="2"/>
    </font>
    <font>
      <sz val="10"/>
      <color indexed="8"/>
      <name val="Tekton"/>
      <family val="2"/>
    </font>
    <font>
      <sz val="11"/>
      <color indexed="9"/>
      <name val="Calibri"/>
      <family val="2"/>
    </font>
    <font>
      <sz val="10"/>
      <name val="Geneva"/>
      <family val="2"/>
    </font>
    <font>
      <sz val="8"/>
      <name val="Times New Roman"/>
      <family val="1"/>
    </font>
    <font>
      <sz val="11"/>
      <color indexed="20"/>
      <name val="Calibri"/>
      <family val="2"/>
    </font>
    <font>
      <b/>
      <i/>
      <sz val="10"/>
      <name val="MS Sans Serif"/>
      <family val="2"/>
    </font>
    <font>
      <sz val="10"/>
      <color indexed="8"/>
      <name val="Arial"/>
      <family val="2"/>
    </font>
    <font>
      <sz val="10"/>
      <name val="Helv"/>
    </font>
    <font>
      <b/>
      <sz val="11"/>
      <color indexed="52"/>
      <name val="Calibri"/>
      <family val="2"/>
    </font>
    <font>
      <b/>
      <sz val="10"/>
      <name val="Geneva"/>
    </font>
    <font>
      <sz val="10"/>
      <name val="Tms Rmn"/>
    </font>
    <font>
      <b/>
      <sz val="10"/>
      <name val="Tms Rmn"/>
    </font>
    <font>
      <b/>
      <sz val="11"/>
      <color indexed="9"/>
      <name val="Calibri"/>
      <family val="2"/>
    </font>
    <font>
      <sz val="10"/>
      <name val="MS Sans Serif"/>
      <family val="2"/>
    </font>
    <font>
      <sz val="10"/>
      <name val="Tahoma"/>
      <family val="2"/>
    </font>
    <font>
      <sz val="10"/>
      <name val="Book Antiqua"/>
      <family val="1"/>
    </font>
    <font>
      <sz val="8"/>
      <name val="Arial"/>
      <family val="2"/>
    </font>
    <font>
      <sz val="12"/>
      <name val="Arial"/>
      <family val="2"/>
    </font>
    <font>
      <sz val="10"/>
      <name val="Verdana"/>
      <family val="2"/>
    </font>
    <font>
      <sz val="10"/>
      <name val="MS Serif"/>
      <family val="1"/>
    </font>
    <font>
      <sz val="10"/>
      <name val="Courier"/>
      <family val="3"/>
    </font>
    <font>
      <b/>
      <sz val="9"/>
      <name val="Helvetica"/>
      <family val="2"/>
    </font>
    <font>
      <sz val="10"/>
      <color indexed="8"/>
      <name val="Helv"/>
    </font>
    <font>
      <sz val="10"/>
      <color indexed="16"/>
      <name val="MS Serif"/>
      <family val="1"/>
    </font>
    <font>
      <sz val="9"/>
      <name val="Arial"/>
      <family val="2"/>
    </font>
    <font>
      <i/>
      <sz val="11"/>
      <color indexed="23"/>
      <name val="Calibri"/>
      <family val="2"/>
    </font>
    <font>
      <sz val="1"/>
      <color indexed="16"/>
      <name val="Courier"/>
      <family val="3"/>
    </font>
    <font>
      <b/>
      <sz val="1"/>
      <color indexed="16"/>
      <name val="Courier"/>
      <family val="3"/>
    </font>
    <font>
      <i/>
      <sz val="1"/>
      <color indexed="16"/>
      <name val="Courier"/>
      <family val="3"/>
    </font>
    <font>
      <sz val="11"/>
      <color indexed="17"/>
      <name val="Calibri"/>
      <family val="2"/>
    </font>
    <font>
      <b/>
      <u/>
      <sz val="11"/>
      <color indexed="37"/>
      <name val="Arial"/>
      <family val="2"/>
    </font>
    <font>
      <b/>
      <sz val="12"/>
      <name val="Arial"/>
      <family val="2"/>
    </font>
    <font>
      <b/>
      <sz val="10"/>
      <name val="MS Sans Serif"/>
      <family val="2"/>
    </font>
    <font>
      <b/>
      <sz val="15"/>
      <color indexed="56"/>
      <name val="Calibri"/>
      <family val="2"/>
    </font>
    <font>
      <b/>
      <sz val="13"/>
      <color indexed="56"/>
      <name val="Calibri"/>
      <family val="2"/>
    </font>
    <font>
      <b/>
      <sz val="11"/>
      <color indexed="56"/>
      <name val="Calibri"/>
      <family val="2"/>
    </font>
    <font>
      <sz val="10"/>
      <color indexed="12"/>
      <name val="Arial"/>
      <family val="2"/>
    </font>
    <font>
      <u/>
      <sz val="12"/>
      <color theme="10"/>
      <name val="Calibri"/>
      <family val="2"/>
      <scheme val="minor"/>
    </font>
    <font>
      <u/>
      <sz val="10"/>
      <color indexed="12"/>
      <name val="Arial"/>
      <family val="2"/>
    </font>
    <font>
      <sz val="11"/>
      <color indexed="62"/>
      <name val="Calibri"/>
      <family val="2"/>
    </font>
    <font>
      <sz val="12"/>
      <color indexed="12"/>
      <name val="Times New Roman"/>
      <family val="1"/>
    </font>
    <font>
      <sz val="12"/>
      <name val="Helv"/>
    </font>
    <font>
      <sz val="11"/>
      <color indexed="52"/>
      <name val="Calibri"/>
      <family val="2"/>
    </font>
    <font>
      <sz val="12"/>
      <color indexed="9"/>
      <name val="Helv"/>
    </font>
    <font>
      <sz val="11"/>
      <color indexed="60"/>
      <name val="Calibri"/>
      <family val="2"/>
    </font>
    <font>
      <sz val="7"/>
      <name val="Small Fonts"/>
      <family val="2"/>
    </font>
    <font>
      <b/>
      <i/>
      <sz val="16"/>
      <name val="Helv"/>
    </font>
    <font>
      <sz val="11"/>
      <color rgb="FF000000"/>
      <name val="Calibri"/>
      <family val="2"/>
      <charset val="204"/>
    </font>
    <font>
      <sz val="10"/>
      <name val="Geneva"/>
    </font>
    <font>
      <sz val="12"/>
      <name val="Arial Narrow"/>
      <family val="2"/>
    </font>
    <font>
      <sz val="10"/>
      <color indexed="64"/>
      <name val="Arial"/>
      <family val="2"/>
    </font>
    <font>
      <sz val="9"/>
      <name val="Geneva"/>
    </font>
    <font>
      <sz val="10"/>
      <color theme="1"/>
      <name val="Arial"/>
      <family val="2"/>
    </font>
    <font>
      <sz val="12"/>
      <color theme="1"/>
      <name val="Calibri"/>
      <family val="2"/>
      <scheme val="minor"/>
    </font>
    <font>
      <sz val="11"/>
      <color theme="1"/>
      <name val="Arial"/>
      <family val="2"/>
    </font>
    <font>
      <b/>
      <sz val="11"/>
      <color indexed="63"/>
      <name val="Calibri"/>
      <family val="2"/>
    </font>
    <font>
      <b/>
      <sz val="10"/>
      <name val="Times New Roman"/>
      <family val="1"/>
    </font>
    <font>
      <sz val="10"/>
      <name val="Times New Roman"/>
      <family val="1"/>
    </font>
    <font>
      <sz val="11"/>
      <name val="Arial"/>
      <family val="2"/>
    </font>
    <font>
      <b/>
      <sz val="10"/>
      <color indexed="8"/>
      <name val="MS Sans Serif"/>
      <family val="2"/>
    </font>
    <font>
      <sz val="8"/>
      <name val="Helv"/>
    </font>
    <font>
      <sz val="12"/>
      <name val="Times New Roman"/>
      <family val="1"/>
    </font>
    <font>
      <b/>
      <sz val="12"/>
      <name val="CG Omega"/>
      <family val="2"/>
    </font>
    <font>
      <b/>
      <sz val="8"/>
      <color indexed="8"/>
      <name val="Helv"/>
    </font>
    <font>
      <b/>
      <i/>
      <sz val="12"/>
      <name val="Arial"/>
      <family val="2"/>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sz val="11"/>
      <name val="Calibri"/>
      <family val="2"/>
      <scheme val="minor"/>
    </font>
    <font>
      <b/>
      <u/>
      <sz val="16"/>
      <color theme="1"/>
      <name val="Calibri"/>
      <family val="2"/>
      <scheme val="minor"/>
    </font>
    <font>
      <vertAlign val="superscript"/>
      <sz val="11"/>
      <color theme="1"/>
      <name val="Calibri"/>
      <family val="2"/>
      <scheme val="minor"/>
    </font>
  </fonts>
  <fills count="51">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bgColor indexed="64"/>
      </patternFill>
    </fill>
    <fill>
      <patternFill patternType="solid">
        <fgColor indexed="44"/>
        <bgColor indexed="64"/>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9"/>
        <bgColor indexed="9"/>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gray125">
        <fgColor indexed="10"/>
      </patternFill>
    </fill>
    <fill>
      <patternFill patternType="solid">
        <fgColor theme="0"/>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double">
        <color indexed="64"/>
      </left>
      <right/>
      <top/>
      <bottom style="hair">
        <color indexed="64"/>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style="medium">
        <color indexed="10"/>
      </left>
      <right style="medium">
        <color indexed="10"/>
      </right>
      <top style="medium">
        <color indexed="10"/>
      </top>
      <bottom style="medium">
        <color indexed="10"/>
      </bottom>
      <diagonal/>
    </border>
    <border>
      <left/>
      <right/>
      <top style="thin">
        <color indexed="62"/>
      </top>
      <bottom style="double">
        <color indexed="62"/>
      </bottom>
      <diagonal/>
    </border>
    <border>
      <left style="double">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s>
  <cellStyleXfs count="1448">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 fillId="6" borderId="0" applyNumberFormat="0" applyBorder="0" applyAlignment="0" applyProtection="0"/>
    <xf numFmtId="0" fontId="3" fillId="18" borderId="0" applyNumberFormat="0" applyBorder="0" applyAlignment="0" applyProtection="0"/>
    <xf numFmtId="0" fontId="1" fillId="8" borderId="0" applyNumberFormat="0" applyBorder="0" applyAlignment="0" applyProtection="0"/>
    <xf numFmtId="0" fontId="3" fillId="19" borderId="0" applyNumberFormat="0" applyBorder="0" applyAlignment="0" applyProtection="0"/>
    <xf numFmtId="0" fontId="1" fillId="10" borderId="0" applyNumberFormat="0" applyBorder="0" applyAlignment="0" applyProtection="0"/>
    <xf numFmtId="0" fontId="3" fillId="20" borderId="0" applyNumberFormat="0" applyBorder="0" applyAlignment="0" applyProtection="0"/>
    <xf numFmtId="0" fontId="1" fillId="12" borderId="0" applyNumberFormat="0" applyBorder="0" applyAlignment="0" applyProtection="0"/>
    <xf numFmtId="0" fontId="3" fillId="21" borderId="0" applyNumberFormat="0" applyBorder="0" applyAlignment="0" applyProtection="0"/>
    <xf numFmtId="0" fontId="1" fillId="14" borderId="0" applyNumberFormat="0" applyBorder="0" applyAlignment="0" applyProtection="0"/>
    <xf numFmtId="0" fontId="3" fillId="22" borderId="0" applyNumberFormat="0" applyBorder="0" applyAlignment="0" applyProtection="0"/>
    <xf numFmtId="0" fontId="1" fillId="16" borderId="0" applyNumberFormat="0" applyBorder="0" applyAlignment="0" applyProtection="0"/>
    <xf numFmtId="0" fontId="3" fillId="23" borderId="0" applyNumberFormat="0" applyBorder="0" applyAlignment="0" applyProtection="0"/>
    <xf numFmtId="2" fontId="4" fillId="0" borderId="0" applyFont="0" applyFill="0" applyBorder="0" applyProtection="0">
      <protection locked="0"/>
    </xf>
    <xf numFmtId="0" fontId="1" fillId="7" borderId="0" applyNumberFormat="0" applyBorder="0" applyAlignment="0" applyProtection="0"/>
    <xf numFmtId="0" fontId="3" fillId="24" borderId="0" applyNumberFormat="0" applyBorder="0" applyAlignment="0" applyProtection="0"/>
    <xf numFmtId="0" fontId="1" fillId="9" borderId="0" applyNumberFormat="0" applyBorder="0" applyAlignment="0" applyProtection="0"/>
    <xf numFmtId="0" fontId="3" fillId="25" borderId="0" applyNumberFormat="0" applyBorder="0" applyAlignment="0" applyProtection="0"/>
    <xf numFmtId="0" fontId="1" fillId="11" borderId="0" applyNumberFormat="0" applyBorder="0" applyAlignment="0" applyProtection="0"/>
    <xf numFmtId="0" fontId="3" fillId="26" borderId="0" applyNumberFormat="0" applyBorder="0" applyAlignment="0" applyProtection="0"/>
    <xf numFmtId="0" fontId="1" fillId="13" borderId="0" applyNumberFormat="0" applyBorder="0" applyAlignment="0" applyProtection="0"/>
    <xf numFmtId="0" fontId="3" fillId="21" borderId="0" applyNumberFormat="0" applyBorder="0" applyAlignment="0" applyProtection="0"/>
    <xf numFmtId="0" fontId="1" fillId="15" borderId="0" applyNumberFormat="0" applyBorder="0" applyAlignment="0" applyProtection="0"/>
    <xf numFmtId="0" fontId="3" fillId="24" borderId="0" applyNumberFormat="0" applyBorder="0" applyAlignment="0" applyProtection="0"/>
    <xf numFmtId="0" fontId="1" fillId="17" borderId="0" applyNumberFormat="0" applyBorder="0" applyAlignment="0" applyProtection="0"/>
    <xf numFmtId="0" fontId="3" fillId="27" borderId="0" applyNumberFormat="0" applyBorder="0" applyAlignment="0" applyProtection="0"/>
    <xf numFmtId="0" fontId="5" fillId="28"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5" borderId="0" applyNumberFormat="0" applyBorder="0" applyAlignment="0" applyProtection="0"/>
    <xf numFmtId="4" fontId="2" fillId="36" borderId="3" applyNumberFormat="0" applyFont="0" applyBorder="0" applyAlignment="0">
      <alignment horizontal="center"/>
      <protection locked="0"/>
    </xf>
    <xf numFmtId="165" fontId="6" fillId="37" borderId="10">
      <alignment horizontal="center" vertical="center"/>
    </xf>
    <xf numFmtId="0" fontId="7" fillId="0" borderId="0">
      <alignment horizontal="center" wrapText="1"/>
      <protection locked="0"/>
    </xf>
    <xf numFmtId="0" fontId="8" fillId="19" borderId="0" applyNumberFormat="0" applyBorder="0" applyAlignment="0" applyProtection="0"/>
    <xf numFmtId="0" fontId="9" fillId="1" borderId="11">
      <alignment horizontal="center"/>
      <protection hidden="1"/>
    </xf>
    <xf numFmtId="0" fontId="2" fillId="0" borderId="0" applyNumberFormat="0"/>
    <xf numFmtId="0" fontId="2" fillId="0" borderId="0" applyNumberFormat="0"/>
    <xf numFmtId="0" fontId="2" fillId="0" borderId="0" applyNumberFormat="0"/>
    <xf numFmtId="0" fontId="2" fillId="0" borderId="0" applyNumberFormat="0"/>
    <xf numFmtId="166" fontId="10" fillId="0" borderId="0" applyFill="0" applyBorder="0" applyAlignment="0"/>
    <xf numFmtId="167" fontId="11" fillId="0" borderId="0" applyFill="0" applyBorder="0" applyAlignment="0"/>
    <xf numFmtId="168" fontId="11" fillId="0" borderId="0" applyFill="0" applyBorder="0" applyAlignment="0"/>
    <xf numFmtId="169" fontId="11" fillId="0" borderId="0" applyFill="0" applyBorder="0" applyAlignment="0"/>
    <xf numFmtId="170" fontId="11" fillId="0" borderId="0" applyFill="0" applyBorder="0" applyAlignment="0"/>
    <xf numFmtId="44" fontId="11" fillId="0" borderId="0" applyFill="0" applyBorder="0" applyAlignment="0"/>
    <xf numFmtId="171" fontId="11" fillId="0" borderId="0" applyFill="0" applyBorder="0" applyAlignment="0"/>
    <xf numFmtId="167" fontId="11" fillId="0" borderId="0" applyFill="0" applyBorder="0" applyAlignment="0"/>
    <xf numFmtId="0" fontId="12" fillId="38" borderId="12" applyNumberFormat="0" applyAlignment="0" applyProtection="0"/>
    <xf numFmtId="5" fontId="13" fillId="0" borderId="0" applyFill="0" applyBorder="0" applyProtection="0">
      <alignment horizontal="center"/>
    </xf>
    <xf numFmtId="7" fontId="13" fillId="0" borderId="0" applyFill="0" applyBorder="0" applyProtection="0">
      <alignment horizontal="center"/>
    </xf>
    <xf numFmtId="0" fontId="14" fillId="0" borderId="13">
      <alignment vertical="center" wrapText="1"/>
    </xf>
    <xf numFmtId="0" fontId="15" fillId="39" borderId="13">
      <alignment horizontal="center" vertical="center" wrapText="1"/>
    </xf>
    <xf numFmtId="172" fontId="2" fillId="0" borderId="0" applyFont="0" applyFill="0" applyBorder="0" applyAlignment="0" applyProtection="0"/>
    <xf numFmtId="0" fontId="16" fillId="40" borderId="14" applyNumberFormat="0" applyAlignment="0" applyProtection="0"/>
    <xf numFmtId="41" fontId="2" fillId="0" borderId="0" applyFont="0" applyFill="0" applyBorder="0" applyAlignment="0" applyProtection="0"/>
    <xf numFmtId="38" fontId="1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38" fontId="17" fillId="0" borderId="0" applyFont="0" applyFill="0" applyBorder="0" applyAlignment="0" applyProtection="0"/>
    <xf numFmtId="44" fontId="11" fillId="0" borderId="0" applyFont="0" applyFill="0" applyBorder="0" applyAlignment="0" applyProtection="0"/>
    <xf numFmtId="167" fontId="2" fillId="0" borderId="0" applyFont="0" applyFill="0" applyBorder="0" applyAlignment="0" applyProtection="0"/>
    <xf numFmtId="4" fontId="2" fillId="0" borderId="0" applyFont="0" applyFill="0" applyBorder="0" applyAlignment="0" applyProtection="0">
      <alignment horizontal="right"/>
    </xf>
    <xf numFmtId="43" fontId="1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73" fontId="2" fillId="0" borderId="0"/>
    <xf numFmtId="3" fontId="2" fillId="41" borderId="0"/>
    <xf numFmtId="3" fontId="2" fillId="0" borderId="0" applyFont="0" applyFill="0" applyBorder="0" applyAlignment="0" applyProtection="0"/>
    <xf numFmtId="3" fontId="2" fillId="0" borderId="0" applyFont="0" applyFill="0" applyBorder="0" applyAlignment="0" applyProtection="0"/>
    <xf numFmtId="0" fontId="23" fillId="0" borderId="0" applyNumberFormat="0" applyAlignment="0">
      <alignment horizontal="left"/>
    </xf>
    <xf numFmtId="0" fontId="24" fillId="0" borderId="0" applyNumberFormat="0" applyAlignment="0"/>
    <xf numFmtId="5" fontId="25" fillId="0" borderId="0" applyProtection="0">
      <alignment horizontal="center"/>
    </xf>
    <xf numFmtId="42" fontId="2" fillId="0" borderId="0" applyFont="0" applyFill="0" applyBorder="0" applyAlignment="0" applyProtection="0"/>
    <xf numFmtId="167" fontId="11" fillId="0" borderId="0" applyFont="0" applyFill="0" applyBorder="0" applyAlignment="0" applyProtection="0"/>
    <xf numFmtId="8" fontId="2" fillId="0" borderId="0" applyFont="0" applyFill="0" applyBorder="0" applyAlignment="0" applyProtection="0">
      <alignment horizontal="right"/>
    </xf>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174" fontId="2" fillId="0" borderId="0" applyFont="0" applyFill="0" applyBorder="0" applyAlignment="0" applyProtection="0"/>
    <xf numFmtId="175" fontId="2" fillId="0" borderId="0"/>
    <xf numFmtId="14" fontId="2" fillId="0" borderId="0">
      <alignment vertical="center"/>
    </xf>
    <xf numFmtId="14" fontId="2" fillId="0" borderId="0">
      <alignment vertical="center"/>
    </xf>
    <xf numFmtId="14" fontId="2" fillId="0" borderId="0">
      <alignment vertical="center"/>
    </xf>
    <xf numFmtId="14" fontId="10" fillId="0" borderId="0" applyFill="0" applyBorder="0" applyAlignment="0"/>
    <xf numFmtId="0" fontId="2" fillId="0" borderId="0" applyFont="0" applyFill="0" applyBorder="0" applyAlignment="0" applyProtection="0"/>
    <xf numFmtId="14" fontId="26" fillId="0" borderId="15" applyFont="0" applyFill="0" applyBorder="0" applyAlignment="0" applyProtection="0">
      <alignment horizontal="centerContinuous"/>
    </xf>
    <xf numFmtId="17" fontId="26" fillId="0" borderId="0" applyFont="0" applyFill="0" applyBorder="0" applyAlignment="0" applyProtection="0"/>
    <xf numFmtId="20" fontId="21" fillId="0" borderId="0" applyFont="0" applyFill="0" applyBorder="0" applyAlignment="0" applyProtection="0"/>
    <xf numFmtId="176" fontId="2" fillId="0" borderId="0"/>
    <xf numFmtId="177" fontId="2" fillId="0" borderId="16" applyBorder="0" applyAlignment="0">
      <alignment vertical="center"/>
    </xf>
    <xf numFmtId="44" fontId="11" fillId="0" borderId="0" applyFill="0" applyBorder="0" applyAlignment="0"/>
    <xf numFmtId="167" fontId="11" fillId="0" borderId="0" applyFill="0" applyBorder="0" applyAlignment="0"/>
    <xf numFmtId="44" fontId="11" fillId="0" borderId="0" applyFill="0" applyBorder="0" applyAlignment="0"/>
    <xf numFmtId="171" fontId="11" fillId="0" borderId="0" applyFill="0" applyBorder="0" applyAlignment="0"/>
    <xf numFmtId="167" fontId="11" fillId="0" borderId="0" applyFill="0" applyBorder="0" applyAlignment="0"/>
    <xf numFmtId="0" fontId="27" fillId="0" borderId="0" applyNumberFormat="0" applyAlignment="0">
      <alignment horizontal="left"/>
    </xf>
    <xf numFmtId="178" fontId="2" fillId="0" borderId="0" applyFont="0" applyFill="0" applyBorder="0" applyAlignment="0" applyProtection="0">
      <alignment horizontal="left"/>
    </xf>
    <xf numFmtId="179" fontId="28" fillId="0" borderId="0" applyFont="0" applyFill="0" applyBorder="0" applyAlignment="0" applyProtection="0"/>
    <xf numFmtId="0" fontId="29" fillId="0" borderId="0" applyNumberFormat="0" applyFill="0" applyBorder="0" applyAlignment="0" applyProtection="0"/>
    <xf numFmtId="11" fontId="2" fillId="0" borderId="0" applyFont="0" applyFill="0" applyBorder="0" applyAlignment="0" applyProtection="0">
      <alignment horizontal="right"/>
    </xf>
    <xf numFmtId="0" fontId="30" fillId="0" borderId="0">
      <protection locked="0"/>
    </xf>
    <xf numFmtId="0" fontId="31" fillId="0" borderId="0">
      <protection locked="0"/>
    </xf>
    <xf numFmtId="0" fontId="31" fillId="0" borderId="0">
      <protection locked="0"/>
    </xf>
    <xf numFmtId="0" fontId="31" fillId="0" borderId="0">
      <protection locked="0"/>
    </xf>
    <xf numFmtId="0" fontId="30" fillId="0" borderId="0">
      <protection locked="0"/>
    </xf>
    <xf numFmtId="0" fontId="30" fillId="0" borderId="0">
      <protection locked="0"/>
    </xf>
    <xf numFmtId="0" fontId="32" fillId="0" borderId="0">
      <protection locked="0"/>
    </xf>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1" fillId="0" borderId="0" applyProtection="0"/>
    <xf numFmtId="180" fontId="2" fillId="0" borderId="0" applyFont="0" applyFill="0" applyBorder="0" applyAlignment="0" applyProtection="0">
      <alignment horizontal="right"/>
    </xf>
    <xf numFmtId="0" fontId="33" fillId="20" borderId="0" applyNumberFormat="0" applyBorder="0" applyAlignment="0" applyProtection="0"/>
    <xf numFmtId="38" fontId="20" fillId="39" borderId="0" applyNumberFormat="0" applyBorder="0" applyAlignment="0" applyProtection="0"/>
    <xf numFmtId="4" fontId="2" fillId="42" borderId="3" applyNumberFormat="0" applyFont="0" applyBorder="0" applyAlignment="0">
      <alignment horizontal="center"/>
      <protection locked="0"/>
    </xf>
    <xf numFmtId="0" fontId="34" fillId="0" borderId="0" applyNumberFormat="0" applyFill="0" applyBorder="0" applyAlignment="0" applyProtection="0"/>
    <xf numFmtId="0" fontId="35" fillId="0" borderId="17" applyNumberFormat="0" applyAlignment="0" applyProtection="0">
      <alignment horizontal="left" vertical="center"/>
    </xf>
    <xf numFmtId="0" fontId="35" fillId="0" borderId="18">
      <alignment horizontal="left" vertical="center"/>
    </xf>
    <xf numFmtId="1" fontId="36" fillId="0" borderId="0">
      <alignment horizontal="center"/>
    </xf>
    <xf numFmtId="0" fontId="37" fillId="0" borderId="19" applyNumberFormat="0" applyFill="0" applyAlignment="0" applyProtection="0"/>
    <xf numFmtId="0" fontId="38" fillId="0" borderId="20"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181" fontId="2" fillId="0" borderId="0">
      <protection locked="0"/>
    </xf>
    <xf numFmtId="181" fontId="2" fillId="0" borderId="0">
      <protection locked="0"/>
    </xf>
    <xf numFmtId="0" fontId="40" fillId="0" borderId="22" applyNumberFormat="0" applyFill="0" applyAlignment="0" applyProtection="0"/>
    <xf numFmtId="182" fontId="2" fillId="0" borderId="15">
      <alignment horizontal="center"/>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 fontId="2" fillId="0" borderId="23" applyNumberFormat="0" applyFont="0" applyBorder="0" applyAlignment="0">
      <alignment horizontal="center"/>
      <protection hidden="1"/>
    </xf>
    <xf numFmtId="10" fontId="20" fillId="43" borderId="13" applyNumberFormat="0" applyBorder="0" applyAlignment="0" applyProtection="0"/>
    <xf numFmtId="0" fontId="43" fillId="23" borderId="12" applyNumberFormat="0" applyAlignment="0" applyProtection="0"/>
    <xf numFmtId="42" fontId="44" fillId="44" borderId="24" applyNumberFormat="0" applyAlignment="0">
      <protection locked="0"/>
    </xf>
    <xf numFmtId="0" fontId="43" fillId="23" borderId="12" applyNumberFormat="0" applyAlignment="0" applyProtection="0"/>
    <xf numFmtId="0" fontId="43" fillId="23" borderId="12" applyNumberFormat="0" applyAlignment="0" applyProtection="0"/>
    <xf numFmtId="0" fontId="43" fillId="23" borderId="12" applyNumberFormat="0" applyAlignment="0" applyProtection="0"/>
    <xf numFmtId="0" fontId="43" fillId="23" borderId="12" applyNumberFormat="0" applyAlignment="0" applyProtection="0"/>
    <xf numFmtId="167" fontId="45" fillId="45" borderId="0"/>
    <xf numFmtId="183" fontId="2" fillId="0" borderId="0" applyFont="0" applyFill="0" applyBorder="0" applyAlignment="0" applyProtection="0">
      <alignment horizontal="right"/>
    </xf>
    <xf numFmtId="2" fontId="25" fillId="0" borderId="0" applyProtection="0">
      <alignment horizontal="center"/>
    </xf>
    <xf numFmtId="3" fontId="25" fillId="0" borderId="0" applyProtection="0">
      <alignment horizontal="center"/>
    </xf>
    <xf numFmtId="44" fontId="11" fillId="0" borderId="0" applyFill="0" applyBorder="0" applyAlignment="0"/>
    <xf numFmtId="167" fontId="11" fillId="0" borderId="0" applyFill="0" applyBorder="0" applyAlignment="0"/>
    <xf numFmtId="44" fontId="11" fillId="0" borderId="0" applyFill="0" applyBorder="0" applyAlignment="0"/>
    <xf numFmtId="171" fontId="11" fillId="0" borderId="0" applyFill="0" applyBorder="0" applyAlignment="0"/>
    <xf numFmtId="167" fontId="11" fillId="0" borderId="0" applyFill="0" applyBorder="0" applyAlignment="0"/>
    <xf numFmtId="0" fontId="46" fillId="0" borderId="25" applyNumberFormat="0" applyFill="0" applyAlignment="0" applyProtection="0"/>
    <xf numFmtId="167" fontId="47" fillId="46" borderId="0"/>
    <xf numFmtId="175" fontId="2" fillId="0" borderId="0" applyFont="0" applyFill="0" applyBorder="0" applyAlignment="0" applyProtection="0"/>
    <xf numFmtId="176"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0" fontId="48" fillId="47" borderId="0" applyNumberFormat="0" applyBorder="0" applyAlignment="0" applyProtection="0"/>
    <xf numFmtId="37" fontId="49" fillId="0" borderId="0"/>
    <xf numFmtId="186"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0" fontId="18" fillId="0" borderId="0"/>
    <xf numFmtId="0" fontId="1" fillId="0" borderId="0"/>
    <xf numFmtId="187" fontId="18" fillId="0" borderId="0"/>
    <xf numFmtId="187" fontId="18" fillId="0" borderId="0"/>
    <xf numFmtId="187" fontId="18" fillId="0" borderId="0"/>
    <xf numFmtId="187" fontId="18" fillId="0" borderId="0"/>
    <xf numFmtId="0" fontId="2" fillId="0" borderId="0" applyBorder="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0" fontId="51" fillId="0" borderId="0"/>
    <xf numFmtId="187" fontId="18" fillId="0" borderId="0"/>
    <xf numFmtId="187" fontId="18" fillId="0" borderId="0"/>
    <xf numFmtId="187" fontId="18" fillId="0" borderId="0"/>
    <xf numFmtId="187" fontId="18" fillId="0" borderId="0"/>
    <xf numFmtId="2" fontId="52"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0" fontId="53" fillId="0" borderId="0"/>
    <xf numFmtId="187" fontId="18" fillId="0" borderId="0"/>
    <xf numFmtId="187" fontId="18" fillId="0" borderId="0"/>
    <xf numFmtId="187" fontId="18" fillId="0" borderId="0"/>
    <xf numFmtId="187" fontId="18" fillId="0" borderId="0"/>
    <xf numFmtId="0" fontId="53" fillId="0" borderId="0"/>
    <xf numFmtId="0" fontId="53" fillId="0" borderId="0"/>
    <xf numFmtId="0" fontId="53" fillId="0" borderId="0"/>
    <xf numFmtId="187" fontId="18" fillId="0" borderId="0"/>
    <xf numFmtId="187" fontId="18" fillId="0" borderId="0"/>
    <xf numFmtId="187" fontId="18" fillId="0" borderId="0"/>
    <xf numFmtId="187" fontId="18" fillId="0" borderId="0"/>
    <xf numFmtId="187" fontId="18" fillId="0" borderId="0"/>
    <xf numFmtId="0" fontId="53"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0" fontId="53"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187" fontId="18" fillId="0" borderId="0"/>
    <xf numFmtId="0" fontId="53" fillId="0" borderId="0"/>
    <xf numFmtId="0" fontId="21" fillId="0" borderId="0"/>
    <xf numFmtId="187" fontId="18"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2" fillId="0" borderId="0"/>
    <xf numFmtId="0" fontId="2" fillId="0" borderId="0"/>
    <xf numFmtId="0" fontId="54" fillId="0" borderId="0"/>
    <xf numFmtId="0" fontId="54"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2" fillId="0" borderId="0"/>
    <xf numFmtId="0" fontId="2" fillId="0" borderId="0"/>
    <xf numFmtId="0" fontId="54" fillId="0" borderId="0"/>
    <xf numFmtId="0" fontId="54"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5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54" fillId="0" borderId="0"/>
    <xf numFmtId="0" fontId="54" fillId="0" borderId="0"/>
    <xf numFmtId="0" fontId="5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9" fillId="0" borderId="0"/>
    <xf numFmtId="0" fontId="19" fillId="0" borderId="0"/>
    <xf numFmtId="0" fontId="3" fillId="0" borderId="0"/>
    <xf numFmtId="0" fontId="54" fillId="0" borderId="0"/>
    <xf numFmtId="0" fontId="54" fillId="0" borderId="0"/>
    <xf numFmtId="0" fontId="54" fillId="0" borderId="0"/>
    <xf numFmtId="0" fontId="3" fillId="0" borderId="0"/>
    <xf numFmtId="0" fontId="3" fillId="0" borderId="0"/>
    <xf numFmtId="0" fontId="20" fillId="0" borderId="0"/>
    <xf numFmtId="0" fontId="55"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56" fillId="0" borderId="0"/>
    <xf numFmtId="0" fontId="3" fillId="0" borderId="0"/>
    <xf numFmtId="0" fontId="54" fillId="0" borderId="0"/>
    <xf numFmtId="0" fontId="54" fillId="0" borderId="0"/>
    <xf numFmtId="0" fontId="54" fillId="0" borderId="0"/>
    <xf numFmtId="0" fontId="3" fillId="0" borderId="0"/>
    <xf numFmtId="0" fontId="3" fillId="0" borderId="0"/>
    <xf numFmtId="0" fontId="3" fillId="0" borderId="0"/>
    <xf numFmtId="0" fontId="54" fillId="0" borderId="0"/>
    <xf numFmtId="0" fontId="54" fillId="0" borderId="0"/>
    <xf numFmtId="0" fontId="54" fillId="0" borderId="0"/>
    <xf numFmtId="0" fontId="3" fillId="0" borderId="0"/>
    <xf numFmtId="0" fontId="3" fillId="0" borderId="0"/>
    <xf numFmtId="0" fontId="3" fillId="0" borderId="0"/>
    <xf numFmtId="0" fontId="54" fillId="0" borderId="0"/>
    <xf numFmtId="0" fontId="54" fillId="0" borderId="0"/>
    <xf numFmtId="0" fontId="5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54" fillId="0" borderId="0"/>
    <xf numFmtId="0" fontId="54" fillId="0" borderId="0"/>
    <xf numFmtId="0" fontId="54" fillId="0" borderId="0"/>
    <xf numFmtId="0" fontId="3" fillId="0" borderId="0"/>
    <xf numFmtId="0" fontId="3" fillId="0" borderId="0"/>
    <xf numFmtId="0" fontId="3" fillId="0" borderId="0"/>
    <xf numFmtId="0" fontId="54" fillId="0" borderId="0"/>
    <xf numFmtId="0" fontId="54" fillId="0" borderId="0"/>
    <xf numFmtId="0" fontId="54" fillId="0" borderId="0"/>
    <xf numFmtId="0" fontId="3" fillId="0" borderId="0"/>
    <xf numFmtId="0" fontId="3" fillId="0" borderId="0"/>
    <xf numFmtId="0" fontId="3" fillId="0" borderId="0"/>
    <xf numFmtId="0" fontId="54" fillId="0" borderId="0"/>
    <xf numFmtId="0" fontId="54" fillId="0" borderId="0"/>
    <xf numFmtId="0" fontId="54" fillId="0" borderId="0"/>
    <xf numFmtId="0" fontId="3" fillId="0" borderId="0"/>
    <xf numFmtId="0" fontId="3" fillId="0" borderId="0"/>
    <xf numFmtId="0" fontId="3" fillId="0" borderId="0"/>
    <xf numFmtId="0" fontId="54" fillId="0" borderId="0"/>
    <xf numFmtId="0" fontId="54" fillId="0" borderId="0"/>
    <xf numFmtId="0" fontId="54" fillId="0" borderId="0"/>
    <xf numFmtId="0" fontId="3" fillId="0" borderId="0"/>
    <xf numFmtId="0" fontId="3"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53" fillId="0" borderId="0"/>
    <xf numFmtId="0" fontId="53"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53" fillId="0" borderId="0"/>
    <xf numFmtId="0" fontId="53" fillId="0" borderId="0"/>
    <xf numFmtId="0" fontId="5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53" fillId="0" borderId="0"/>
    <xf numFmtId="0" fontId="53" fillId="0" borderId="0"/>
    <xf numFmtId="0" fontId="5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54" fillId="0" borderId="0"/>
    <xf numFmtId="0" fontId="54"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53" fillId="0" borderId="0"/>
    <xf numFmtId="0" fontId="53" fillId="0" borderId="0"/>
    <xf numFmtId="0" fontId="5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5" borderId="9" applyNumberFormat="0" applyFont="0" applyAlignment="0" applyProtection="0"/>
    <xf numFmtId="0" fontId="1" fillId="5" borderId="9" applyNumberFormat="0" applyFont="0" applyAlignment="0" applyProtection="0"/>
    <xf numFmtId="0" fontId="2" fillId="48" borderId="26" applyNumberFormat="0" applyFont="0" applyAlignment="0" applyProtection="0"/>
    <xf numFmtId="188" fontId="2" fillId="0" borderId="0" applyFont="0" applyFill="0" applyBorder="0" applyAlignment="0" applyProtection="0"/>
    <xf numFmtId="185" fontId="2" fillId="0" borderId="0" applyFont="0" applyFill="0" applyBorder="0" applyAlignment="0" applyProtection="0"/>
    <xf numFmtId="0" fontId="59" fillId="38" borderId="27" applyNumberFormat="0" applyAlignment="0" applyProtection="0"/>
    <xf numFmtId="14" fontId="7" fillId="0" borderId="0">
      <alignment horizontal="center" wrapText="1"/>
      <protection locked="0"/>
    </xf>
    <xf numFmtId="10" fontId="17" fillId="0" borderId="0"/>
    <xf numFmtId="170" fontId="11" fillId="0" borderId="0" applyFont="0" applyFill="0" applyBorder="0" applyAlignment="0" applyProtection="0"/>
    <xf numFmtId="189" fontId="2" fillId="0" borderId="0" applyFont="0" applyFill="0" applyBorder="0" applyAlignment="0" applyProtection="0"/>
    <xf numFmtId="190" fontId="60" fillId="0" borderId="28" applyFont="0" applyFill="0" applyBorder="0" applyAlignment="0" applyProtection="0">
      <alignment horizontal="center"/>
    </xf>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44" fontId="11" fillId="0" borderId="0" applyFill="0" applyBorder="0" applyAlignment="0"/>
    <xf numFmtId="167" fontId="11" fillId="0" borderId="0" applyFill="0" applyBorder="0" applyAlignment="0"/>
    <xf numFmtId="44" fontId="11" fillId="0" borderId="0" applyFill="0" applyBorder="0" applyAlignment="0"/>
    <xf numFmtId="171" fontId="11" fillId="0" borderId="0" applyFill="0" applyBorder="0" applyAlignment="0"/>
    <xf numFmtId="167" fontId="11" fillId="0" borderId="0" applyFill="0" applyBorder="0" applyAlignment="0"/>
    <xf numFmtId="191" fontId="14" fillId="0" borderId="0"/>
    <xf numFmtId="0" fontId="17" fillId="0" borderId="0" applyNumberFormat="0" applyFont="0" applyFill="0" applyBorder="0" applyAlignment="0" applyProtection="0">
      <alignment horizontal="left"/>
    </xf>
    <xf numFmtId="0" fontId="63" fillId="49" borderId="29">
      <alignment horizontal="center"/>
      <protection locked="0"/>
    </xf>
    <xf numFmtId="192" fontId="64" fillId="0" borderId="0" applyNumberFormat="0" applyFill="0" applyBorder="0" applyAlignment="0" applyProtection="0">
      <alignment horizontal="left"/>
    </xf>
    <xf numFmtId="0" fontId="45" fillId="0" borderId="0" applyNumberFormat="0" applyFont="0" applyFill="0" applyBorder="0" applyAlignment="0" applyProtection="0"/>
    <xf numFmtId="193" fontId="2" fillId="0" borderId="0" applyFont="0" applyFill="0" applyBorder="0" applyAlignment="0" applyProtection="0">
      <alignment horizontal="right"/>
    </xf>
    <xf numFmtId="5" fontId="65" fillId="0" borderId="0">
      <alignment horizontal="center"/>
    </xf>
    <xf numFmtId="0" fontId="10" fillId="0" borderId="0">
      <alignment vertical="top"/>
    </xf>
    <xf numFmtId="5" fontId="65" fillId="0" borderId="0">
      <alignment horizontal="center"/>
    </xf>
    <xf numFmtId="0" fontId="66" fillId="0" borderId="0">
      <alignment horizontal="centerContinuous"/>
    </xf>
    <xf numFmtId="40" fontId="67" fillId="0" borderId="0" applyBorder="0">
      <alignment horizontal="right"/>
    </xf>
    <xf numFmtId="49" fontId="10" fillId="0" borderId="0" applyFill="0" applyBorder="0" applyAlignment="0"/>
    <xf numFmtId="194" fontId="11" fillId="0" borderId="0" applyFill="0" applyBorder="0" applyAlignment="0"/>
    <xf numFmtId="195" fontId="11" fillId="0" borderId="0" applyFill="0" applyBorder="0" applyAlignment="0"/>
    <xf numFmtId="196" fontId="68" fillId="0" borderId="0" applyFont="0" applyBorder="0" applyAlignment="0">
      <alignment horizontal="center"/>
    </xf>
    <xf numFmtId="40" fontId="69" fillId="0" borderId="0"/>
    <xf numFmtId="0" fontId="70" fillId="0" borderId="0" applyNumberFormat="0" applyFill="0" applyBorder="0" applyAlignment="0" applyProtection="0"/>
    <xf numFmtId="197" fontId="2" fillId="0" borderId="0" applyFont="0" applyFill="0" applyBorder="0" applyAlignment="0" applyProtection="0">
      <alignment horizontal="right"/>
    </xf>
    <xf numFmtId="0" fontId="71" fillId="0" borderId="30" applyNumberFormat="0" applyFill="0" applyAlignment="0" applyProtection="0"/>
    <xf numFmtId="37" fontId="20" fillId="36" borderId="0" applyNumberFormat="0" applyBorder="0" applyAlignment="0" applyProtection="0"/>
    <xf numFmtId="37" fontId="20" fillId="0" borderId="0"/>
    <xf numFmtId="3" fontId="72" fillId="0" borderId="22" applyProtection="0"/>
    <xf numFmtId="198" fontId="2" fillId="0" borderId="0" applyFont="0" applyFill="0" applyBorder="0" applyAlignment="0" applyProtection="0">
      <alignment horizontal="right"/>
    </xf>
    <xf numFmtId="0" fontId="73" fillId="0" borderId="0" applyNumberFormat="0" applyFill="0" applyBorder="0" applyAlignment="0" applyProtection="0"/>
    <xf numFmtId="199" fontId="2" fillId="0" borderId="0" applyFont="0" applyFill="0" applyBorder="0" applyAlignment="0" applyProtection="0">
      <alignment horizontal="right"/>
    </xf>
    <xf numFmtId="0" fontId="2" fillId="36" borderId="0"/>
    <xf numFmtId="0" fontId="2" fillId="36" borderId="0"/>
    <xf numFmtId="0" fontId="2" fillId="36" borderId="0"/>
    <xf numFmtId="0" fontId="2" fillId="0" borderId="8" applyFont="0" applyFill="0" applyBorder="0" applyAlignment="0">
      <alignment horizontal="center" vertical="center"/>
    </xf>
    <xf numFmtId="0" fontId="2" fillId="0" borderId="31" applyFont="0" applyFill="0" applyBorder="0" applyAlignment="0">
      <alignment horizontal="center" vertical="center"/>
    </xf>
    <xf numFmtId="0" fontId="2" fillId="0" borderId="0"/>
  </cellStyleXfs>
  <cellXfs count="64">
    <xf numFmtId="0" fontId="0" fillId="0" borderId="0" xfId="0"/>
    <xf numFmtId="0" fontId="0" fillId="0" borderId="3" xfId="0" applyBorder="1"/>
    <xf numFmtId="0" fontId="0" fillId="0" borderId="5" xfId="0" applyBorder="1"/>
    <xf numFmtId="0" fontId="0" fillId="2" borderId="3" xfId="0" applyFill="1" applyBorder="1"/>
    <xf numFmtId="0" fontId="0" fillId="0" borderId="0" xfId="0" applyBorder="1"/>
    <xf numFmtId="0" fontId="0" fillId="0" borderId="0" xfId="0" applyFill="1" applyBorder="1"/>
    <xf numFmtId="164" fontId="0" fillId="0" borderId="0" xfId="1" applyNumberFormat="1" applyFont="1"/>
    <xf numFmtId="164" fontId="0" fillId="0" borderId="0" xfId="1" applyNumberFormat="1" applyFont="1" applyBorder="1"/>
    <xf numFmtId="0" fontId="0" fillId="0" borderId="0" xfId="0"/>
    <xf numFmtId="0" fontId="0" fillId="3" borderId="1" xfId="0" applyFill="1" applyBorder="1"/>
    <xf numFmtId="0" fontId="0" fillId="3" borderId="33" xfId="0" applyFill="1" applyBorder="1" applyAlignment="1">
      <alignment horizontal="center" wrapText="1"/>
    </xf>
    <xf numFmtId="164" fontId="0" fillId="3" borderId="33" xfId="1" applyNumberFormat="1" applyFont="1" applyFill="1" applyBorder="1" applyAlignment="1">
      <alignment horizontal="center" wrapText="1"/>
    </xf>
    <xf numFmtId="0" fontId="0" fillId="0" borderId="6" xfId="0" applyFill="1" applyBorder="1" applyAlignment="1">
      <alignment horizontal="center"/>
    </xf>
    <xf numFmtId="202" fontId="0" fillId="0" borderId="6" xfId="0" applyNumberFormat="1" applyFill="1" applyBorder="1"/>
    <xf numFmtId="0" fontId="0" fillId="0" borderId="0" xfId="0"/>
    <xf numFmtId="0" fontId="0" fillId="2" borderId="34" xfId="0" applyFill="1" applyBorder="1" applyAlignment="1">
      <alignment horizontal="center"/>
    </xf>
    <xf numFmtId="164" fontId="0" fillId="2" borderId="34" xfId="1" applyNumberFormat="1" applyFont="1" applyFill="1" applyBorder="1"/>
    <xf numFmtId="0" fontId="0" fillId="2" borderId="34" xfId="0" applyFill="1" applyBorder="1"/>
    <xf numFmtId="0" fontId="0" fillId="0" borderId="34" xfId="0" applyFill="1" applyBorder="1" applyAlignment="1">
      <alignment horizontal="center"/>
    </xf>
    <xf numFmtId="164" fontId="0" fillId="0" borderId="34" xfId="1" applyNumberFormat="1" applyFont="1" applyFill="1" applyBorder="1"/>
    <xf numFmtId="168" fontId="0" fillId="0" borderId="34" xfId="0" applyNumberFormat="1" applyFill="1" applyBorder="1"/>
    <xf numFmtId="201" fontId="0" fillId="0" borderId="34" xfId="1" applyNumberFormat="1" applyFont="1" applyFill="1" applyBorder="1"/>
    <xf numFmtId="0" fontId="0" fillId="0" borderId="34" xfId="0" applyFill="1" applyBorder="1"/>
    <xf numFmtId="0" fontId="0" fillId="0" borderId="34" xfId="0" applyBorder="1"/>
    <xf numFmtId="200" fontId="0" fillId="0" borderId="34" xfId="0" applyNumberFormat="1" applyFill="1" applyBorder="1" applyAlignment="1">
      <alignment horizontal="center"/>
    </xf>
    <xf numFmtId="200" fontId="0" fillId="0" borderId="34" xfId="0" applyNumberFormat="1" applyFill="1" applyBorder="1" applyAlignment="1">
      <alignment horizontal="right"/>
    </xf>
    <xf numFmtId="0" fontId="0" fillId="3" borderId="2" xfId="0" applyFill="1" applyBorder="1" applyAlignment="1">
      <alignment horizontal="center" wrapText="1"/>
    </xf>
    <xf numFmtId="0" fontId="0" fillId="0" borderId="4" xfId="0" applyBorder="1"/>
    <xf numFmtId="168" fontId="0" fillId="0" borderId="6" xfId="0" applyNumberFormat="1" applyFill="1" applyBorder="1"/>
    <xf numFmtId="0" fontId="0" fillId="2" borderId="6" xfId="0" applyFill="1" applyBorder="1"/>
    <xf numFmtId="0" fontId="0" fillId="0" borderId="6" xfId="0" applyFill="1" applyBorder="1"/>
    <xf numFmtId="201" fontId="74" fillId="50" borderId="34" xfId="1" applyNumberFormat="1" applyFont="1" applyFill="1" applyBorder="1"/>
    <xf numFmtId="164" fontId="0" fillId="0" borderId="6" xfId="1" applyNumberFormat="1" applyFont="1" applyFill="1" applyBorder="1"/>
    <xf numFmtId="0" fontId="0" fillId="0" borderId="35" xfId="0" applyBorder="1"/>
    <xf numFmtId="0" fontId="0" fillId="0" borderId="36" xfId="0" applyFill="1" applyBorder="1" applyAlignment="1">
      <alignment horizontal="center"/>
    </xf>
    <xf numFmtId="164" fontId="0" fillId="0" borderId="36" xfId="1" applyNumberFormat="1" applyFont="1" applyFill="1" applyBorder="1"/>
    <xf numFmtId="0" fontId="0" fillId="2" borderId="37" xfId="0" applyFill="1" applyBorder="1"/>
    <xf numFmtId="0" fontId="0" fillId="2" borderId="38" xfId="0" applyFill="1" applyBorder="1" applyAlignment="1">
      <alignment horizontal="center"/>
    </xf>
    <xf numFmtId="164" fontId="0" fillId="2" borderId="38" xfId="1" applyNumberFormat="1" applyFont="1" applyFill="1" applyBorder="1"/>
    <xf numFmtId="0" fontId="0" fillId="2" borderId="38" xfId="0" applyFill="1" applyBorder="1"/>
    <xf numFmtId="0" fontId="0" fillId="0" borderId="36" xfId="0" applyFill="1" applyBorder="1"/>
    <xf numFmtId="0" fontId="0" fillId="4" borderId="36" xfId="0" applyFill="1" applyBorder="1"/>
    <xf numFmtId="201" fontId="0" fillId="0" borderId="32" xfId="1" applyNumberFormat="1" applyFont="1" applyFill="1" applyBorder="1"/>
    <xf numFmtId="0" fontId="0" fillId="2" borderId="32" xfId="0" applyFill="1" applyBorder="1"/>
    <xf numFmtId="0" fontId="0" fillId="2" borderId="4" xfId="0" applyFill="1" applyBorder="1" applyAlignment="1">
      <alignment horizontal="center"/>
    </xf>
    <xf numFmtId="0" fontId="0" fillId="0" borderId="4" xfId="0" applyFill="1" applyBorder="1" applyAlignment="1">
      <alignment horizontal="center"/>
    </xf>
    <xf numFmtId="0" fontId="0" fillId="0" borderId="40" xfId="0" applyFill="1" applyBorder="1" applyAlignment="1">
      <alignment horizontal="center"/>
    </xf>
    <xf numFmtId="0" fontId="0" fillId="2" borderId="41" xfId="0" applyFill="1" applyBorder="1" applyAlignment="1">
      <alignment horizontal="center"/>
    </xf>
    <xf numFmtId="0" fontId="0" fillId="0" borderId="7" xfId="0" applyFill="1" applyBorder="1" applyAlignment="1">
      <alignment horizontal="center"/>
    </xf>
    <xf numFmtId="0" fontId="75" fillId="0" borderId="0" xfId="0" applyFont="1" applyAlignment="1"/>
    <xf numFmtId="0" fontId="0" fillId="2" borderId="4" xfId="0" applyFill="1" applyBorder="1"/>
    <xf numFmtId="201" fontId="0" fillId="0" borderId="4" xfId="1" applyNumberFormat="1" applyFont="1" applyFill="1" applyBorder="1"/>
    <xf numFmtId="201" fontId="74" fillId="50" borderId="4" xfId="1" applyNumberFormat="1" applyFont="1" applyFill="1" applyBorder="1"/>
    <xf numFmtId="0" fontId="0" fillId="0" borderId="40" xfId="0" applyFill="1" applyBorder="1"/>
    <xf numFmtId="0" fontId="0" fillId="2" borderId="41" xfId="0" applyFill="1" applyBorder="1"/>
    <xf numFmtId="202" fontId="0" fillId="0" borderId="7" xfId="0" applyNumberFormat="1" applyFill="1" applyBorder="1"/>
    <xf numFmtId="0" fontId="0" fillId="0" borderId="34" xfId="0" applyBorder="1"/>
    <xf numFmtId="0" fontId="75" fillId="0" borderId="0" xfId="0" applyFont="1" applyAlignment="1">
      <alignment horizontal="center"/>
    </xf>
    <xf numFmtId="0" fontId="0" fillId="0" borderId="39" xfId="0" applyFill="1" applyBorder="1" applyAlignment="1">
      <alignment horizontal="left" vertical="top" wrapText="1"/>
    </xf>
    <xf numFmtId="0" fontId="0" fillId="0" borderId="39" xfId="0" applyFill="1" applyBorder="1" applyAlignment="1">
      <alignment horizontal="left" vertical="top"/>
    </xf>
    <xf numFmtId="0" fontId="0" fillId="0" borderId="38" xfId="0"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left"/>
    </xf>
  </cellXfs>
  <cellStyles count="1448">
    <cellStyle name="_x0010_“+ˆÉ•?pý¤" xfId="2"/>
    <cellStyle name="20% - Accent1 2" xfId="3"/>
    <cellStyle name="20% - Accent1 2 2" xfId="4"/>
    <cellStyle name="20% - Accent2 2" xfId="5"/>
    <cellStyle name="20% - Accent2 2 2" xfId="6"/>
    <cellStyle name="20% - Accent3 2" xfId="7"/>
    <cellStyle name="20% - Accent3 2 2" xfId="8"/>
    <cellStyle name="20% - Accent4 2" xfId="9"/>
    <cellStyle name="20% - Accent4 2 2" xfId="10"/>
    <cellStyle name="20% - Accent5 2" xfId="11"/>
    <cellStyle name="20% - Accent5 2 2" xfId="12"/>
    <cellStyle name="20% - Accent6 2" xfId="13"/>
    <cellStyle name="20% - Accent6 2 2" xfId="14"/>
    <cellStyle name="2dec"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Active" xfId="40"/>
    <cellStyle name="Actual Date" xfId="41"/>
    <cellStyle name="args.style" xfId="42"/>
    <cellStyle name="Bad 2" xfId="43"/>
    <cellStyle name="Black" xfId="44"/>
    <cellStyle name="BOLD" xfId="45"/>
    <cellStyle name="BOLD 2" xfId="46"/>
    <cellStyle name="BOLD 3" xfId="47"/>
    <cellStyle name="BOLD_Book2" xfId="48"/>
    <cellStyle name="Calc Currency (0)" xfId="49"/>
    <cellStyle name="Calc Currency (2)" xfId="50"/>
    <cellStyle name="Calc Percent (0)" xfId="51"/>
    <cellStyle name="Calc Percent (1)" xfId="52"/>
    <cellStyle name="Calc Percent (2)" xfId="53"/>
    <cellStyle name="Calc Units (0)" xfId="54"/>
    <cellStyle name="Calc Units (1)" xfId="55"/>
    <cellStyle name="Calc Units (2)" xfId="56"/>
    <cellStyle name="Calculation 2" xfId="57"/>
    <cellStyle name="CASH1" xfId="58"/>
    <cellStyle name="CASH2" xfId="59"/>
    <cellStyle name="CellBody" xfId="60"/>
    <cellStyle name="CellHead" xfId="61"/>
    <cellStyle name="Center" xfId="62"/>
    <cellStyle name="Check Cell 2" xfId="63"/>
    <cellStyle name="Comma" xfId="1" builtinId="3"/>
    <cellStyle name="Comma [0] 2" xfId="64"/>
    <cellStyle name="Comma [0] 2 2" xfId="65"/>
    <cellStyle name="Comma [0] 3" xfId="66"/>
    <cellStyle name="Comma [0] 3 2" xfId="67"/>
    <cellStyle name="Comma [0] 4" xfId="68"/>
    <cellStyle name="Comma [00]" xfId="69"/>
    <cellStyle name="Comma [1]" xfId="70"/>
    <cellStyle name="Comma [2]" xfId="71"/>
    <cellStyle name="Comma 10" xfId="72"/>
    <cellStyle name="Comma 11" xfId="73"/>
    <cellStyle name="Comma 12" xfId="74"/>
    <cellStyle name="Comma 13" xfId="75"/>
    <cellStyle name="Comma 14" xfId="76"/>
    <cellStyle name="Comma 15" xfId="77"/>
    <cellStyle name="Comma 16" xfId="78"/>
    <cellStyle name="Comma 17" xfId="79"/>
    <cellStyle name="Comma 2" xfId="80"/>
    <cellStyle name="Comma 2 2" xfId="81"/>
    <cellStyle name="Comma 2 2 2" xfId="82"/>
    <cellStyle name="Comma 2 3" xfId="83"/>
    <cellStyle name="Comma 2 3 2" xfId="84"/>
    <cellStyle name="Comma 2 4" xfId="85"/>
    <cellStyle name="Comma 2 5" xfId="86"/>
    <cellStyle name="Comma 2 6" xfId="87"/>
    <cellStyle name="Comma 3" xfId="88"/>
    <cellStyle name="Comma 3 2" xfId="89"/>
    <cellStyle name="Comma 4" xfId="90"/>
    <cellStyle name="Comma 5" xfId="91"/>
    <cellStyle name="Comma 6" xfId="92"/>
    <cellStyle name="Comma 7" xfId="93"/>
    <cellStyle name="Comma 7 2" xfId="94"/>
    <cellStyle name="Comma 8" xfId="95"/>
    <cellStyle name="Comma 9" xfId="96"/>
    <cellStyle name="comma zerodec" xfId="97"/>
    <cellStyle name="Comma0" xfId="98"/>
    <cellStyle name="Comma0 2" xfId="99"/>
    <cellStyle name="Comma0 3" xfId="100"/>
    <cellStyle name="Copied" xfId="101"/>
    <cellStyle name="COST1" xfId="102"/>
    <cellStyle name="Costs" xfId="103"/>
    <cellStyle name="Currency [0] 2" xfId="104"/>
    <cellStyle name="Currency [00]" xfId="105"/>
    <cellStyle name="Currency [2]" xfId="106"/>
    <cellStyle name="Currency 10" xfId="107"/>
    <cellStyle name="Currency 10 2" xfId="108"/>
    <cellStyle name="Currency 10 2 2" xfId="109"/>
    <cellStyle name="Currency 10 2 3" xfId="110"/>
    <cellStyle name="Currency 10 2 4" xfId="111"/>
    <cellStyle name="Currency 11" xfId="112"/>
    <cellStyle name="Currency 11 2" xfId="113"/>
    <cellStyle name="Currency 11 2 2" xfId="114"/>
    <cellStyle name="Currency 11 2 3" xfId="115"/>
    <cellStyle name="Currency 11 2 4" xfId="116"/>
    <cellStyle name="Currency 12" xfId="117"/>
    <cellStyle name="Currency 12 2" xfId="118"/>
    <cellStyle name="Currency 12 2 2" xfId="119"/>
    <cellStyle name="Currency 12 2 3" xfId="120"/>
    <cellStyle name="Currency 12 2 4" xfId="121"/>
    <cellStyle name="Currency 13" xfId="122"/>
    <cellStyle name="Currency 13 2" xfId="123"/>
    <cellStyle name="Currency 13 2 2" xfId="124"/>
    <cellStyle name="Currency 13 2 3" xfId="125"/>
    <cellStyle name="Currency 13 2 4" xfId="126"/>
    <cellStyle name="Currency 14" xfId="127"/>
    <cellStyle name="Currency 14 2" xfId="128"/>
    <cellStyle name="Currency 14 2 2" xfId="129"/>
    <cellStyle name="Currency 14 2 3" xfId="130"/>
    <cellStyle name="Currency 14 2 4" xfId="131"/>
    <cellStyle name="Currency 15" xfId="132"/>
    <cellStyle name="Currency 15 2" xfId="133"/>
    <cellStyle name="Currency 15 2 2" xfId="134"/>
    <cellStyle name="Currency 15 2 3" xfId="135"/>
    <cellStyle name="Currency 15 2 4" xfId="136"/>
    <cellStyle name="Currency 16" xfId="137"/>
    <cellStyle name="Currency 16 2" xfId="138"/>
    <cellStyle name="Currency 16 2 2" xfId="139"/>
    <cellStyle name="Currency 16 2 3" xfId="140"/>
    <cellStyle name="Currency 16 2 4" xfId="141"/>
    <cellStyle name="Currency 17" xfId="142"/>
    <cellStyle name="Currency 17 2" xfId="143"/>
    <cellStyle name="Currency 17 2 2" xfId="144"/>
    <cellStyle name="Currency 17 2 3" xfId="145"/>
    <cellStyle name="Currency 17 2 4" xfId="146"/>
    <cellStyle name="Currency 18" xfId="147"/>
    <cellStyle name="Currency 19" xfId="148"/>
    <cellStyle name="Currency 2" xfId="149"/>
    <cellStyle name="Currency 2 2" xfId="150"/>
    <cellStyle name="Currency 2 3" xfId="151"/>
    <cellStyle name="Currency 20" xfId="152"/>
    <cellStyle name="Currency 21" xfId="153"/>
    <cellStyle name="Currency 3" xfId="154"/>
    <cellStyle name="Currency 4" xfId="155"/>
    <cellStyle name="Currency 5" xfId="156"/>
    <cellStyle name="Currency 5 2" xfId="157"/>
    <cellStyle name="Currency 6" xfId="158"/>
    <cellStyle name="Currency 7" xfId="159"/>
    <cellStyle name="Currency 7 2" xfId="160"/>
    <cellStyle name="Currency 7 2 2" xfId="161"/>
    <cellStyle name="Currency 7 2 3" xfId="162"/>
    <cellStyle name="Currency 7 2 4" xfId="163"/>
    <cellStyle name="Currency 8" xfId="164"/>
    <cellStyle name="Currency 8 2" xfId="165"/>
    <cellStyle name="Currency 8 2 2" xfId="166"/>
    <cellStyle name="Currency 8 2 3" xfId="167"/>
    <cellStyle name="Currency 8 2 4" xfId="168"/>
    <cellStyle name="Currency 9" xfId="169"/>
    <cellStyle name="Currency 9 2" xfId="170"/>
    <cellStyle name="Currency 9 2 2" xfId="171"/>
    <cellStyle name="Currency 9 2 3" xfId="172"/>
    <cellStyle name="Currency 9 2 4" xfId="173"/>
    <cellStyle name="Currency0" xfId="174"/>
    <cellStyle name="Currency0 2" xfId="175"/>
    <cellStyle name="Currency0 3" xfId="176"/>
    <cellStyle name="Currency0_Dedham- Dedham High Email" xfId="177"/>
    <cellStyle name="Currency1" xfId="178"/>
    <cellStyle name="date" xfId="179"/>
    <cellStyle name="date 2" xfId="180"/>
    <cellStyle name="date 3" xfId="181"/>
    <cellStyle name="Date Short" xfId="182"/>
    <cellStyle name="Date_APG ECSM 5.2 Building List" xfId="183"/>
    <cellStyle name="Date-day" xfId="184"/>
    <cellStyle name="Date-month" xfId="185"/>
    <cellStyle name="Date-time" xfId="186"/>
    <cellStyle name="Dollar (zero dec)" xfId="187"/>
    <cellStyle name="eemdata" xfId="188"/>
    <cellStyle name="Enter Currency (0)" xfId="189"/>
    <cellStyle name="Enter Currency (2)" xfId="190"/>
    <cellStyle name="Enter Units (0)" xfId="191"/>
    <cellStyle name="Enter Units (1)" xfId="192"/>
    <cellStyle name="Enter Units (2)" xfId="193"/>
    <cellStyle name="Entered" xfId="194"/>
    <cellStyle name="eqptdensity" xfId="195"/>
    <cellStyle name="Euro" xfId="196"/>
    <cellStyle name="Explanatory Text 2" xfId="197"/>
    <cellStyle name="Exponent" xfId="198"/>
    <cellStyle name="F2" xfId="199"/>
    <cellStyle name="F3" xfId="200"/>
    <cellStyle name="F4" xfId="201"/>
    <cellStyle name="F5" xfId="202"/>
    <cellStyle name="F6" xfId="203"/>
    <cellStyle name="F7" xfId="204"/>
    <cellStyle name="F8" xfId="205"/>
    <cellStyle name="Fixed" xfId="206"/>
    <cellStyle name="Fixed 2" xfId="207"/>
    <cellStyle name="Fixed 3" xfId="208"/>
    <cellStyle name="Fixed_Dedham- Dedham High Email" xfId="209"/>
    <cellStyle name="gal" xfId="210"/>
    <cellStyle name="Good 2" xfId="211"/>
    <cellStyle name="Grey" xfId="212"/>
    <cellStyle name="Greyed" xfId="213"/>
    <cellStyle name="HEADER" xfId="214"/>
    <cellStyle name="Header1" xfId="215"/>
    <cellStyle name="Header2" xfId="216"/>
    <cellStyle name="heading" xfId="217"/>
    <cellStyle name="Heading 1 2" xfId="218"/>
    <cellStyle name="Heading 2 2" xfId="219"/>
    <cellStyle name="Heading 3 2" xfId="220"/>
    <cellStyle name="Heading 4 2" xfId="221"/>
    <cellStyle name="Heading1" xfId="222"/>
    <cellStyle name="Heading2" xfId="223"/>
    <cellStyle name="HIGHLIGHT" xfId="224"/>
    <cellStyle name="HP" xfId="225"/>
    <cellStyle name="Hyperlink 10" xfId="226"/>
    <cellStyle name="Hyperlink 11" xfId="227"/>
    <cellStyle name="Hyperlink 12" xfId="228"/>
    <cellStyle name="Hyperlink 13" xfId="229"/>
    <cellStyle name="Hyperlink 14" xfId="230"/>
    <cellStyle name="Hyperlink 15" xfId="231"/>
    <cellStyle name="Hyperlink 16" xfId="232"/>
    <cellStyle name="Hyperlink 17" xfId="233"/>
    <cellStyle name="Hyperlink 18" xfId="234"/>
    <cellStyle name="Hyperlink 19" xfId="235"/>
    <cellStyle name="Hyperlink 2" xfId="236"/>
    <cellStyle name="Hyperlink 20" xfId="237"/>
    <cellStyle name="Hyperlink 21" xfId="238"/>
    <cellStyle name="Hyperlink 22" xfId="239"/>
    <cellStyle name="Hyperlink 23" xfId="240"/>
    <cellStyle name="Hyperlink 24" xfId="241"/>
    <cellStyle name="Hyperlink 25" xfId="242"/>
    <cellStyle name="Hyperlink 26" xfId="243"/>
    <cellStyle name="Hyperlink 27" xfId="244"/>
    <cellStyle name="Hyperlink 28" xfId="245"/>
    <cellStyle name="Hyperlink 29" xfId="246"/>
    <cellStyle name="Hyperlink 3" xfId="247"/>
    <cellStyle name="Hyperlink 30" xfId="248"/>
    <cellStyle name="Hyperlink 31" xfId="249"/>
    <cellStyle name="Hyperlink 32" xfId="250"/>
    <cellStyle name="Hyperlink 33" xfId="251"/>
    <cellStyle name="Hyperlink 34" xfId="252"/>
    <cellStyle name="Hyperlink 35" xfId="253"/>
    <cellStyle name="Hyperlink 36" xfId="254"/>
    <cellStyle name="Hyperlink 37" xfId="255"/>
    <cellStyle name="Hyperlink 38" xfId="256"/>
    <cellStyle name="Hyperlink 39" xfId="257"/>
    <cellStyle name="Hyperlink 4" xfId="258"/>
    <cellStyle name="Hyperlink 40" xfId="259"/>
    <cellStyle name="Hyperlink 41" xfId="260"/>
    <cellStyle name="Hyperlink 42" xfId="261"/>
    <cellStyle name="Hyperlink 43" xfId="262"/>
    <cellStyle name="Hyperlink 44" xfId="263"/>
    <cellStyle name="Hyperlink 45" xfId="264"/>
    <cellStyle name="Hyperlink 46" xfId="265"/>
    <cellStyle name="Hyperlink 47" xfId="266"/>
    <cellStyle name="Hyperlink 48" xfId="267"/>
    <cellStyle name="Hyperlink 49" xfId="268"/>
    <cellStyle name="Hyperlink 5" xfId="269"/>
    <cellStyle name="Hyperlink 50" xfId="270"/>
    <cellStyle name="Hyperlink 51" xfId="271"/>
    <cellStyle name="Hyperlink 52" xfId="272"/>
    <cellStyle name="Hyperlink 53" xfId="273"/>
    <cellStyle name="Hyperlink 54" xfId="274"/>
    <cellStyle name="Hyperlink 55" xfId="275"/>
    <cellStyle name="Hyperlink 56" xfId="276"/>
    <cellStyle name="Hyperlink 57" xfId="277"/>
    <cellStyle name="Hyperlink 58" xfId="278"/>
    <cellStyle name="Hyperlink 59" xfId="279"/>
    <cellStyle name="Hyperlink 6" xfId="280"/>
    <cellStyle name="Hyperlink 60" xfId="281"/>
    <cellStyle name="Hyperlink 61" xfId="282"/>
    <cellStyle name="Hyperlink 62" xfId="283"/>
    <cellStyle name="Hyperlink 63" xfId="284"/>
    <cellStyle name="Hyperlink 64" xfId="285"/>
    <cellStyle name="Hyperlink 65" xfId="286"/>
    <cellStyle name="Hyperlink 7" xfId="287"/>
    <cellStyle name="Hyperlink 8" xfId="288"/>
    <cellStyle name="Hyperlink 9" xfId="289"/>
    <cellStyle name="Inactive" xfId="290"/>
    <cellStyle name="Input [yellow]" xfId="291"/>
    <cellStyle name="Input 2" xfId="292"/>
    <cellStyle name="Input 2 2" xfId="293"/>
    <cellStyle name="Input 3" xfId="294"/>
    <cellStyle name="Input 4" xfId="295"/>
    <cellStyle name="Input 5" xfId="296"/>
    <cellStyle name="Input 6" xfId="297"/>
    <cellStyle name="Input Cells" xfId="298"/>
    <cellStyle name="kBtuh" xfId="299"/>
    <cellStyle name="KW" xfId="300"/>
    <cellStyle name="KWH" xfId="301"/>
    <cellStyle name="Link Currency (0)" xfId="302"/>
    <cellStyle name="Link Currency (2)" xfId="303"/>
    <cellStyle name="Link Units (0)" xfId="304"/>
    <cellStyle name="Link Units (1)" xfId="305"/>
    <cellStyle name="Link Units (2)" xfId="306"/>
    <cellStyle name="Linked Cell 2" xfId="307"/>
    <cellStyle name="Linked Cells" xfId="308"/>
    <cellStyle name="Milliers [0]_!!!GO" xfId="309"/>
    <cellStyle name="Milliers_!!!GO" xfId="310"/>
    <cellStyle name="Monétaire [0]_!!!GO" xfId="311"/>
    <cellStyle name="Monétaire_!!!GO" xfId="312"/>
    <cellStyle name="Neutral 2" xfId="313"/>
    <cellStyle name="no dec" xfId="314"/>
    <cellStyle name="Normal" xfId="0" builtinId="0"/>
    <cellStyle name="Normal - Style1" xfId="315"/>
    <cellStyle name="Normal 10" xfId="316"/>
    <cellStyle name="Normal 10 10" xfId="317"/>
    <cellStyle name="Normal 10 11" xfId="318"/>
    <cellStyle name="Normal 10 12" xfId="319"/>
    <cellStyle name="Normal 10 13" xfId="320"/>
    <cellStyle name="Normal 10 14" xfId="321"/>
    <cellStyle name="Normal 10 15" xfId="322"/>
    <cellStyle name="Normal 10 16" xfId="323"/>
    <cellStyle name="Normal 10 17" xfId="324"/>
    <cellStyle name="Normal 10 18" xfId="325"/>
    <cellStyle name="Normal 10 19" xfId="326"/>
    <cellStyle name="Normal 10 2" xfId="327"/>
    <cellStyle name="Normal 10 2 2" xfId="328"/>
    <cellStyle name="Normal 10 2 3" xfId="329"/>
    <cellStyle name="Normal 10 2 4" xfId="330"/>
    <cellStyle name="Normal 10 20" xfId="331"/>
    <cellStyle name="Normal 10 21" xfId="332"/>
    <cellStyle name="Normal 10 3" xfId="333"/>
    <cellStyle name="Normal 10 4" xfId="334"/>
    <cellStyle name="Normal 10 5" xfId="335"/>
    <cellStyle name="Normal 10 6" xfId="336"/>
    <cellStyle name="Normal 10 7" xfId="337"/>
    <cellStyle name="Normal 10 8" xfId="338"/>
    <cellStyle name="Normal 10 9" xfId="339"/>
    <cellStyle name="Normal 10_30% Lighting NS Building" xfId="340"/>
    <cellStyle name="Normal 100" xfId="341"/>
    <cellStyle name="Normal 101" xfId="342"/>
    <cellStyle name="Normal 102" xfId="343"/>
    <cellStyle name="Normal 103" xfId="344"/>
    <cellStyle name="Normal 104" xfId="345"/>
    <cellStyle name="Normal 105" xfId="346"/>
    <cellStyle name="Normal 106" xfId="347"/>
    <cellStyle name="Normal 107" xfId="348"/>
    <cellStyle name="Normal 108" xfId="349"/>
    <cellStyle name="Normal 109" xfId="350"/>
    <cellStyle name="Normal 11" xfId="351"/>
    <cellStyle name="Normal 11 10" xfId="352"/>
    <cellStyle name="Normal 11 11" xfId="353"/>
    <cellStyle name="Normal 11 12" xfId="354"/>
    <cellStyle name="Normal 11 13" xfId="355"/>
    <cellStyle name="Normal 11 14" xfId="356"/>
    <cellStyle name="Normal 11 15" xfId="357"/>
    <cellStyle name="Normal 11 16" xfId="358"/>
    <cellStyle name="Normal 11 17" xfId="359"/>
    <cellStyle name="Normal 11 18" xfId="360"/>
    <cellStyle name="Normal 11 19" xfId="361"/>
    <cellStyle name="Normal 11 2" xfId="362"/>
    <cellStyle name="Normal 11 20" xfId="363"/>
    <cellStyle name="Normal 11 21" xfId="364"/>
    <cellStyle name="Normal 11 3" xfId="365"/>
    <cellStyle name="Normal 11 4" xfId="366"/>
    <cellStyle name="Normal 11 5" xfId="367"/>
    <cellStyle name="Normal 11 6" xfId="368"/>
    <cellStyle name="Normal 11 7" xfId="369"/>
    <cellStyle name="Normal 11 8" xfId="370"/>
    <cellStyle name="Normal 11 9" xfId="371"/>
    <cellStyle name="Normal 11_30% Lighting NS Building" xfId="372"/>
    <cellStyle name="Normal 110" xfId="373"/>
    <cellStyle name="Normal 111" xfId="374"/>
    <cellStyle name="Normal 112" xfId="375"/>
    <cellStyle name="Normal 113" xfId="376"/>
    <cellStyle name="Normal 114" xfId="377"/>
    <cellStyle name="Normal 115" xfId="378"/>
    <cellStyle name="Normal 116" xfId="379"/>
    <cellStyle name="Normal 117" xfId="380"/>
    <cellStyle name="Normal 118" xfId="381"/>
    <cellStyle name="Normal 119" xfId="382"/>
    <cellStyle name="Normal 12" xfId="383"/>
    <cellStyle name="Normal 12 10" xfId="384"/>
    <cellStyle name="Normal 12 11" xfId="385"/>
    <cellStyle name="Normal 12 12" xfId="386"/>
    <cellStyle name="Normal 12 13" xfId="387"/>
    <cellStyle name="Normal 12 14" xfId="388"/>
    <cellStyle name="Normal 12 15" xfId="389"/>
    <cellStyle name="Normal 12 16" xfId="390"/>
    <cellStyle name="Normal 12 17" xfId="391"/>
    <cellStyle name="Normal 12 18" xfId="392"/>
    <cellStyle name="Normal 12 19" xfId="393"/>
    <cellStyle name="Normal 12 2" xfId="394"/>
    <cellStyle name="Normal 12 20" xfId="395"/>
    <cellStyle name="Normal 12 21" xfId="396"/>
    <cellStyle name="Normal 12 3" xfId="397"/>
    <cellStyle name="Normal 12 4" xfId="398"/>
    <cellStyle name="Normal 12 5" xfId="399"/>
    <cellStyle name="Normal 12 6" xfId="400"/>
    <cellStyle name="Normal 12 7" xfId="401"/>
    <cellStyle name="Normal 12 8" xfId="402"/>
    <cellStyle name="Normal 12 9" xfId="403"/>
    <cellStyle name="Normal 12_30% Lighting NS Building" xfId="404"/>
    <cellStyle name="Normal 120" xfId="405"/>
    <cellStyle name="Normal 121" xfId="406"/>
    <cellStyle name="Normal 122" xfId="407"/>
    <cellStyle name="Normal 123" xfId="408"/>
    <cellStyle name="Normal 124" xfId="409"/>
    <cellStyle name="Normal 125" xfId="410"/>
    <cellStyle name="Normal 126" xfId="411"/>
    <cellStyle name="Normal 127" xfId="412"/>
    <cellStyle name="Normal 128" xfId="413"/>
    <cellStyle name="Normal 129" xfId="414"/>
    <cellStyle name="Normal 13" xfId="415"/>
    <cellStyle name="Normal 13 10" xfId="416"/>
    <cellStyle name="Normal 13 11" xfId="417"/>
    <cellStyle name="Normal 13 12" xfId="418"/>
    <cellStyle name="Normal 13 13" xfId="419"/>
    <cellStyle name="Normal 13 14" xfId="420"/>
    <cellStyle name="Normal 13 15" xfId="421"/>
    <cellStyle name="Normal 13 16" xfId="422"/>
    <cellStyle name="Normal 13 17" xfId="423"/>
    <cellStyle name="Normal 13 18" xfId="424"/>
    <cellStyle name="Normal 13 19" xfId="425"/>
    <cellStyle name="Normal 13 2" xfId="426"/>
    <cellStyle name="Normal 13 20" xfId="427"/>
    <cellStyle name="Normal 13 21" xfId="428"/>
    <cellStyle name="Normal 13 3" xfId="429"/>
    <cellStyle name="Normal 13 4" xfId="430"/>
    <cellStyle name="Normal 13 5" xfId="431"/>
    <cellStyle name="Normal 13 6" xfId="432"/>
    <cellStyle name="Normal 13 7" xfId="433"/>
    <cellStyle name="Normal 13 8" xfId="434"/>
    <cellStyle name="Normal 13 9" xfId="435"/>
    <cellStyle name="Normal 13_30% Lighting NS Building" xfId="436"/>
    <cellStyle name="Normal 130" xfId="437"/>
    <cellStyle name="Normal 131" xfId="438"/>
    <cellStyle name="Normal 132" xfId="439"/>
    <cellStyle name="Normal 133" xfId="440"/>
    <cellStyle name="Normal 134" xfId="441"/>
    <cellStyle name="Normal 135" xfId="442"/>
    <cellStyle name="Normal 136" xfId="443"/>
    <cellStyle name="Normal 137" xfId="444"/>
    <cellStyle name="Normal 138" xfId="445"/>
    <cellStyle name="Normal 139" xfId="446"/>
    <cellStyle name="Normal 14" xfId="447"/>
    <cellStyle name="Normal 14 10" xfId="448"/>
    <cellStyle name="Normal 14 11" xfId="449"/>
    <cellStyle name="Normal 14 12" xfId="450"/>
    <cellStyle name="Normal 14 13" xfId="451"/>
    <cellStyle name="Normal 14 14" xfId="452"/>
    <cellStyle name="Normal 14 15" xfId="453"/>
    <cellStyle name="Normal 14 16" xfId="454"/>
    <cellStyle name="Normal 14 17" xfId="455"/>
    <cellStyle name="Normal 14 18" xfId="456"/>
    <cellStyle name="Normal 14 19" xfId="457"/>
    <cellStyle name="Normal 14 2" xfId="458"/>
    <cellStyle name="Normal 14 20" xfId="459"/>
    <cellStyle name="Normal 14 21" xfId="460"/>
    <cellStyle name="Normal 14 3" xfId="461"/>
    <cellStyle name="Normal 14 4" xfId="462"/>
    <cellStyle name="Normal 14 5" xfId="463"/>
    <cellStyle name="Normal 14 6" xfId="464"/>
    <cellStyle name="Normal 14 7" xfId="465"/>
    <cellStyle name="Normal 14 8" xfId="466"/>
    <cellStyle name="Normal 14 9" xfId="467"/>
    <cellStyle name="Normal 14_30% Lighting NS Building" xfId="468"/>
    <cellStyle name="Normal 140" xfId="469"/>
    <cellStyle name="Normal 141" xfId="470"/>
    <cellStyle name="Normal 142" xfId="471"/>
    <cellStyle name="Normal 143" xfId="472"/>
    <cellStyle name="Normal 144" xfId="473"/>
    <cellStyle name="Normal 145" xfId="474"/>
    <cellStyle name="Normal 146" xfId="475"/>
    <cellStyle name="Normal 147" xfId="476"/>
    <cellStyle name="Normal 148" xfId="477"/>
    <cellStyle name="Normal 149" xfId="478"/>
    <cellStyle name="Normal 15" xfId="479"/>
    <cellStyle name="Normal 15 10" xfId="480"/>
    <cellStyle name="Normal 15 11" xfId="481"/>
    <cellStyle name="Normal 15 12" xfId="482"/>
    <cellStyle name="Normal 15 13" xfId="483"/>
    <cellStyle name="Normal 15 14" xfId="484"/>
    <cellStyle name="Normal 15 15" xfId="485"/>
    <cellStyle name="Normal 15 16" xfId="486"/>
    <cellStyle name="Normal 15 17" xfId="487"/>
    <cellStyle name="Normal 15 18" xfId="488"/>
    <cellStyle name="Normal 15 19" xfId="489"/>
    <cellStyle name="Normal 15 2" xfId="490"/>
    <cellStyle name="Normal 15 20" xfId="491"/>
    <cellStyle name="Normal 15 21" xfId="492"/>
    <cellStyle name="Normal 15 3" xfId="493"/>
    <cellStyle name="Normal 15 4" xfId="494"/>
    <cellStyle name="Normal 15 5" xfId="495"/>
    <cellStyle name="Normal 15 6" xfId="496"/>
    <cellStyle name="Normal 15 7" xfId="497"/>
    <cellStyle name="Normal 15 8" xfId="498"/>
    <cellStyle name="Normal 15 9" xfId="499"/>
    <cellStyle name="Normal 15_30% Lighting NS Building" xfId="500"/>
    <cellStyle name="Normal 150" xfId="501"/>
    <cellStyle name="Normal 151" xfId="502"/>
    <cellStyle name="Normal 152" xfId="503"/>
    <cellStyle name="Normal 153" xfId="504"/>
    <cellStyle name="Normal 154" xfId="505"/>
    <cellStyle name="Normal 155" xfId="506"/>
    <cellStyle name="Normal 156" xfId="507"/>
    <cellStyle name="Normal 157" xfId="508"/>
    <cellStyle name="Normal 158" xfId="509"/>
    <cellStyle name="Normal 159" xfId="510"/>
    <cellStyle name="Normal 16" xfId="511"/>
    <cellStyle name="Normal 16 10" xfId="512"/>
    <cellStyle name="Normal 16 11" xfId="513"/>
    <cellStyle name="Normal 16 12" xfId="514"/>
    <cellStyle name="Normal 16 13" xfId="515"/>
    <cellStyle name="Normal 16 14" xfId="516"/>
    <cellStyle name="Normal 16 15" xfId="517"/>
    <cellStyle name="Normal 16 16" xfId="518"/>
    <cellStyle name="Normal 16 17" xfId="519"/>
    <cellStyle name="Normal 16 18" xfId="520"/>
    <cellStyle name="Normal 16 19" xfId="521"/>
    <cellStyle name="Normal 16 2" xfId="522"/>
    <cellStyle name="Normal 16 20" xfId="523"/>
    <cellStyle name="Normal 16 21" xfId="524"/>
    <cellStyle name="Normal 16 3" xfId="525"/>
    <cellStyle name="Normal 16 4" xfId="526"/>
    <cellStyle name="Normal 16 5" xfId="527"/>
    <cellStyle name="Normal 16 6" xfId="528"/>
    <cellStyle name="Normal 16 7" xfId="529"/>
    <cellStyle name="Normal 16 8" xfId="530"/>
    <cellStyle name="Normal 16 9" xfId="531"/>
    <cellStyle name="Normal 16_30% Lighting NS Building" xfId="532"/>
    <cellStyle name="Normal 160" xfId="533"/>
    <cellStyle name="Normal 161" xfId="534"/>
    <cellStyle name="Normal 162" xfId="535"/>
    <cellStyle name="Normal 163" xfId="536"/>
    <cellStyle name="Normal 164" xfId="537"/>
    <cellStyle name="Normal 165" xfId="538"/>
    <cellStyle name="Normal 166" xfId="539"/>
    <cellStyle name="Normal 167" xfId="540"/>
    <cellStyle name="Normal 168" xfId="541"/>
    <cellStyle name="Normal 169" xfId="542"/>
    <cellStyle name="Normal 17" xfId="543"/>
    <cellStyle name="Normal 17 10" xfId="544"/>
    <cellStyle name="Normal 17 11" xfId="545"/>
    <cellStyle name="Normal 17 12" xfId="546"/>
    <cellStyle name="Normal 17 13" xfId="547"/>
    <cellStyle name="Normal 17 14" xfId="548"/>
    <cellStyle name="Normal 17 15" xfId="549"/>
    <cellStyle name="Normal 17 16" xfId="550"/>
    <cellStyle name="Normal 17 17" xfId="551"/>
    <cellStyle name="Normal 17 18" xfId="552"/>
    <cellStyle name="Normal 17 19" xfId="553"/>
    <cellStyle name="Normal 17 2" xfId="554"/>
    <cellStyle name="Normal 17 20" xfId="555"/>
    <cellStyle name="Normal 17 21" xfId="556"/>
    <cellStyle name="Normal 17 3" xfId="557"/>
    <cellStyle name="Normal 17 4" xfId="558"/>
    <cellStyle name="Normal 17 5" xfId="559"/>
    <cellStyle name="Normal 17 6" xfId="560"/>
    <cellStyle name="Normal 17 7" xfId="561"/>
    <cellStyle name="Normal 17 8" xfId="562"/>
    <cellStyle name="Normal 17 9" xfId="563"/>
    <cellStyle name="Normal 17_30% Lighting NS Building" xfId="564"/>
    <cellStyle name="Normal 170" xfId="565"/>
    <cellStyle name="Normal 171" xfId="566"/>
    <cellStyle name="Normal 172" xfId="567"/>
    <cellStyle name="Normal 173" xfId="568"/>
    <cellStyle name="Normal 174" xfId="569"/>
    <cellStyle name="Normal 175" xfId="570"/>
    <cellStyle name="Normal 176" xfId="571"/>
    <cellStyle name="Normal 177" xfId="572"/>
    <cellStyle name="Normal 178" xfId="573"/>
    <cellStyle name="Normal 179" xfId="574"/>
    <cellStyle name="Normal 18" xfId="575"/>
    <cellStyle name="Normal 18 10" xfId="576"/>
    <cellStyle name="Normal 18 11" xfId="577"/>
    <cellStyle name="Normal 18 12" xfId="578"/>
    <cellStyle name="Normal 18 13" xfId="579"/>
    <cellStyle name="Normal 18 14" xfId="580"/>
    <cellStyle name="Normal 18 15" xfId="581"/>
    <cellStyle name="Normal 18 16" xfId="582"/>
    <cellStyle name="Normal 18 17" xfId="583"/>
    <cellStyle name="Normal 18 18" xfId="584"/>
    <cellStyle name="Normal 18 19" xfId="585"/>
    <cellStyle name="Normal 18 2" xfId="586"/>
    <cellStyle name="Normal 18 20" xfId="587"/>
    <cellStyle name="Normal 18 21" xfId="588"/>
    <cellStyle name="Normal 18 3" xfId="589"/>
    <cellStyle name="Normal 18 4" xfId="590"/>
    <cellStyle name="Normal 18 5" xfId="591"/>
    <cellStyle name="Normal 18 6" xfId="592"/>
    <cellStyle name="Normal 18 7" xfId="593"/>
    <cellStyle name="Normal 18 8" xfId="594"/>
    <cellStyle name="Normal 18 9" xfId="595"/>
    <cellStyle name="Normal 18_30% Lighting NS Building" xfId="596"/>
    <cellStyle name="Normal 180" xfId="597"/>
    <cellStyle name="Normal 181" xfId="598"/>
    <cellStyle name="Normal 182" xfId="599"/>
    <cellStyle name="Normal 183" xfId="600"/>
    <cellStyle name="Normal 184" xfId="601"/>
    <cellStyle name="Normal 185" xfId="602"/>
    <cellStyle name="Normal 186" xfId="603"/>
    <cellStyle name="Normal 187" xfId="604"/>
    <cellStyle name="Normal 188" xfId="605"/>
    <cellStyle name="Normal 189" xfId="606"/>
    <cellStyle name="Normal 19" xfId="607"/>
    <cellStyle name="Normal 19 10" xfId="608"/>
    <cellStyle name="Normal 19 11" xfId="609"/>
    <cellStyle name="Normal 19 12" xfId="610"/>
    <cellStyle name="Normal 19 13" xfId="611"/>
    <cellStyle name="Normal 19 14" xfId="612"/>
    <cellStyle name="Normal 19 15" xfId="613"/>
    <cellStyle name="Normal 19 16" xfId="614"/>
    <cellStyle name="Normal 19 17" xfId="615"/>
    <cellStyle name="Normal 19 18" xfId="616"/>
    <cellStyle name="Normal 19 19" xfId="617"/>
    <cellStyle name="Normal 19 2" xfId="618"/>
    <cellStyle name="Normal 19 20" xfId="619"/>
    <cellStyle name="Normal 19 21" xfId="620"/>
    <cellStyle name="Normal 19 3" xfId="621"/>
    <cellStyle name="Normal 19 4" xfId="622"/>
    <cellStyle name="Normal 19 5" xfId="623"/>
    <cellStyle name="Normal 19 6" xfId="624"/>
    <cellStyle name="Normal 19 7" xfId="625"/>
    <cellStyle name="Normal 19 8" xfId="626"/>
    <cellStyle name="Normal 19 9" xfId="627"/>
    <cellStyle name="Normal 19_30% Lighting NS Building" xfId="628"/>
    <cellStyle name="Normal 190" xfId="629"/>
    <cellStyle name="Normal 191" xfId="630"/>
    <cellStyle name="Normal 192" xfId="631"/>
    <cellStyle name="Normal 193" xfId="632"/>
    <cellStyle name="Normal 194" xfId="633"/>
    <cellStyle name="Normal 195" xfId="634"/>
    <cellStyle name="Normal 196" xfId="635"/>
    <cellStyle name="Normal 197" xfId="636"/>
    <cellStyle name="Normal 198" xfId="637"/>
    <cellStyle name="Normal 199" xfId="638"/>
    <cellStyle name="Normal 2" xfId="639"/>
    <cellStyle name="Normal 2 10" xfId="640"/>
    <cellStyle name="Normal 2 11" xfId="641"/>
    <cellStyle name="Normal 2 12" xfId="642"/>
    <cellStyle name="Normal 2 13" xfId="643"/>
    <cellStyle name="Normal 2 14" xfId="644"/>
    <cellStyle name="Normal 2 15" xfId="645"/>
    <cellStyle name="Normal 2 16" xfId="646"/>
    <cellStyle name="Normal 2 17" xfId="647"/>
    <cellStyle name="Normal 2 18" xfId="648"/>
    <cellStyle name="Normal 2 19" xfId="649"/>
    <cellStyle name="Normal 2 2" xfId="650"/>
    <cellStyle name="Normal 2 2 10" xfId="651"/>
    <cellStyle name="Normal 2 2 11" xfId="652"/>
    <cellStyle name="Normal 2 2 12" xfId="653"/>
    <cellStyle name="Normal 2 2 13" xfId="654"/>
    <cellStyle name="Normal 2 2 14" xfId="655"/>
    <cellStyle name="Normal 2 2 2" xfId="656"/>
    <cellStyle name="Normal 2 2 3" xfId="657"/>
    <cellStyle name="Normal 2 2 4" xfId="658"/>
    <cellStyle name="Normal 2 2 5" xfId="659"/>
    <cellStyle name="Normal 2 2 6" xfId="660"/>
    <cellStyle name="Normal 2 2 7" xfId="661"/>
    <cellStyle name="Normal 2 2 8" xfId="662"/>
    <cellStyle name="Normal 2 2 9" xfId="663"/>
    <cellStyle name="Normal 2 20" xfId="1447"/>
    <cellStyle name="Normal 2 3" xfId="664"/>
    <cellStyle name="Normal 2 3 10" xfId="665"/>
    <cellStyle name="Normal 2 3 11" xfId="666"/>
    <cellStyle name="Normal 2 3 12" xfId="667"/>
    <cellStyle name="Normal 2 3 13" xfId="668"/>
    <cellStyle name="Normal 2 3 14" xfId="669"/>
    <cellStyle name="Normal 2 3 2" xfId="670"/>
    <cellStyle name="Normal 2 3 3" xfId="671"/>
    <cellStyle name="Normal 2 3 4" xfId="672"/>
    <cellStyle name="Normal 2 3 5" xfId="673"/>
    <cellStyle name="Normal 2 3 6" xfId="674"/>
    <cellStyle name="Normal 2 3 7" xfId="675"/>
    <cellStyle name="Normal 2 3 8" xfId="676"/>
    <cellStyle name="Normal 2 3 9" xfId="677"/>
    <cellStyle name="Normal 2 4" xfId="678"/>
    <cellStyle name="Normal 2 4 10" xfId="679"/>
    <cellStyle name="Normal 2 4 11" xfId="680"/>
    <cellStyle name="Normal 2 4 12" xfId="681"/>
    <cellStyle name="Normal 2 4 13" xfId="682"/>
    <cellStyle name="Normal 2 4 2" xfId="683"/>
    <cellStyle name="Normal 2 4 3" xfId="684"/>
    <cellStyle name="Normal 2 4 4" xfId="685"/>
    <cellStyle name="Normal 2 4 5" xfId="686"/>
    <cellStyle name="Normal 2 4 6" xfId="687"/>
    <cellStyle name="Normal 2 4 7" xfId="688"/>
    <cellStyle name="Normal 2 4 8" xfId="689"/>
    <cellStyle name="Normal 2 4 9" xfId="690"/>
    <cellStyle name="Normal 2 5" xfId="691"/>
    <cellStyle name="Normal 2 5 10" xfId="692"/>
    <cellStyle name="Normal 2 5 11" xfId="693"/>
    <cellStyle name="Normal 2 5 12" xfId="694"/>
    <cellStyle name="Normal 2 5 13" xfId="695"/>
    <cellStyle name="Normal 2 5 2" xfId="696"/>
    <cellStyle name="Normal 2 5 3" xfId="697"/>
    <cellStyle name="Normal 2 5 4" xfId="698"/>
    <cellStyle name="Normal 2 5 5" xfId="699"/>
    <cellStyle name="Normal 2 5 6" xfId="700"/>
    <cellStyle name="Normal 2 5 7" xfId="701"/>
    <cellStyle name="Normal 2 5 8" xfId="702"/>
    <cellStyle name="Normal 2 5 9" xfId="703"/>
    <cellStyle name="Normal 2 6" xfId="704"/>
    <cellStyle name="Normal 2 6 10" xfId="705"/>
    <cellStyle name="Normal 2 6 11" xfId="706"/>
    <cellStyle name="Normal 2 6 12" xfId="707"/>
    <cellStyle name="Normal 2 6 13" xfId="708"/>
    <cellStyle name="Normal 2 6 2" xfId="709"/>
    <cellStyle name="Normal 2 6 3" xfId="710"/>
    <cellStyle name="Normal 2 6 4" xfId="711"/>
    <cellStyle name="Normal 2 6 5" xfId="712"/>
    <cellStyle name="Normal 2 6 6" xfId="713"/>
    <cellStyle name="Normal 2 6 7" xfId="714"/>
    <cellStyle name="Normal 2 6 8" xfId="715"/>
    <cellStyle name="Normal 2 6 9" xfId="716"/>
    <cellStyle name="Normal 2 7" xfId="717"/>
    <cellStyle name="Normal 2 8" xfId="718"/>
    <cellStyle name="Normal 2 9" xfId="719"/>
    <cellStyle name="Normal 2_0026 Roy Hart CSD - Lighting 04-27-10" xfId="720"/>
    <cellStyle name="Normal 20" xfId="721"/>
    <cellStyle name="Normal 20 10" xfId="722"/>
    <cellStyle name="Normal 20 11" xfId="723"/>
    <cellStyle name="Normal 20 12" xfId="724"/>
    <cellStyle name="Normal 20 13" xfId="725"/>
    <cellStyle name="Normal 20 14" xfId="726"/>
    <cellStyle name="Normal 20 15" xfId="727"/>
    <cellStyle name="Normal 20 16" xfId="728"/>
    <cellStyle name="Normal 20 17" xfId="729"/>
    <cellStyle name="Normal 20 18" xfId="730"/>
    <cellStyle name="Normal 20 19" xfId="731"/>
    <cellStyle name="Normal 20 2" xfId="732"/>
    <cellStyle name="Normal 20 20" xfId="733"/>
    <cellStyle name="Normal 20 21" xfId="734"/>
    <cellStyle name="Normal 20 3" xfId="735"/>
    <cellStyle name="Normal 20 4" xfId="736"/>
    <cellStyle name="Normal 20 5" xfId="737"/>
    <cellStyle name="Normal 20 6" xfId="738"/>
    <cellStyle name="Normal 20 7" xfId="739"/>
    <cellStyle name="Normal 20 8" xfId="740"/>
    <cellStyle name="Normal 20 9" xfId="741"/>
    <cellStyle name="Normal 20_30% Lighting NS Building" xfId="742"/>
    <cellStyle name="Normal 200" xfId="743"/>
    <cellStyle name="Normal 201" xfId="744"/>
    <cellStyle name="Normal 202" xfId="745"/>
    <cellStyle name="Normal 203" xfId="746"/>
    <cellStyle name="Normal 204" xfId="747"/>
    <cellStyle name="Normal 205" xfId="748"/>
    <cellStyle name="Normal 206" xfId="749"/>
    <cellStyle name="Normal 207" xfId="750"/>
    <cellStyle name="Normal 208" xfId="751"/>
    <cellStyle name="Normal 209" xfId="752"/>
    <cellStyle name="Normal 21" xfId="753"/>
    <cellStyle name="Normal 21 10" xfId="754"/>
    <cellStyle name="Normal 21 11" xfId="755"/>
    <cellStyle name="Normal 21 12" xfId="756"/>
    <cellStyle name="Normal 21 13" xfId="757"/>
    <cellStyle name="Normal 21 14" xfId="758"/>
    <cellStyle name="Normal 21 15" xfId="759"/>
    <cellStyle name="Normal 21 16" xfId="760"/>
    <cellStyle name="Normal 21 17" xfId="761"/>
    <cellStyle name="Normal 21 18" xfId="762"/>
    <cellStyle name="Normal 21 19" xfId="763"/>
    <cellStyle name="Normal 21 2" xfId="764"/>
    <cellStyle name="Normal 21 20" xfId="765"/>
    <cellStyle name="Normal 21 21" xfId="766"/>
    <cellStyle name="Normal 21 3" xfId="767"/>
    <cellStyle name="Normal 21 4" xfId="768"/>
    <cellStyle name="Normal 21 5" xfId="769"/>
    <cellStyle name="Normal 21 6" xfId="770"/>
    <cellStyle name="Normal 21 7" xfId="771"/>
    <cellStyle name="Normal 21 8" xfId="772"/>
    <cellStyle name="Normal 21 9" xfId="773"/>
    <cellStyle name="Normal 21_30% Lighting NS Building" xfId="774"/>
    <cellStyle name="Normal 210" xfId="775"/>
    <cellStyle name="Normal 211" xfId="776"/>
    <cellStyle name="Normal 212" xfId="777"/>
    <cellStyle name="Normal 213" xfId="778"/>
    <cellStyle name="Normal 214" xfId="779"/>
    <cellStyle name="Normal 215" xfId="780"/>
    <cellStyle name="Normal 216" xfId="781"/>
    <cellStyle name="Normal 217" xfId="782"/>
    <cellStyle name="Normal 218" xfId="783"/>
    <cellStyle name="Normal 219" xfId="784"/>
    <cellStyle name="Normal 22" xfId="785"/>
    <cellStyle name="Normal 22 10" xfId="786"/>
    <cellStyle name="Normal 22 11" xfId="787"/>
    <cellStyle name="Normal 22 12" xfId="788"/>
    <cellStyle name="Normal 22 13" xfId="789"/>
    <cellStyle name="Normal 22 14" xfId="790"/>
    <cellStyle name="Normal 22 15" xfId="791"/>
    <cellStyle name="Normal 22 16" xfId="792"/>
    <cellStyle name="Normal 22 17" xfId="793"/>
    <cellStyle name="Normal 22 18" xfId="794"/>
    <cellStyle name="Normal 22 19" xfId="795"/>
    <cellStyle name="Normal 22 2" xfId="796"/>
    <cellStyle name="Normal 22 20" xfId="797"/>
    <cellStyle name="Normal 22 21" xfId="798"/>
    <cellStyle name="Normal 22 3" xfId="799"/>
    <cellStyle name="Normal 22 4" xfId="800"/>
    <cellStyle name="Normal 22 5" xfId="801"/>
    <cellStyle name="Normal 22 6" xfId="802"/>
    <cellStyle name="Normal 22 7" xfId="803"/>
    <cellStyle name="Normal 22 8" xfId="804"/>
    <cellStyle name="Normal 22 9" xfId="805"/>
    <cellStyle name="Normal 22_30% Lighting NS Building" xfId="806"/>
    <cellStyle name="Normal 220" xfId="807"/>
    <cellStyle name="Normal 221" xfId="808"/>
    <cellStyle name="Normal 222" xfId="809"/>
    <cellStyle name="Normal 223" xfId="810"/>
    <cellStyle name="Normal 224" xfId="811"/>
    <cellStyle name="Normal 225" xfId="812"/>
    <cellStyle name="Normal 226" xfId="813"/>
    <cellStyle name="Normal 227" xfId="814"/>
    <cellStyle name="Normal 228" xfId="815"/>
    <cellStyle name="Normal 229" xfId="816"/>
    <cellStyle name="Normal 23" xfId="817"/>
    <cellStyle name="Normal 23 10" xfId="818"/>
    <cellStyle name="Normal 23 11" xfId="819"/>
    <cellStyle name="Normal 23 12" xfId="820"/>
    <cellStyle name="Normal 23 13" xfId="821"/>
    <cellStyle name="Normal 23 14" xfId="822"/>
    <cellStyle name="Normal 23 15" xfId="823"/>
    <cellStyle name="Normal 23 16" xfId="824"/>
    <cellStyle name="Normal 23 17" xfId="825"/>
    <cellStyle name="Normal 23 18" xfId="826"/>
    <cellStyle name="Normal 23 19" xfId="827"/>
    <cellStyle name="Normal 23 2" xfId="828"/>
    <cellStyle name="Normal 23 20" xfId="829"/>
    <cellStyle name="Normal 23 21" xfId="830"/>
    <cellStyle name="Normal 23 3" xfId="831"/>
    <cellStyle name="Normal 23 4" xfId="832"/>
    <cellStyle name="Normal 23 5" xfId="833"/>
    <cellStyle name="Normal 23 6" xfId="834"/>
    <cellStyle name="Normal 23 7" xfId="835"/>
    <cellStyle name="Normal 23 8" xfId="836"/>
    <cellStyle name="Normal 23 9" xfId="837"/>
    <cellStyle name="Normal 23_30% Lighting NS Building" xfId="838"/>
    <cellStyle name="Normal 230" xfId="839"/>
    <cellStyle name="Normal 231" xfId="840"/>
    <cellStyle name="Normal 232" xfId="841"/>
    <cellStyle name="Normal 233" xfId="842"/>
    <cellStyle name="Normal 234" xfId="843"/>
    <cellStyle name="Normal 235" xfId="844"/>
    <cellStyle name="Normal 236" xfId="845"/>
    <cellStyle name="Normal 237" xfId="846"/>
    <cellStyle name="Normal 238" xfId="847"/>
    <cellStyle name="Normal 239" xfId="848"/>
    <cellStyle name="Normal 24" xfId="849"/>
    <cellStyle name="Normal 24 2" xfId="850"/>
    <cellStyle name="Normal 24 3" xfId="851"/>
    <cellStyle name="Normal 24 4" xfId="852"/>
    <cellStyle name="Normal 24 5" xfId="853"/>
    <cellStyle name="Normal 24_30% Lighting NS Building" xfId="854"/>
    <cellStyle name="Normal 240" xfId="855"/>
    <cellStyle name="Normal 241" xfId="856"/>
    <cellStyle name="Normal 242" xfId="857"/>
    <cellStyle name="Normal 243" xfId="858"/>
    <cellStyle name="Normal 244" xfId="859"/>
    <cellStyle name="Normal 245" xfId="860"/>
    <cellStyle name="Normal 246" xfId="861"/>
    <cellStyle name="Normal 247" xfId="862"/>
    <cellStyle name="Normal 248" xfId="863"/>
    <cellStyle name="Normal 249" xfId="864"/>
    <cellStyle name="Normal 25" xfId="865"/>
    <cellStyle name="Normal 25 2" xfId="866"/>
    <cellStyle name="Normal 25 3" xfId="867"/>
    <cellStyle name="Normal 25 4" xfId="868"/>
    <cellStyle name="Normal 25 5" xfId="869"/>
    <cellStyle name="Normal 25_30% Lighting NS Building" xfId="870"/>
    <cellStyle name="Normal 250" xfId="871"/>
    <cellStyle name="Normal 251" xfId="872"/>
    <cellStyle name="Normal 252" xfId="873"/>
    <cellStyle name="Normal 253" xfId="874"/>
    <cellStyle name="Normal 254" xfId="875"/>
    <cellStyle name="Normal 255" xfId="876"/>
    <cellStyle name="Normal 256" xfId="877"/>
    <cellStyle name="Normal 257" xfId="878"/>
    <cellStyle name="Normal 258" xfId="879"/>
    <cellStyle name="Normal 259" xfId="880"/>
    <cellStyle name="Normal 26" xfId="881"/>
    <cellStyle name="Normal 26 2" xfId="882"/>
    <cellStyle name="Normal 26 3" xfId="883"/>
    <cellStyle name="Normal 26 4" xfId="884"/>
    <cellStyle name="Normal 26 5" xfId="885"/>
    <cellStyle name="Normal 26_30% Lighting NS Building" xfId="886"/>
    <cellStyle name="Normal 260" xfId="887"/>
    <cellStyle name="Normal 261" xfId="888"/>
    <cellStyle name="Normal 262" xfId="889"/>
    <cellStyle name="Normal 263" xfId="890"/>
    <cellStyle name="Normal 264" xfId="891"/>
    <cellStyle name="Normal 265" xfId="892"/>
    <cellStyle name="Normal 266" xfId="893"/>
    <cellStyle name="Normal 266 2" xfId="894"/>
    <cellStyle name="Normal 267" xfId="895"/>
    <cellStyle name="Normal 268" xfId="896"/>
    <cellStyle name="Normal 27" xfId="897"/>
    <cellStyle name="Normal 27 2" xfId="898"/>
    <cellStyle name="Normal 27 3" xfId="899"/>
    <cellStyle name="Normal 27 4" xfId="900"/>
    <cellStyle name="Normal 27 5" xfId="901"/>
    <cellStyle name="Normal 27_30% Lighting NS Building" xfId="902"/>
    <cellStyle name="Normal 28" xfId="903"/>
    <cellStyle name="Normal 28 2" xfId="904"/>
    <cellStyle name="Normal 28 3" xfId="905"/>
    <cellStyle name="Normal 28 4" xfId="906"/>
    <cellStyle name="Normal 28 5" xfId="907"/>
    <cellStyle name="Normal 28_30% Lighting NS Building" xfId="908"/>
    <cellStyle name="Normal 29" xfId="909"/>
    <cellStyle name="Normal 29 2" xfId="910"/>
    <cellStyle name="Normal 29 3" xfId="911"/>
    <cellStyle name="Normal 29 4" xfId="912"/>
    <cellStyle name="Normal 29 5" xfId="913"/>
    <cellStyle name="Normal 29_30% Lighting NS Building" xfId="914"/>
    <cellStyle name="Normal 3" xfId="915"/>
    <cellStyle name="Normal 3 10" xfId="916"/>
    <cellStyle name="Normal 3 11" xfId="917"/>
    <cellStyle name="Normal 3 12" xfId="918"/>
    <cellStyle name="Normal 3 13" xfId="919"/>
    <cellStyle name="Normal 3 14" xfId="920"/>
    <cellStyle name="Normal 3 15" xfId="921"/>
    <cellStyle name="Normal 3 16" xfId="922"/>
    <cellStyle name="Normal 3 17" xfId="923"/>
    <cellStyle name="Normal 3 18" xfId="924"/>
    <cellStyle name="Normal 3 2" xfId="925"/>
    <cellStyle name="Normal 3 3" xfId="926"/>
    <cellStyle name="Normal 3 4" xfId="927"/>
    <cellStyle name="Normal 3 5" xfId="928"/>
    <cellStyle name="Normal 3 6" xfId="929"/>
    <cellStyle name="Normal 3 7" xfId="930"/>
    <cellStyle name="Normal 3 8" xfId="931"/>
    <cellStyle name="Normal 3 9" xfId="932"/>
    <cellStyle name="Normal 3_30% Lighting NS Building" xfId="933"/>
    <cellStyle name="Normal 30" xfId="934"/>
    <cellStyle name="Normal 30 2" xfId="935"/>
    <cellStyle name="Normal 30 3" xfId="936"/>
    <cellStyle name="Normal 30 4" xfId="937"/>
    <cellStyle name="Normal 30 5" xfId="938"/>
    <cellStyle name="Normal 30_30% Lighting NS Building" xfId="939"/>
    <cellStyle name="Normal 31" xfId="940"/>
    <cellStyle name="Normal 31 2" xfId="941"/>
    <cellStyle name="Normal 31 3" xfId="942"/>
    <cellStyle name="Normal 31 4" xfId="943"/>
    <cellStyle name="Normal 31 5" xfId="944"/>
    <cellStyle name="Normal 31_30% Lighting NS Building" xfId="945"/>
    <cellStyle name="Normal 32" xfId="946"/>
    <cellStyle name="Normal 32 2" xfId="947"/>
    <cellStyle name="Normal 32 3" xfId="948"/>
    <cellStyle name="Normal 32 4" xfId="949"/>
    <cellStyle name="Normal 32 5" xfId="950"/>
    <cellStyle name="Normal 32_30% Lighting NS Building" xfId="951"/>
    <cellStyle name="Normal 33" xfId="952"/>
    <cellStyle name="Normal 33 2" xfId="953"/>
    <cellStyle name="Normal 33 3" xfId="954"/>
    <cellStyle name="Normal 33 4" xfId="955"/>
    <cellStyle name="Normal 33 5" xfId="956"/>
    <cellStyle name="Normal 33_30% Lighting NS Building" xfId="957"/>
    <cellStyle name="Normal 34" xfId="958"/>
    <cellStyle name="Normal 34 2" xfId="959"/>
    <cellStyle name="Normal 34 3" xfId="960"/>
    <cellStyle name="Normal 34 4" xfId="961"/>
    <cellStyle name="Normal 35" xfId="962"/>
    <cellStyle name="Normal 35 2" xfId="963"/>
    <cellStyle name="Normal 35 3" xfId="964"/>
    <cellStyle name="Normal 35 4" xfId="965"/>
    <cellStyle name="Normal 36" xfId="966"/>
    <cellStyle name="Normal 36 2" xfId="967"/>
    <cellStyle name="Normal 36 3" xfId="968"/>
    <cellStyle name="Normal 36 4" xfId="969"/>
    <cellStyle name="Normal 37" xfId="970"/>
    <cellStyle name="Normal 37 2" xfId="971"/>
    <cellStyle name="Normal 37 3" xfId="972"/>
    <cellStyle name="Normal 37 4" xfId="973"/>
    <cellStyle name="Normal 38" xfId="974"/>
    <cellStyle name="Normal 38 2" xfId="975"/>
    <cellStyle name="Normal 38 3" xfId="976"/>
    <cellStyle name="Normal 38 4" xfId="977"/>
    <cellStyle name="Normal 39" xfId="978"/>
    <cellStyle name="Normal 39 2" xfId="979"/>
    <cellStyle name="Normal 39 3" xfId="980"/>
    <cellStyle name="Normal 39 4" xfId="981"/>
    <cellStyle name="Normal 4" xfId="982"/>
    <cellStyle name="Normal 4 10" xfId="983"/>
    <cellStyle name="Normal 4 11" xfId="984"/>
    <cellStyle name="Normal 4 12" xfId="985"/>
    <cellStyle name="Normal 4 13" xfId="986"/>
    <cellStyle name="Normal 4 14" xfId="987"/>
    <cellStyle name="Normal 4 15" xfId="988"/>
    <cellStyle name="Normal 4 16" xfId="989"/>
    <cellStyle name="Normal 4 17" xfId="990"/>
    <cellStyle name="Normal 4 18" xfId="991"/>
    <cellStyle name="Normal 4 2" xfId="992"/>
    <cellStyle name="Normal 4 2 2" xfId="993"/>
    <cellStyle name="Normal 4 2 3" xfId="994"/>
    <cellStyle name="Normal 4 2 4" xfId="995"/>
    <cellStyle name="Normal 4 3" xfId="996"/>
    <cellStyle name="Normal 4 4" xfId="997"/>
    <cellStyle name="Normal 4 5" xfId="998"/>
    <cellStyle name="Normal 4 6" xfId="999"/>
    <cellStyle name="Normal 4 7" xfId="1000"/>
    <cellStyle name="Normal 4 8" xfId="1001"/>
    <cellStyle name="Normal 4 9" xfId="1002"/>
    <cellStyle name="Normal 4_30% Lighting NS Building" xfId="1003"/>
    <cellStyle name="Normal 40" xfId="1004"/>
    <cellStyle name="Normal 41" xfId="1005"/>
    <cellStyle name="Normal 41 2" xfId="1006"/>
    <cellStyle name="Normal 41 3" xfId="1007"/>
    <cellStyle name="Normal 41 4" xfId="1008"/>
    <cellStyle name="Normal 42" xfId="1009"/>
    <cellStyle name="Normal 42 2" xfId="1010"/>
    <cellStyle name="Normal 42 3" xfId="1011"/>
    <cellStyle name="Normal 42 4" xfId="1012"/>
    <cellStyle name="Normal 43" xfId="1013"/>
    <cellStyle name="Normal 43 2" xfId="1014"/>
    <cellStyle name="Normal 43 3" xfId="1015"/>
    <cellStyle name="Normal 43 4" xfId="1016"/>
    <cellStyle name="Normal 44" xfId="1017"/>
    <cellStyle name="Normal 44 2" xfId="1018"/>
    <cellStyle name="Normal 44 3" xfId="1019"/>
    <cellStyle name="Normal 44 4" xfId="1020"/>
    <cellStyle name="Normal 45" xfId="1021"/>
    <cellStyle name="Normal 45 2" xfId="1022"/>
    <cellStyle name="Normal 45 3" xfId="1023"/>
    <cellStyle name="Normal 45 4" xfId="1024"/>
    <cellStyle name="Normal 46" xfId="1025"/>
    <cellStyle name="Normal 46 2" xfId="1026"/>
    <cellStyle name="Normal 46 3" xfId="1027"/>
    <cellStyle name="Normal 46 4" xfId="1028"/>
    <cellStyle name="Normal 47" xfId="1029"/>
    <cellStyle name="Normal 47 2" xfId="1030"/>
    <cellStyle name="Normal 47 3" xfId="1031"/>
    <cellStyle name="Normal 47 4" xfId="1032"/>
    <cellStyle name="Normal 48" xfId="1033"/>
    <cellStyle name="Normal 48 2" xfId="1034"/>
    <cellStyle name="Normal 48 3" xfId="1035"/>
    <cellStyle name="Normal 48 4" xfId="1036"/>
    <cellStyle name="Normal 49" xfId="1037"/>
    <cellStyle name="Normal 49 2" xfId="1038"/>
    <cellStyle name="Normal 49 3" xfId="1039"/>
    <cellStyle name="Normal 49 4" xfId="1040"/>
    <cellStyle name="Normal 5" xfId="1041"/>
    <cellStyle name="Normal 5 10" xfId="1042"/>
    <cellStyle name="Normal 5 11" xfId="1043"/>
    <cellStyle name="Normal 5 12" xfId="1044"/>
    <cellStyle name="Normal 5 13" xfId="1045"/>
    <cellStyle name="Normal 5 14" xfId="1046"/>
    <cellStyle name="Normal 5 15" xfId="1047"/>
    <cellStyle name="Normal 5 16" xfId="1048"/>
    <cellStyle name="Normal 5 17" xfId="1049"/>
    <cellStyle name="Normal 5 18" xfId="1050"/>
    <cellStyle name="Normal 5 19" xfId="1051"/>
    <cellStyle name="Normal 5 2" xfId="1052"/>
    <cellStyle name="Normal 5 2 2" xfId="1053"/>
    <cellStyle name="Normal 5 2 3" xfId="1054"/>
    <cellStyle name="Normal 5 2 4" xfId="1055"/>
    <cellStyle name="Normal 5 20" xfId="1056"/>
    <cellStyle name="Normal 5 21" xfId="1057"/>
    <cellStyle name="Normal 5 3" xfId="1058"/>
    <cellStyle name="Normal 5 4" xfId="1059"/>
    <cellStyle name="Normal 5 5" xfId="1060"/>
    <cellStyle name="Normal 5 6" xfId="1061"/>
    <cellStyle name="Normal 5 7" xfId="1062"/>
    <cellStyle name="Normal 5 8" xfId="1063"/>
    <cellStyle name="Normal 5 9" xfId="1064"/>
    <cellStyle name="Normal 5_30% Lighting NS Building" xfId="1065"/>
    <cellStyle name="Normal 50" xfId="1066"/>
    <cellStyle name="Normal 50 2" xfId="1067"/>
    <cellStyle name="Normal 50 3" xfId="1068"/>
    <cellStyle name="Normal 50 4" xfId="1069"/>
    <cellStyle name="Normal 51" xfId="1070"/>
    <cellStyle name="Normal 51 2" xfId="1071"/>
    <cellStyle name="Normal 51 3" xfId="1072"/>
    <cellStyle name="Normal 51 4" xfId="1073"/>
    <cellStyle name="Normal 52" xfId="1074"/>
    <cellStyle name="Normal 52 2" xfId="1075"/>
    <cellStyle name="Normal 52 3" xfId="1076"/>
    <cellStyle name="Normal 52 4" xfId="1077"/>
    <cellStyle name="Normal 53" xfId="1078"/>
    <cellStyle name="Normal 54" xfId="1079"/>
    <cellStyle name="Normal 54 2" xfId="1080"/>
    <cellStyle name="Normal 54 3" xfId="1081"/>
    <cellStyle name="Normal 54 4" xfId="1082"/>
    <cellStyle name="Normal 55" xfId="1083"/>
    <cellStyle name="Normal 55 2" xfId="1084"/>
    <cellStyle name="Normal 55 3" xfId="1085"/>
    <cellStyle name="Normal 55 4" xfId="1086"/>
    <cellStyle name="Normal 56" xfId="1087"/>
    <cellStyle name="Normal 56 2" xfId="1088"/>
    <cellStyle name="Normal 56 3" xfId="1089"/>
    <cellStyle name="Normal 56 4" xfId="1090"/>
    <cellStyle name="Normal 57" xfId="1091"/>
    <cellStyle name="Normal 57 2" xfId="1092"/>
    <cellStyle name="Normal 57 3" xfId="1093"/>
    <cellStyle name="Normal 57 4" xfId="1094"/>
    <cellStyle name="Normal 58" xfId="1095"/>
    <cellStyle name="Normal 58 2" xfId="1096"/>
    <cellStyle name="Normal 58 3" xfId="1097"/>
    <cellStyle name="Normal 58 4" xfId="1098"/>
    <cellStyle name="Normal 59" xfId="1099"/>
    <cellStyle name="Normal 59 2" xfId="1100"/>
    <cellStyle name="Normal 59 3" xfId="1101"/>
    <cellStyle name="Normal 59 4" xfId="1102"/>
    <cellStyle name="Normal 6" xfId="1103"/>
    <cellStyle name="Normal 6 10" xfId="1104"/>
    <cellStyle name="Normal 6 11" xfId="1105"/>
    <cellStyle name="Normal 6 12" xfId="1106"/>
    <cellStyle name="Normal 6 13" xfId="1107"/>
    <cellStyle name="Normal 6 14" xfId="1108"/>
    <cellStyle name="Normal 6 15" xfId="1109"/>
    <cellStyle name="Normal 6 16" xfId="1110"/>
    <cellStyle name="Normal 6 17" xfId="1111"/>
    <cellStyle name="Normal 6 18" xfId="1112"/>
    <cellStyle name="Normal 6 19" xfId="1113"/>
    <cellStyle name="Normal 6 2" xfId="1114"/>
    <cellStyle name="Normal 6 2 2" xfId="1115"/>
    <cellStyle name="Normal 6 2 3" xfId="1116"/>
    <cellStyle name="Normal 6 2 4" xfId="1117"/>
    <cellStyle name="Normal 6 20" xfId="1118"/>
    <cellStyle name="Normal 6 21" xfId="1119"/>
    <cellStyle name="Normal 6 22" xfId="1120"/>
    <cellStyle name="Normal 6 23" xfId="1121"/>
    <cellStyle name="Normal 6 24" xfId="1122"/>
    <cellStyle name="Normal 6 25" xfId="1123"/>
    <cellStyle name="Normal 6 26" xfId="1124"/>
    <cellStyle name="Normal 6 27" xfId="1125"/>
    <cellStyle name="Normal 6 28" xfId="1126"/>
    <cellStyle name="Normal 6 29" xfId="1127"/>
    <cellStyle name="Normal 6 3" xfId="1128"/>
    <cellStyle name="Normal 6 30" xfId="1129"/>
    <cellStyle name="Normal 6 31" xfId="1130"/>
    <cellStyle name="Normal 6 32" xfId="1131"/>
    <cellStyle name="Normal 6 33" xfId="1132"/>
    <cellStyle name="Normal 6 34" xfId="1133"/>
    <cellStyle name="Normal 6 35" xfId="1134"/>
    <cellStyle name="Normal 6 36" xfId="1135"/>
    <cellStyle name="Normal 6 37" xfId="1136"/>
    <cellStyle name="Normal 6 38" xfId="1137"/>
    <cellStyle name="Normal 6 39" xfId="1138"/>
    <cellStyle name="Normal 6 4" xfId="1139"/>
    <cellStyle name="Normal 6 40" xfId="1140"/>
    <cellStyle name="Normal 6 41" xfId="1141"/>
    <cellStyle name="Normal 6 42" xfId="1142"/>
    <cellStyle name="Normal 6 43" xfId="1143"/>
    <cellStyle name="Normal 6 44" xfId="1144"/>
    <cellStyle name="Normal 6 45" xfId="1145"/>
    <cellStyle name="Normal 6 46" xfId="1146"/>
    <cellStyle name="Normal 6 47" xfId="1147"/>
    <cellStyle name="Normal 6 48" xfId="1148"/>
    <cellStyle name="Normal 6 49" xfId="1149"/>
    <cellStyle name="Normal 6 5" xfId="1150"/>
    <cellStyle name="Normal 6 50" xfId="1151"/>
    <cellStyle name="Normal 6 51" xfId="1152"/>
    <cellStyle name="Normal 6 52" xfId="1153"/>
    <cellStyle name="Normal 6 53" xfId="1154"/>
    <cellStyle name="Normal 6 54" xfId="1155"/>
    <cellStyle name="Normal 6 55" xfId="1156"/>
    <cellStyle name="Normal 6 56" xfId="1157"/>
    <cellStyle name="Normal 6 57" xfId="1158"/>
    <cellStyle name="Normal 6 58" xfId="1159"/>
    <cellStyle name="Normal 6 59" xfId="1160"/>
    <cellStyle name="Normal 6 6" xfId="1161"/>
    <cellStyle name="Normal 6 60" xfId="1162"/>
    <cellStyle name="Normal 6 61" xfId="1163"/>
    <cellStyle name="Normal 6 62" xfId="1164"/>
    <cellStyle name="Normal 6 63" xfId="1165"/>
    <cellStyle name="Normal 6 64" xfId="1166"/>
    <cellStyle name="Normal 6 65" xfId="1167"/>
    <cellStyle name="Normal 6 66" xfId="1168"/>
    <cellStyle name="Normal 6 67" xfId="1169"/>
    <cellStyle name="Normal 6 68" xfId="1170"/>
    <cellStyle name="Normal 6 69" xfId="1171"/>
    <cellStyle name="Normal 6 7" xfId="1172"/>
    <cellStyle name="Normal 6 70" xfId="1173"/>
    <cellStyle name="Normal 6 71" xfId="1174"/>
    <cellStyle name="Normal 6 72" xfId="1175"/>
    <cellStyle name="Normal 6 73" xfId="1176"/>
    <cellStyle name="Normal 6 74" xfId="1177"/>
    <cellStyle name="Normal 6 75" xfId="1178"/>
    <cellStyle name="Normal 6 76" xfId="1179"/>
    <cellStyle name="Normal 6 77" xfId="1180"/>
    <cellStyle name="Normal 6 78" xfId="1181"/>
    <cellStyle name="Normal 6 79" xfId="1182"/>
    <cellStyle name="Normal 6 8" xfId="1183"/>
    <cellStyle name="Normal 6 80" xfId="1184"/>
    <cellStyle name="Normal 6 81" xfId="1185"/>
    <cellStyle name="Normal 6 82" xfId="1186"/>
    <cellStyle name="Normal 6 83" xfId="1187"/>
    <cellStyle name="Normal 6 84" xfId="1188"/>
    <cellStyle name="Normal 6 85" xfId="1189"/>
    <cellStyle name="Normal 6 86" xfId="1190"/>
    <cellStyle name="Normal 6 87" xfId="1191"/>
    <cellStyle name="Normal 6 88" xfId="1192"/>
    <cellStyle name="Normal 6 89" xfId="1193"/>
    <cellStyle name="Normal 6 9" xfId="1194"/>
    <cellStyle name="Normal 6 90" xfId="1195"/>
    <cellStyle name="Normal 6 91" xfId="1196"/>
    <cellStyle name="Normal 6 92" xfId="1197"/>
    <cellStyle name="Normal 6 93" xfId="1198"/>
    <cellStyle name="Normal 6_30% Lighting NS Building" xfId="1199"/>
    <cellStyle name="Normal 60" xfId="1200"/>
    <cellStyle name="Normal 60 2" xfId="1201"/>
    <cellStyle name="Normal 60 3" xfId="1202"/>
    <cellStyle name="Normal 60 4" xfId="1203"/>
    <cellStyle name="Normal 61" xfId="1204"/>
    <cellStyle name="Normal 61 2" xfId="1205"/>
    <cellStyle name="Normal 61 3" xfId="1206"/>
    <cellStyle name="Normal 61 4" xfId="1207"/>
    <cellStyle name="Normal 62" xfId="1208"/>
    <cellStyle name="Normal 62 2" xfId="1209"/>
    <cellStyle name="Normal 62 3" xfId="1210"/>
    <cellStyle name="Normal 62 4" xfId="1211"/>
    <cellStyle name="Normal 63" xfId="1212"/>
    <cellStyle name="Normal 63 2" xfId="1213"/>
    <cellStyle name="Normal 63 3" xfId="1214"/>
    <cellStyle name="Normal 63 4" xfId="1215"/>
    <cellStyle name="Normal 64" xfId="1216"/>
    <cellStyle name="Normal 64 2" xfId="1217"/>
    <cellStyle name="Normal 64 3" xfId="1218"/>
    <cellStyle name="Normal 64 4" xfId="1219"/>
    <cellStyle name="Normal 65" xfId="1220"/>
    <cellStyle name="Normal 65 2" xfId="1221"/>
    <cellStyle name="Normal 65 3" xfId="1222"/>
    <cellStyle name="Normal 65 4" xfId="1223"/>
    <cellStyle name="Normal 66" xfId="1224"/>
    <cellStyle name="Normal 66 2" xfId="1225"/>
    <cellStyle name="Normal 66 3" xfId="1226"/>
    <cellStyle name="Normal 66 4" xfId="1227"/>
    <cellStyle name="Normal 67" xfId="1228"/>
    <cellStyle name="Normal 67 2" xfId="1229"/>
    <cellStyle name="Normal 67 3" xfId="1230"/>
    <cellStyle name="Normal 67 4" xfId="1231"/>
    <cellStyle name="Normal 68" xfId="1232"/>
    <cellStyle name="Normal 68 2" xfId="1233"/>
    <cellStyle name="Normal 68 3" xfId="1234"/>
    <cellStyle name="Normal 68 4" xfId="1235"/>
    <cellStyle name="Normal 69" xfId="1236"/>
    <cellStyle name="Normal 69 2" xfId="1237"/>
    <cellStyle name="Normal 69 3" xfId="1238"/>
    <cellStyle name="Normal 69 4" xfId="1239"/>
    <cellStyle name="Normal 7" xfId="1240"/>
    <cellStyle name="Normal 7 10" xfId="1241"/>
    <cellStyle name="Normal 7 11" xfId="1242"/>
    <cellStyle name="Normal 7 12" xfId="1243"/>
    <cellStyle name="Normal 7 13" xfId="1244"/>
    <cellStyle name="Normal 7 14" xfId="1245"/>
    <cellStyle name="Normal 7 15" xfId="1246"/>
    <cellStyle name="Normal 7 16" xfId="1247"/>
    <cellStyle name="Normal 7 17" xfId="1248"/>
    <cellStyle name="Normal 7 18" xfId="1249"/>
    <cellStyle name="Normal 7 19" xfId="1250"/>
    <cellStyle name="Normal 7 2" xfId="1251"/>
    <cellStyle name="Normal 7 2 2" xfId="1252"/>
    <cellStyle name="Normal 7 2 3" xfId="1253"/>
    <cellStyle name="Normal 7 2 4" xfId="1254"/>
    <cellStyle name="Normal 7 20" xfId="1255"/>
    <cellStyle name="Normal 7 21" xfId="1256"/>
    <cellStyle name="Normal 7 3" xfId="1257"/>
    <cellStyle name="Normal 7 4" xfId="1258"/>
    <cellStyle name="Normal 7 5" xfId="1259"/>
    <cellStyle name="Normal 7 6" xfId="1260"/>
    <cellStyle name="Normal 7 7" xfId="1261"/>
    <cellStyle name="Normal 7 8" xfId="1262"/>
    <cellStyle name="Normal 7 9" xfId="1263"/>
    <cellStyle name="Normal 7_0026 Roy Hart CSD - Lighting 04-27-10" xfId="1264"/>
    <cellStyle name="Normal 70" xfId="1265"/>
    <cellStyle name="Normal 70 2" xfId="1266"/>
    <cellStyle name="Normal 70 3" xfId="1267"/>
    <cellStyle name="Normal 70 4" xfId="1268"/>
    <cellStyle name="Normal 71" xfId="1269"/>
    <cellStyle name="Normal 71 2" xfId="1270"/>
    <cellStyle name="Normal 71 3" xfId="1271"/>
    <cellStyle name="Normal 71 4" xfId="1272"/>
    <cellStyle name="Normal 72" xfId="1273"/>
    <cellStyle name="Normal 72 2" xfId="1274"/>
    <cellStyle name="Normal 72 3" xfId="1275"/>
    <cellStyle name="Normal 72 4" xfId="1276"/>
    <cellStyle name="Normal 73" xfId="1277"/>
    <cellStyle name="Normal 73 2" xfId="1278"/>
    <cellStyle name="Normal 73 3" xfId="1279"/>
    <cellStyle name="Normal 73 4" xfId="1280"/>
    <cellStyle name="Normal 74" xfId="1281"/>
    <cellStyle name="Normal 74 2" xfId="1282"/>
    <cellStyle name="Normal 74 3" xfId="1283"/>
    <cellStyle name="Normal 74 4" xfId="1284"/>
    <cellStyle name="Normal 75" xfId="1285"/>
    <cellStyle name="Normal 75 2" xfId="1286"/>
    <cellStyle name="Normal 75 3" xfId="1287"/>
    <cellStyle name="Normal 75 4" xfId="1288"/>
    <cellStyle name="Normal 76" xfId="1289"/>
    <cellStyle name="Normal 76 2" xfId="1290"/>
    <cellStyle name="Normal 76 3" xfId="1291"/>
    <cellStyle name="Normal 76 4" xfId="1292"/>
    <cellStyle name="Normal 77" xfId="1293"/>
    <cellStyle name="Normal 77 2" xfId="1294"/>
    <cellStyle name="Normal 77 3" xfId="1295"/>
    <cellStyle name="Normal 77 4" xfId="1296"/>
    <cellStyle name="Normal 78" xfId="1297"/>
    <cellStyle name="Normal 78 2" xfId="1298"/>
    <cellStyle name="Normal 78 3" xfId="1299"/>
    <cellStyle name="Normal 78 4" xfId="1300"/>
    <cellStyle name="Normal 79" xfId="1301"/>
    <cellStyle name="Normal 8" xfId="1302"/>
    <cellStyle name="Normal 8 10" xfId="1303"/>
    <cellStyle name="Normal 8 11" xfId="1304"/>
    <cellStyle name="Normal 8 12" xfId="1305"/>
    <cellStyle name="Normal 8 13" xfId="1306"/>
    <cellStyle name="Normal 8 14" xfId="1307"/>
    <cellStyle name="Normal 8 15" xfId="1308"/>
    <cellStyle name="Normal 8 16" xfId="1309"/>
    <cellStyle name="Normal 8 17" xfId="1310"/>
    <cellStyle name="Normal 8 18" xfId="1311"/>
    <cellStyle name="Normal 8 19" xfId="1312"/>
    <cellStyle name="Normal 8 2" xfId="1313"/>
    <cellStyle name="Normal 8 2 2" xfId="1314"/>
    <cellStyle name="Normal 8 2 3" xfId="1315"/>
    <cellStyle name="Normal 8 2 4" xfId="1316"/>
    <cellStyle name="Normal 8 20" xfId="1317"/>
    <cellStyle name="Normal 8 21" xfId="1318"/>
    <cellStyle name="Normal 8 3" xfId="1319"/>
    <cellStyle name="Normal 8 4" xfId="1320"/>
    <cellStyle name="Normal 8 5" xfId="1321"/>
    <cellStyle name="Normal 8 6" xfId="1322"/>
    <cellStyle name="Normal 8 7" xfId="1323"/>
    <cellStyle name="Normal 8 8" xfId="1324"/>
    <cellStyle name="Normal 8 9" xfId="1325"/>
    <cellStyle name="Normal 8_0026 Roy Hart CSD - Lighting 04-27-10" xfId="1326"/>
    <cellStyle name="Normal 80" xfId="1327"/>
    <cellStyle name="Normal 81" xfId="1328"/>
    <cellStyle name="Normal 82" xfId="1329"/>
    <cellStyle name="Normal 83" xfId="1330"/>
    <cellStyle name="Normal 84" xfId="1331"/>
    <cellStyle name="Normal 85" xfId="1332"/>
    <cellStyle name="Normal 86" xfId="1333"/>
    <cellStyle name="Normal 87" xfId="1334"/>
    <cellStyle name="Normal 88" xfId="1335"/>
    <cellStyle name="Normal 89" xfId="1336"/>
    <cellStyle name="Normal 9" xfId="1337"/>
    <cellStyle name="Normal 9 10" xfId="1338"/>
    <cellStyle name="Normal 9 11" xfId="1339"/>
    <cellStyle name="Normal 9 12" xfId="1340"/>
    <cellStyle name="Normal 9 13" xfId="1341"/>
    <cellStyle name="Normal 9 14" xfId="1342"/>
    <cellStyle name="Normal 9 15" xfId="1343"/>
    <cellStyle name="Normal 9 16" xfId="1344"/>
    <cellStyle name="Normal 9 17" xfId="1345"/>
    <cellStyle name="Normal 9 18" xfId="1346"/>
    <cellStyle name="Normal 9 19" xfId="1347"/>
    <cellStyle name="Normal 9 2" xfId="1348"/>
    <cellStyle name="Normal 9 2 2" xfId="1349"/>
    <cellStyle name="Normal 9 2 3" xfId="1350"/>
    <cellStyle name="Normal 9 2 4" xfId="1351"/>
    <cellStyle name="Normal 9 20" xfId="1352"/>
    <cellStyle name="Normal 9 21" xfId="1353"/>
    <cellStyle name="Normal 9 3" xfId="1354"/>
    <cellStyle name="Normal 9 4" xfId="1355"/>
    <cellStyle name="Normal 9 5" xfId="1356"/>
    <cellStyle name="Normal 9 6" xfId="1357"/>
    <cellStyle name="Normal 9 7" xfId="1358"/>
    <cellStyle name="Normal 9 8" xfId="1359"/>
    <cellStyle name="Normal 9 9" xfId="1360"/>
    <cellStyle name="Normal 9_30% Lighting NS Building" xfId="1361"/>
    <cellStyle name="Normal 90" xfId="1362"/>
    <cellStyle name="Normal 91" xfId="1363"/>
    <cellStyle name="Normal 92" xfId="1364"/>
    <cellStyle name="Normal 93" xfId="1365"/>
    <cellStyle name="Normal 94" xfId="1366"/>
    <cellStyle name="Normal 95" xfId="1367"/>
    <cellStyle name="Normal 96" xfId="1368"/>
    <cellStyle name="Normal 97" xfId="1369"/>
    <cellStyle name="Normal 98" xfId="1370"/>
    <cellStyle name="Normal 99" xfId="1371"/>
    <cellStyle name="normální_EGWizardV1.0" xfId="1372"/>
    <cellStyle name="Note 2" xfId="1373"/>
    <cellStyle name="Note 2 2" xfId="1374"/>
    <cellStyle name="Note 2 3" xfId="1375"/>
    <cellStyle name="Œ…‹æØ‚è [0.00]_Region Orders (2)" xfId="1376"/>
    <cellStyle name="Œ…‹æØ‚è_Region Orders (2)" xfId="1377"/>
    <cellStyle name="Output 2" xfId="1378"/>
    <cellStyle name="per.style" xfId="1379"/>
    <cellStyle name="Percent (0.00)" xfId="1380"/>
    <cellStyle name="Percent [0]" xfId="1381"/>
    <cellStyle name="Percent [00]" xfId="1382"/>
    <cellStyle name="Percent [1]" xfId="1383"/>
    <cellStyle name="Percent [2]" xfId="1384"/>
    <cellStyle name="Percent [2] 2" xfId="1385"/>
    <cellStyle name="Percent [2] 3" xfId="1386"/>
    <cellStyle name="Percent 10" xfId="1387"/>
    <cellStyle name="Percent 11" xfId="1388"/>
    <cellStyle name="Percent 12" xfId="1389"/>
    <cellStyle name="Percent 2" xfId="1390"/>
    <cellStyle name="Percent 2 2" xfId="1391"/>
    <cellStyle name="Percent 2 2 2" xfId="1392"/>
    <cellStyle name="Percent 2 3" xfId="1393"/>
    <cellStyle name="Percent 2 4" xfId="1394"/>
    <cellStyle name="Percent 2 5" xfId="1395"/>
    <cellStyle name="Percent 3" xfId="1396"/>
    <cellStyle name="Percent 3 2" xfId="1397"/>
    <cellStyle name="Percent 3 2 2" xfId="1398"/>
    <cellStyle name="Percent 3 3" xfId="1399"/>
    <cellStyle name="Percent 3 4" xfId="1400"/>
    <cellStyle name="Percent 4" xfId="1401"/>
    <cellStyle name="Percent 4 2" xfId="1402"/>
    <cellStyle name="Percent 5" xfId="1403"/>
    <cellStyle name="Percent 5 2" xfId="1404"/>
    <cellStyle name="Percent 6" xfId="1405"/>
    <cellStyle name="Percent 6 2" xfId="1406"/>
    <cellStyle name="Percent 7" xfId="1407"/>
    <cellStyle name="Percent 7 2" xfId="1408"/>
    <cellStyle name="Percent 8" xfId="1409"/>
    <cellStyle name="Percent 8 2" xfId="1410"/>
    <cellStyle name="Percent 9" xfId="1411"/>
    <cellStyle name="PrePop Currency (0)" xfId="1412"/>
    <cellStyle name="PrePop Currency (2)" xfId="1413"/>
    <cellStyle name="PrePop Units (0)" xfId="1414"/>
    <cellStyle name="PrePop Units (1)" xfId="1415"/>
    <cellStyle name="PrePop Units (2)" xfId="1416"/>
    <cellStyle name="pricing" xfId="1417"/>
    <cellStyle name="PSChar" xfId="1418"/>
    <cellStyle name="Red" xfId="1419"/>
    <cellStyle name="RevList" xfId="1420"/>
    <cellStyle name="Rich" xfId="1421"/>
    <cellStyle name="rpm" xfId="1422"/>
    <cellStyle name="style" xfId="1423"/>
    <cellStyle name="Style 1" xfId="1424"/>
    <cellStyle name="style_BH Exhibit A Savings Calculations 01 09 09" xfId="1425"/>
    <cellStyle name="SubTitle" xfId="1426"/>
    <cellStyle name="Subtotal" xfId="1427"/>
    <cellStyle name="Text Indent A" xfId="1428"/>
    <cellStyle name="Text Indent B" xfId="1429"/>
    <cellStyle name="Text Indent C" xfId="1430"/>
    <cellStyle name="therms" xfId="1431"/>
    <cellStyle name="Times New Roman" xfId="1432"/>
    <cellStyle name="Title 2" xfId="1433"/>
    <cellStyle name="ton" xfId="1434"/>
    <cellStyle name="Total 2" xfId="1435"/>
    <cellStyle name="Unprot" xfId="1436"/>
    <cellStyle name="Unprot$" xfId="1437"/>
    <cellStyle name="Unprotect" xfId="1438"/>
    <cellStyle name="volt" xfId="1439"/>
    <cellStyle name="Warning Text 2" xfId="1440"/>
    <cellStyle name="Watt" xfId="1441"/>
    <cellStyle name="YELLOW" xfId="1442"/>
    <cellStyle name="YELLOW 2" xfId="1443"/>
    <cellStyle name="YELLOW 3" xfId="1444"/>
    <cellStyle name="Z-Suppres" xfId="1445"/>
    <cellStyle name="Z-supress $_HWREST1" xfId="14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zoomScale="77" zoomScaleNormal="77" workbookViewId="0">
      <selection activeCell="C37" sqref="C37"/>
    </sheetView>
  </sheetViews>
  <sheetFormatPr defaultColWidth="8.88671875" defaultRowHeight="14.4"/>
  <cols>
    <col min="1" max="1" width="50" style="4" customWidth="1"/>
    <col min="2" max="2" width="13.6640625" style="4" customWidth="1"/>
    <col min="3" max="3" width="14.44140625" style="7" customWidth="1"/>
    <col min="4" max="4" width="14.6640625" style="4" customWidth="1"/>
    <col min="5" max="5" width="4" style="4" customWidth="1"/>
    <col min="6" max="6" width="14.33203125" style="4" customWidth="1"/>
    <col min="7" max="7" width="16.109375" style="4" customWidth="1"/>
    <col min="8" max="8" width="57.44140625" style="4" customWidth="1"/>
    <col min="9" max="9" width="16.6640625" style="4" customWidth="1"/>
    <col min="10" max="16384" width="8.88671875" style="4"/>
  </cols>
  <sheetData>
    <row r="1" spans="1:9" customFormat="1" ht="21">
      <c r="A1" s="57" t="s">
        <v>36</v>
      </c>
      <c r="B1" s="57"/>
      <c r="C1" s="57"/>
      <c r="D1" s="57"/>
      <c r="E1" s="57"/>
      <c r="F1" s="57"/>
      <c r="G1" s="57"/>
      <c r="H1" s="57"/>
    </row>
    <row r="2" spans="1:9" customFormat="1" ht="15" thickBot="1">
      <c r="C2" s="6"/>
      <c r="I2" s="14"/>
    </row>
    <row r="3" spans="1:9" customFormat="1" ht="43.2">
      <c r="A3" s="9" t="s">
        <v>3</v>
      </c>
      <c r="B3" s="10" t="s">
        <v>49</v>
      </c>
      <c r="C3" s="11" t="s">
        <v>30</v>
      </c>
      <c r="D3" s="10" t="s">
        <v>31</v>
      </c>
      <c r="E3" s="10"/>
      <c r="F3" s="10" t="s">
        <v>50</v>
      </c>
      <c r="G3" s="10" t="s">
        <v>31</v>
      </c>
      <c r="H3" s="10" t="s">
        <v>14</v>
      </c>
      <c r="I3" s="26" t="s">
        <v>38</v>
      </c>
    </row>
    <row r="4" spans="1:9" customFormat="1">
      <c r="A4" s="3" t="s">
        <v>7</v>
      </c>
      <c r="B4" s="15"/>
      <c r="C4" s="16"/>
      <c r="D4" s="17"/>
      <c r="E4" s="17"/>
      <c r="F4" s="15"/>
      <c r="G4" s="17"/>
      <c r="H4" s="17"/>
      <c r="I4" s="44"/>
    </row>
    <row r="5" spans="1:9" customFormat="1">
      <c r="A5" s="1" t="s">
        <v>0</v>
      </c>
      <c r="B5" s="18" t="s">
        <v>17</v>
      </c>
      <c r="C5" s="19">
        <v>137452.38095238095</v>
      </c>
      <c r="D5" s="20">
        <f t="shared" ref="D5:D12" si="0">C5/1000000</f>
        <v>0.13745238095238094</v>
      </c>
      <c r="E5" s="17"/>
      <c r="F5" s="18" t="s">
        <v>15</v>
      </c>
      <c r="G5" s="21">
        <v>5.7729999999999997</v>
      </c>
      <c r="H5" s="23" t="s">
        <v>16</v>
      </c>
      <c r="I5" s="45" t="s">
        <v>39</v>
      </c>
    </row>
    <row r="6" spans="1:9" customFormat="1">
      <c r="A6" s="1" t="s">
        <v>1</v>
      </c>
      <c r="B6" s="18" t="s">
        <v>17</v>
      </c>
      <c r="C6" s="19">
        <v>127500</v>
      </c>
      <c r="D6" s="20">
        <f t="shared" si="0"/>
        <v>0.1275</v>
      </c>
      <c r="E6" s="17"/>
      <c r="F6" s="18" t="s">
        <v>15</v>
      </c>
      <c r="G6" s="21">
        <v>5.3550000000000004</v>
      </c>
      <c r="H6" s="22" t="s">
        <v>16</v>
      </c>
      <c r="I6" s="45" t="s">
        <v>40</v>
      </c>
    </row>
    <row r="7" spans="1:9" customFormat="1">
      <c r="A7" s="1" t="s">
        <v>2</v>
      </c>
      <c r="B7" s="18" t="s">
        <v>17</v>
      </c>
      <c r="C7" s="19">
        <v>135000</v>
      </c>
      <c r="D7" s="20">
        <f t="shared" si="0"/>
        <v>0.13500000000000001</v>
      </c>
      <c r="E7" s="17"/>
      <c r="F7" s="18" t="s">
        <v>15</v>
      </c>
      <c r="G7" s="21">
        <v>5.67</v>
      </c>
      <c r="H7" s="22" t="s">
        <v>16</v>
      </c>
      <c r="I7" s="45" t="s">
        <v>40</v>
      </c>
    </row>
    <row r="8" spans="1:9" customFormat="1">
      <c r="A8" s="1" t="s">
        <v>4</v>
      </c>
      <c r="B8" s="18" t="s">
        <v>17</v>
      </c>
      <c r="C8" s="19">
        <v>84047.619047619039</v>
      </c>
      <c r="D8" s="20">
        <f t="shared" si="0"/>
        <v>8.4047619047619038E-2</v>
      </c>
      <c r="E8" s="17"/>
      <c r="F8" s="18" t="s">
        <v>15</v>
      </c>
      <c r="G8" s="21">
        <v>3.53</v>
      </c>
      <c r="H8" s="22" t="s">
        <v>16</v>
      </c>
      <c r="I8" s="45" t="s">
        <v>39</v>
      </c>
    </row>
    <row r="9" spans="1:9" customFormat="1">
      <c r="A9" s="1" t="s">
        <v>5</v>
      </c>
      <c r="B9" s="18" t="s">
        <v>17</v>
      </c>
      <c r="C9" s="19">
        <v>120404.76190476192</v>
      </c>
      <c r="D9" s="20">
        <f t="shared" si="0"/>
        <v>0.12040476190476192</v>
      </c>
      <c r="E9" s="17"/>
      <c r="F9" s="18" t="s">
        <v>15</v>
      </c>
      <c r="G9" s="21">
        <v>5.0570000000000004</v>
      </c>
      <c r="H9" s="22" t="s">
        <v>16</v>
      </c>
      <c r="I9" s="45" t="s">
        <v>39</v>
      </c>
    </row>
    <row r="10" spans="1:9" customFormat="1">
      <c r="A10" s="1" t="s">
        <v>6</v>
      </c>
      <c r="B10" s="18" t="s">
        <v>17</v>
      </c>
      <c r="C10" s="19">
        <v>149690.47619047618</v>
      </c>
      <c r="D10" s="20">
        <f t="shared" si="0"/>
        <v>0.14969047619047618</v>
      </c>
      <c r="E10" s="17"/>
      <c r="F10" s="18" t="s">
        <v>15</v>
      </c>
      <c r="G10" s="31">
        <v>6.2869999999999999</v>
      </c>
      <c r="H10" s="22" t="s">
        <v>16</v>
      </c>
      <c r="I10" s="45" t="s">
        <v>40</v>
      </c>
    </row>
    <row r="11" spans="1:9" customFormat="1">
      <c r="A11" s="1" t="s">
        <v>11</v>
      </c>
      <c r="B11" s="18" t="s">
        <v>24</v>
      </c>
      <c r="C11" s="19">
        <v>103200</v>
      </c>
      <c r="D11" s="20">
        <f t="shared" si="0"/>
        <v>0.1032</v>
      </c>
      <c r="E11" s="17"/>
      <c r="F11" s="18" t="s">
        <v>37</v>
      </c>
      <c r="G11" s="21">
        <v>1</v>
      </c>
      <c r="H11" s="22" t="s">
        <v>16</v>
      </c>
      <c r="I11" s="45" t="s">
        <v>41</v>
      </c>
    </row>
    <row r="12" spans="1:9" customFormat="1">
      <c r="A12" s="1" t="s">
        <v>12</v>
      </c>
      <c r="B12" s="18" t="s">
        <v>17</v>
      </c>
      <c r="C12" s="19">
        <v>91333.333333333343</v>
      </c>
      <c r="D12" s="20">
        <f t="shared" si="0"/>
        <v>9.133333333333335E-2</v>
      </c>
      <c r="E12" s="17"/>
      <c r="F12" s="18" t="s">
        <v>15</v>
      </c>
      <c r="G12" s="21">
        <v>3.8359999999999999</v>
      </c>
      <c r="H12" s="22" t="s">
        <v>16</v>
      </c>
      <c r="I12" s="45" t="s">
        <v>40</v>
      </c>
    </row>
    <row r="13" spans="1:9" customFormat="1" ht="16.2">
      <c r="A13" s="3" t="s">
        <v>45</v>
      </c>
      <c r="B13" s="15"/>
      <c r="C13" s="16"/>
      <c r="D13" s="17"/>
      <c r="E13" s="17"/>
      <c r="F13" s="15"/>
      <c r="G13" s="17"/>
      <c r="H13" s="17"/>
      <c r="I13" s="44"/>
    </row>
    <row r="14" spans="1:9" customFormat="1">
      <c r="A14" s="1" t="s">
        <v>8</v>
      </c>
      <c r="B14" s="18" t="s">
        <v>24</v>
      </c>
      <c r="C14" s="19">
        <v>84100</v>
      </c>
      <c r="D14" s="20">
        <f>C14/1000000</f>
        <v>8.4099999999999994E-2</v>
      </c>
      <c r="E14" s="17"/>
      <c r="F14" s="18" t="s">
        <v>37</v>
      </c>
      <c r="G14" s="21">
        <v>1</v>
      </c>
      <c r="H14" s="56" t="s">
        <v>23</v>
      </c>
      <c r="I14" s="45" t="s">
        <v>42</v>
      </c>
    </row>
    <row r="15" spans="1:9" customFormat="1">
      <c r="A15" s="1" t="s">
        <v>9</v>
      </c>
      <c r="B15" s="18" t="s">
        <v>24</v>
      </c>
      <c r="C15" s="19">
        <v>49000</v>
      </c>
      <c r="D15" s="20">
        <f>C15/1000000</f>
        <v>4.9000000000000002E-2</v>
      </c>
      <c r="E15" s="17"/>
      <c r="F15" s="18" t="s">
        <v>37</v>
      </c>
      <c r="G15" s="21">
        <v>1</v>
      </c>
      <c r="H15" s="56"/>
      <c r="I15" s="45" t="s">
        <v>42</v>
      </c>
    </row>
    <row r="16" spans="1:9" customFormat="1">
      <c r="A16" s="1" t="s">
        <v>20</v>
      </c>
      <c r="B16" s="18" t="s">
        <v>24</v>
      </c>
      <c r="C16" s="19">
        <v>61900</v>
      </c>
      <c r="D16" s="20">
        <f>C16/1000000</f>
        <v>6.1899999999999997E-2</v>
      </c>
      <c r="E16" s="17"/>
      <c r="F16" s="18" t="s">
        <v>37</v>
      </c>
      <c r="G16" s="21">
        <v>1</v>
      </c>
      <c r="H16" s="56"/>
      <c r="I16" s="45" t="s">
        <v>42</v>
      </c>
    </row>
    <row r="17" spans="1:10" customFormat="1" ht="15" hidden="1" customHeight="1">
      <c r="A17" s="33" t="s">
        <v>10</v>
      </c>
      <c r="B17" s="34"/>
      <c r="C17" s="35"/>
      <c r="D17" s="40"/>
      <c r="E17" s="40"/>
      <c r="F17" s="34"/>
      <c r="G17" s="40"/>
      <c r="H17" s="41" t="s">
        <v>19</v>
      </c>
      <c r="I17" s="46"/>
    </row>
    <row r="18" spans="1:10" customFormat="1" ht="15" customHeight="1">
      <c r="A18" s="3" t="s">
        <v>43</v>
      </c>
      <c r="B18" s="15"/>
      <c r="C18" s="16"/>
      <c r="D18" s="17"/>
      <c r="E18" s="17"/>
      <c r="F18" s="15"/>
      <c r="G18" s="43"/>
      <c r="H18" s="17"/>
      <c r="I18" s="44"/>
    </row>
    <row r="19" spans="1:10" customFormat="1" ht="15" customHeight="1">
      <c r="A19" s="1" t="s">
        <v>28</v>
      </c>
      <c r="B19" s="18" t="s">
        <v>29</v>
      </c>
      <c r="C19" s="19">
        <v>8514.25</v>
      </c>
      <c r="D19" s="20">
        <f>+C19/1000000</f>
        <v>8.5142499999999992E-3</v>
      </c>
      <c r="E19" s="17"/>
      <c r="F19" s="18" t="s">
        <v>32</v>
      </c>
      <c r="G19" s="42">
        <v>17.028499999999998</v>
      </c>
      <c r="H19" s="58" t="s">
        <v>54</v>
      </c>
      <c r="I19" s="45" t="s">
        <v>48</v>
      </c>
      <c r="J19" s="8"/>
    </row>
    <row r="20" spans="1:10" customFormat="1" ht="15" customHeight="1">
      <c r="A20" s="1" t="s">
        <v>25</v>
      </c>
      <c r="B20" s="18" t="s">
        <v>29</v>
      </c>
      <c r="C20" s="19">
        <v>7662.8249999999998</v>
      </c>
      <c r="D20" s="20">
        <f t="shared" ref="D20:D22" si="1">+C20/1000000</f>
        <v>7.6628249999999998E-3</v>
      </c>
      <c r="E20" s="17"/>
      <c r="F20" s="18" t="s">
        <v>32</v>
      </c>
      <c r="G20" s="42">
        <v>15.32565</v>
      </c>
      <c r="H20" s="59"/>
      <c r="I20" s="27"/>
    </row>
    <row r="21" spans="1:10" customFormat="1" ht="15" customHeight="1">
      <c r="A21" s="1" t="s">
        <v>26</v>
      </c>
      <c r="B21" s="18" t="s">
        <v>29</v>
      </c>
      <c r="C21" s="19">
        <v>5959.9749999999995</v>
      </c>
      <c r="D21" s="20">
        <f t="shared" si="1"/>
        <v>5.9599749999999993E-3</v>
      </c>
      <c r="E21" s="17"/>
      <c r="F21" s="18" t="s">
        <v>32</v>
      </c>
      <c r="G21" s="42">
        <v>11.919949999999998</v>
      </c>
      <c r="H21" s="59"/>
      <c r="I21" s="45"/>
    </row>
    <row r="22" spans="1:10" customFormat="1" ht="15" customHeight="1">
      <c r="A22" s="1" t="s">
        <v>27</v>
      </c>
      <c r="B22" s="18" t="s">
        <v>29</v>
      </c>
      <c r="C22" s="19">
        <v>4257.125</v>
      </c>
      <c r="D22" s="20">
        <f t="shared" si="1"/>
        <v>4.2571249999999996E-3</v>
      </c>
      <c r="E22" s="17"/>
      <c r="F22" s="18" t="s">
        <v>32</v>
      </c>
      <c r="G22" s="42">
        <v>8.5142499999999988</v>
      </c>
      <c r="H22" s="60"/>
      <c r="I22" s="45"/>
    </row>
    <row r="23" spans="1:10" customFormat="1">
      <c r="A23" s="36" t="s">
        <v>33</v>
      </c>
      <c r="B23" s="37"/>
      <c r="C23" s="38"/>
      <c r="D23" s="39"/>
      <c r="E23" s="39"/>
      <c r="F23" s="37"/>
      <c r="G23" s="39"/>
      <c r="H23" s="39"/>
      <c r="I23" s="47"/>
    </row>
    <row r="24" spans="1:10" s="8" customFormat="1">
      <c r="A24" s="1" t="s">
        <v>22</v>
      </c>
      <c r="B24" s="18" t="s">
        <v>17</v>
      </c>
      <c r="C24" s="19">
        <v>84261.904761904763</v>
      </c>
      <c r="D24" s="20">
        <f>C24/1000000</f>
        <v>8.426190476190476E-2</v>
      </c>
      <c r="E24" s="17"/>
      <c r="F24" s="18" t="s">
        <v>15</v>
      </c>
      <c r="G24" s="21">
        <v>3.5390000000000001</v>
      </c>
      <c r="H24" s="22" t="s">
        <v>23</v>
      </c>
      <c r="I24" s="45" t="s">
        <v>42</v>
      </c>
    </row>
    <row r="25" spans="1:10" customFormat="1">
      <c r="A25" s="1" t="s">
        <v>21</v>
      </c>
      <c r="B25" s="18" t="s">
        <v>17</v>
      </c>
      <c r="C25" s="19">
        <v>127595.23809523809</v>
      </c>
      <c r="D25" s="20">
        <f>C25/1000000</f>
        <v>0.12759523809523809</v>
      </c>
      <c r="E25" s="17"/>
      <c r="F25" s="18" t="s">
        <v>15</v>
      </c>
      <c r="G25" s="21">
        <v>5.359</v>
      </c>
      <c r="H25" s="22" t="s">
        <v>23</v>
      </c>
      <c r="I25" s="45" t="s">
        <v>42</v>
      </c>
    </row>
    <row r="26" spans="1:10" customFormat="1" ht="16.2">
      <c r="A26" s="1" t="s">
        <v>44</v>
      </c>
      <c r="B26" s="24" t="s">
        <v>34</v>
      </c>
      <c r="C26" s="25" t="s">
        <v>34</v>
      </c>
      <c r="D26" s="25" t="s">
        <v>34</v>
      </c>
      <c r="E26" s="17"/>
      <c r="F26" s="18" t="s">
        <v>32</v>
      </c>
      <c r="G26" s="21">
        <v>11.757999999999999</v>
      </c>
      <c r="H26" s="22" t="s">
        <v>23</v>
      </c>
      <c r="I26" s="45" t="s">
        <v>42</v>
      </c>
    </row>
    <row r="27" spans="1:10" customFormat="1" ht="15" thickBot="1">
      <c r="A27" s="2" t="s">
        <v>13</v>
      </c>
      <c r="B27" s="12" t="s">
        <v>18</v>
      </c>
      <c r="C27" s="32">
        <v>3412.14</v>
      </c>
      <c r="D27" s="28">
        <f>C27/1000000</f>
        <v>3.4121399999999997E-3</v>
      </c>
      <c r="E27" s="29"/>
      <c r="F27" s="12" t="s">
        <v>46</v>
      </c>
      <c r="G27" s="13">
        <v>3.4121399999999995</v>
      </c>
      <c r="H27" s="30" t="s">
        <v>35</v>
      </c>
      <c r="I27" s="48"/>
    </row>
    <row r="29" spans="1:10" ht="16.2">
      <c r="A29" s="5" t="s">
        <v>51</v>
      </c>
    </row>
    <row r="30" spans="1:10" ht="16.2">
      <c r="A30" s="5" t="s">
        <v>52</v>
      </c>
    </row>
    <row r="31" spans="1:10">
      <c r="A31" s="5"/>
    </row>
    <row r="32" spans="1:10">
      <c r="A32" s="5" t="s">
        <v>47</v>
      </c>
    </row>
    <row r="33" spans="1:3">
      <c r="A33" s="5"/>
    </row>
    <row r="34" spans="1:3">
      <c r="B34"/>
      <c r="C34"/>
    </row>
    <row r="35" spans="1:3">
      <c r="B35"/>
      <c r="C35"/>
    </row>
    <row r="36" spans="1:3">
      <c r="B36"/>
      <c r="C36"/>
    </row>
  </sheetData>
  <mergeCells count="3">
    <mergeCell ref="H14:H16"/>
    <mergeCell ref="A1:H1"/>
    <mergeCell ref="H19:H22"/>
  </mergeCells>
  <pageMargins left="0.2" right="0.2"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zoomScale="77" zoomScaleNormal="77" workbookViewId="0">
      <selection activeCell="G5" sqref="G5:G27"/>
    </sheetView>
  </sheetViews>
  <sheetFormatPr defaultColWidth="8.88671875" defaultRowHeight="14.4"/>
  <cols>
    <col min="1" max="1" width="50" style="4" customWidth="1"/>
    <col min="2" max="2" width="13.6640625" style="4" customWidth="1"/>
    <col min="3" max="3" width="14.44140625" style="7" customWidth="1"/>
    <col min="4" max="4" width="14.6640625" style="4" customWidth="1"/>
    <col min="5" max="5" width="4" style="4" customWidth="1"/>
    <col min="6" max="6" width="14.33203125" style="4" customWidth="1"/>
    <col min="7" max="7" width="16.109375" style="4" customWidth="1"/>
    <col min="8" max="8" width="57.44140625" style="4" customWidth="1"/>
    <col min="9" max="9" width="16.6640625" style="4" customWidth="1"/>
    <col min="10" max="16384" width="8.88671875" style="4"/>
  </cols>
  <sheetData>
    <row r="1" spans="1:9" s="14" customFormat="1" ht="21">
      <c r="A1" s="57" t="s">
        <v>36</v>
      </c>
      <c r="B1" s="57"/>
      <c r="C1" s="57"/>
      <c r="D1" s="57"/>
      <c r="E1" s="57"/>
      <c r="F1" s="57"/>
      <c r="G1" s="57"/>
      <c r="H1" s="49"/>
    </row>
    <row r="2" spans="1:9" s="14" customFormat="1" ht="15" thickBot="1">
      <c r="C2" s="6"/>
    </row>
    <row r="3" spans="1:9" s="14" customFormat="1" ht="43.2">
      <c r="A3" s="9" t="s">
        <v>3</v>
      </c>
      <c r="B3" s="10" t="s">
        <v>49</v>
      </c>
      <c r="C3" s="11" t="s">
        <v>30</v>
      </c>
      <c r="D3" s="10" t="s">
        <v>31</v>
      </c>
      <c r="E3" s="10"/>
      <c r="F3" s="10" t="s">
        <v>50</v>
      </c>
      <c r="G3" s="26" t="s">
        <v>31</v>
      </c>
      <c r="H3"/>
      <c r="I3"/>
    </row>
    <row r="4" spans="1:9" s="14" customFormat="1">
      <c r="A4" s="3" t="s">
        <v>7</v>
      </c>
      <c r="B4" s="15"/>
      <c r="C4" s="16"/>
      <c r="D4" s="17"/>
      <c r="E4" s="17"/>
      <c r="F4" s="15"/>
      <c r="G4" s="50"/>
      <c r="H4"/>
      <c r="I4"/>
    </row>
    <row r="5" spans="1:9" s="14" customFormat="1">
      <c r="A5" s="1" t="s">
        <v>0</v>
      </c>
      <c r="B5" s="18" t="s">
        <v>17</v>
      </c>
      <c r="C5" s="19">
        <v>137452.38095238095</v>
      </c>
      <c r="D5" s="20">
        <v>0.13745238095238094</v>
      </c>
      <c r="E5" s="17"/>
      <c r="F5" s="18" t="s">
        <v>15</v>
      </c>
      <c r="G5" s="51">
        <v>5.7729999999999997</v>
      </c>
      <c r="H5"/>
      <c r="I5"/>
    </row>
    <row r="6" spans="1:9" s="14" customFormat="1">
      <c r="A6" s="1" t="s">
        <v>1</v>
      </c>
      <c r="B6" s="18" t="s">
        <v>17</v>
      </c>
      <c r="C6" s="19">
        <v>127500</v>
      </c>
      <c r="D6" s="20">
        <v>0.1275</v>
      </c>
      <c r="E6" s="17"/>
      <c r="F6" s="18" t="s">
        <v>15</v>
      </c>
      <c r="G6" s="51">
        <v>5.3550000000000004</v>
      </c>
      <c r="H6"/>
      <c r="I6"/>
    </row>
    <row r="7" spans="1:9" s="14" customFormat="1">
      <c r="A7" s="1" t="s">
        <v>2</v>
      </c>
      <c r="B7" s="18" t="s">
        <v>17</v>
      </c>
      <c r="C7" s="19">
        <v>135000</v>
      </c>
      <c r="D7" s="20">
        <v>0.13500000000000001</v>
      </c>
      <c r="E7" s="17"/>
      <c r="F7" s="18" t="s">
        <v>15</v>
      </c>
      <c r="G7" s="51">
        <v>5.67</v>
      </c>
      <c r="H7"/>
      <c r="I7"/>
    </row>
    <row r="8" spans="1:9" s="14" customFormat="1">
      <c r="A8" s="1" t="s">
        <v>4</v>
      </c>
      <c r="B8" s="18" t="s">
        <v>17</v>
      </c>
      <c r="C8" s="19">
        <v>84047.619047619039</v>
      </c>
      <c r="D8" s="20">
        <v>8.4047619047619038E-2</v>
      </c>
      <c r="E8" s="17"/>
      <c r="F8" s="18" t="s">
        <v>15</v>
      </c>
      <c r="G8" s="51">
        <v>3.53</v>
      </c>
      <c r="I8"/>
    </row>
    <row r="9" spans="1:9" s="14" customFormat="1">
      <c r="A9" s="1" t="s">
        <v>5</v>
      </c>
      <c r="B9" s="18" t="s">
        <v>17</v>
      </c>
      <c r="C9" s="19">
        <v>120404.76190476192</v>
      </c>
      <c r="D9" s="20">
        <v>0.12040476190476192</v>
      </c>
      <c r="E9" s="17"/>
      <c r="F9" s="18" t="s">
        <v>15</v>
      </c>
      <c r="G9" s="51">
        <v>5.0570000000000004</v>
      </c>
      <c r="I9"/>
    </row>
    <row r="10" spans="1:9" s="14" customFormat="1">
      <c r="A10" s="1" t="s">
        <v>6</v>
      </c>
      <c r="B10" s="18" t="s">
        <v>17</v>
      </c>
      <c r="C10" s="19">
        <v>149690.47619047618</v>
      </c>
      <c r="D10" s="20">
        <v>0.14969047619047618</v>
      </c>
      <c r="E10" s="17"/>
      <c r="F10" s="18" t="s">
        <v>15</v>
      </c>
      <c r="G10" s="52">
        <v>6.2869999999999999</v>
      </c>
      <c r="H10"/>
      <c r="I10"/>
    </row>
    <row r="11" spans="1:9" s="14" customFormat="1">
      <c r="A11" s="1" t="s">
        <v>11</v>
      </c>
      <c r="B11" s="18" t="s">
        <v>24</v>
      </c>
      <c r="C11" s="19">
        <v>103200</v>
      </c>
      <c r="D11" s="20">
        <v>0.1032</v>
      </c>
      <c r="E11" s="17"/>
      <c r="F11" s="18" t="s">
        <v>37</v>
      </c>
      <c r="G11" s="51">
        <v>1</v>
      </c>
      <c r="H11"/>
      <c r="I11"/>
    </row>
    <row r="12" spans="1:9" s="14" customFormat="1">
      <c r="A12" s="1" t="s">
        <v>12</v>
      </c>
      <c r="B12" s="18" t="s">
        <v>17</v>
      </c>
      <c r="C12" s="19">
        <v>91333.333333333343</v>
      </c>
      <c r="D12" s="20">
        <v>9.133333333333335E-2</v>
      </c>
      <c r="E12" s="17"/>
      <c r="F12" s="18" t="s">
        <v>15</v>
      </c>
      <c r="G12" s="51">
        <v>3.8359999999999999</v>
      </c>
      <c r="H12"/>
      <c r="I12"/>
    </row>
    <row r="13" spans="1:9" s="14" customFormat="1" ht="16.2">
      <c r="A13" s="3" t="s">
        <v>45</v>
      </c>
      <c r="B13" s="15"/>
      <c r="C13" s="16"/>
      <c r="D13" s="17"/>
      <c r="E13" s="17"/>
      <c r="F13" s="15"/>
      <c r="G13" s="50"/>
      <c r="H13"/>
      <c r="I13"/>
    </row>
    <row r="14" spans="1:9" s="14" customFormat="1">
      <c r="A14" s="1" t="s">
        <v>8</v>
      </c>
      <c r="B14" s="18" t="s">
        <v>24</v>
      </c>
      <c r="C14" s="19">
        <v>84100</v>
      </c>
      <c r="D14" s="20">
        <v>8.4099999999999994E-2</v>
      </c>
      <c r="E14" s="17"/>
      <c r="F14" s="18" t="s">
        <v>37</v>
      </c>
      <c r="G14" s="51">
        <v>1</v>
      </c>
      <c r="H14"/>
      <c r="I14"/>
    </row>
    <row r="15" spans="1:9" s="14" customFormat="1">
      <c r="A15" s="1" t="s">
        <v>9</v>
      </c>
      <c r="B15" s="18" t="s">
        <v>24</v>
      </c>
      <c r="C15" s="19">
        <v>49000</v>
      </c>
      <c r="D15" s="20">
        <v>4.9000000000000002E-2</v>
      </c>
      <c r="E15" s="17"/>
      <c r="F15" s="18" t="s">
        <v>37</v>
      </c>
      <c r="G15" s="51">
        <v>1</v>
      </c>
      <c r="H15"/>
      <c r="I15"/>
    </row>
    <row r="16" spans="1:9" s="14" customFormat="1">
      <c r="A16" s="1" t="s">
        <v>20</v>
      </c>
      <c r="B16" s="18" t="s">
        <v>24</v>
      </c>
      <c r="C16" s="19">
        <v>61900</v>
      </c>
      <c r="D16" s="20">
        <v>6.1899999999999997E-2</v>
      </c>
      <c r="E16" s="17"/>
      <c r="F16" s="18" t="s">
        <v>37</v>
      </c>
      <c r="G16" s="51">
        <v>1</v>
      </c>
      <c r="H16"/>
      <c r="I16"/>
    </row>
    <row r="17" spans="1:9" s="14" customFormat="1" ht="15" hidden="1" customHeight="1">
      <c r="A17" s="33" t="s">
        <v>10</v>
      </c>
      <c r="B17" s="34"/>
      <c r="C17" s="35"/>
      <c r="D17" s="40"/>
      <c r="E17" s="40"/>
      <c r="F17" s="34"/>
      <c r="G17" s="53"/>
      <c r="H17"/>
      <c r="I17"/>
    </row>
    <row r="18" spans="1:9" s="14" customFormat="1" ht="15" customHeight="1">
      <c r="A18" s="3" t="s">
        <v>43</v>
      </c>
      <c r="B18" s="15"/>
      <c r="C18" s="16"/>
      <c r="D18" s="17"/>
      <c r="E18" s="17"/>
      <c r="F18" s="15"/>
      <c r="G18" s="50"/>
      <c r="H18"/>
      <c r="I18"/>
    </row>
    <row r="19" spans="1:9" s="14" customFormat="1" ht="15" customHeight="1">
      <c r="A19" s="1" t="s">
        <v>28</v>
      </c>
      <c r="B19" s="18" t="s">
        <v>29</v>
      </c>
      <c r="C19" s="19">
        <v>8514.25</v>
      </c>
      <c r="D19" s="20">
        <v>8.5142499999999992E-3</v>
      </c>
      <c r="E19" s="17"/>
      <c r="F19" s="18" t="s">
        <v>32</v>
      </c>
      <c r="G19" s="51">
        <v>17.028499999999998</v>
      </c>
      <c r="H19"/>
      <c r="I19"/>
    </row>
    <row r="20" spans="1:9" s="14" customFormat="1" ht="15" customHeight="1">
      <c r="A20" s="1" t="s">
        <v>25</v>
      </c>
      <c r="B20" s="18" t="s">
        <v>29</v>
      </c>
      <c r="C20" s="19">
        <v>7662.8249999999998</v>
      </c>
      <c r="D20" s="20">
        <v>7.6628249999999998E-3</v>
      </c>
      <c r="E20" s="17"/>
      <c r="F20" s="18" t="s">
        <v>32</v>
      </c>
      <c r="G20" s="51">
        <v>15.32565</v>
      </c>
      <c r="H20"/>
      <c r="I20"/>
    </row>
    <row r="21" spans="1:9" s="14" customFormat="1" ht="15" customHeight="1">
      <c r="A21" s="1" t="s">
        <v>26</v>
      </c>
      <c r="B21" s="18" t="s">
        <v>29</v>
      </c>
      <c r="C21" s="19">
        <v>5959.9749999999995</v>
      </c>
      <c r="D21" s="20">
        <v>5.9599749999999993E-3</v>
      </c>
      <c r="E21" s="17"/>
      <c r="F21" s="18" t="s">
        <v>32</v>
      </c>
      <c r="G21" s="51">
        <v>11.919949999999998</v>
      </c>
      <c r="H21"/>
      <c r="I21"/>
    </row>
    <row r="22" spans="1:9" s="14" customFormat="1" ht="15" customHeight="1">
      <c r="A22" s="1" t="s">
        <v>27</v>
      </c>
      <c r="B22" s="18" t="s">
        <v>29</v>
      </c>
      <c r="C22" s="19">
        <v>4257.125</v>
      </c>
      <c r="D22" s="20">
        <v>4.2571249999999996E-3</v>
      </c>
      <c r="E22" s="17"/>
      <c r="F22" s="18" t="s">
        <v>32</v>
      </c>
      <c r="G22" s="51">
        <v>8.5142499999999988</v>
      </c>
      <c r="H22"/>
      <c r="I22"/>
    </row>
    <row r="23" spans="1:9" s="14" customFormat="1">
      <c r="A23" s="36" t="s">
        <v>33</v>
      </c>
      <c r="B23" s="37"/>
      <c r="C23" s="38"/>
      <c r="D23" s="39"/>
      <c r="E23" s="39"/>
      <c r="F23" s="37"/>
      <c r="G23" s="54"/>
      <c r="H23"/>
      <c r="I23"/>
    </row>
    <row r="24" spans="1:9" s="14" customFormat="1">
      <c r="A24" s="1" t="s">
        <v>22</v>
      </c>
      <c r="B24" s="18" t="s">
        <v>17</v>
      </c>
      <c r="C24" s="19">
        <v>84261.904761904763</v>
      </c>
      <c r="D24" s="20">
        <v>8.426190476190476E-2</v>
      </c>
      <c r="E24" s="17"/>
      <c r="F24" s="18" t="s">
        <v>15</v>
      </c>
      <c r="G24" s="51">
        <v>3.5390000000000001</v>
      </c>
      <c r="H24"/>
      <c r="I24"/>
    </row>
    <row r="25" spans="1:9" s="14" customFormat="1">
      <c r="A25" s="1" t="s">
        <v>21</v>
      </c>
      <c r="B25" s="18" t="s">
        <v>17</v>
      </c>
      <c r="C25" s="19">
        <v>127595.23809523809</v>
      </c>
      <c r="D25" s="20">
        <v>0.12759523809523809</v>
      </c>
      <c r="E25" s="17"/>
      <c r="F25" s="18" t="s">
        <v>15</v>
      </c>
      <c r="G25" s="51">
        <v>5.359</v>
      </c>
      <c r="H25"/>
      <c r="I25"/>
    </row>
    <row r="26" spans="1:9" s="14" customFormat="1" ht="16.2">
      <c r="A26" s="1" t="s">
        <v>44</v>
      </c>
      <c r="B26" s="24" t="s">
        <v>34</v>
      </c>
      <c r="C26" s="25" t="s">
        <v>34</v>
      </c>
      <c r="D26" s="25" t="s">
        <v>34</v>
      </c>
      <c r="E26" s="17"/>
      <c r="F26" s="18" t="s">
        <v>32</v>
      </c>
      <c r="G26" s="51">
        <v>11.757999999999999</v>
      </c>
      <c r="H26"/>
      <c r="I26"/>
    </row>
    <row r="27" spans="1:9" s="14" customFormat="1" ht="15" thickBot="1">
      <c r="A27" s="2" t="s">
        <v>13</v>
      </c>
      <c r="B27" s="12" t="s">
        <v>18</v>
      </c>
      <c r="C27" s="32">
        <v>3412.14</v>
      </c>
      <c r="D27" s="28">
        <v>3.4121399999999997E-3</v>
      </c>
      <c r="E27" s="29"/>
      <c r="F27" s="12" t="s">
        <v>46</v>
      </c>
      <c r="G27" s="55">
        <v>3.4121399999999995</v>
      </c>
      <c r="H27"/>
      <c r="I27"/>
    </row>
    <row r="28" spans="1:9">
      <c r="H28"/>
    </row>
    <row r="29" spans="1:9" ht="17.25" customHeight="1">
      <c r="A29" s="61" t="s">
        <v>53</v>
      </c>
      <c r="B29" s="62"/>
      <c r="C29" s="62"/>
      <c r="D29" s="62"/>
      <c r="E29" s="62"/>
      <c r="F29" s="62"/>
      <c r="G29" s="62"/>
      <c r="H29"/>
    </row>
    <row r="30" spans="1:9" ht="51.75" customHeight="1">
      <c r="A30" s="62"/>
      <c r="B30" s="62"/>
      <c r="C30" s="62"/>
      <c r="D30" s="62"/>
      <c r="E30" s="62"/>
      <c r="F30" s="62"/>
      <c r="G30" s="62"/>
    </row>
    <row r="31" spans="1:9">
      <c r="A31" s="5"/>
    </row>
    <row r="32" spans="1:9">
      <c r="A32" s="63" t="s">
        <v>47</v>
      </c>
      <c r="B32" s="63"/>
      <c r="C32" s="63"/>
      <c r="D32" s="63"/>
      <c r="E32" s="63"/>
      <c r="F32" s="63"/>
      <c r="G32" s="63"/>
    </row>
    <row r="33" spans="1:3">
      <c r="A33" s="5"/>
    </row>
    <row r="35" spans="1:3">
      <c r="A35"/>
      <c r="B35"/>
      <c r="C35"/>
    </row>
    <row r="36" spans="1:3">
      <c r="A36"/>
      <c r="B36"/>
      <c r="C36"/>
    </row>
    <row r="37" spans="1:3">
      <c r="A37"/>
      <c r="B37"/>
      <c r="C37"/>
    </row>
  </sheetData>
  <mergeCells count="3">
    <mergeCell ref="A1:G1"/>
    <mergeCell ref="A29:G30"/>
    <mergeCell ref="A32:G32"/>
  </mergeCells>
  <pageMargins left="0.2" right="0.2" top="0.75" bottom="0.75" header="0.3" footer="0.3"/>
  <pageSetup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Fuel Heat Content with sources</vt:lpstr>
      <vt:lpstr>Fuel Heat Content - no sources</vt:lpstr>
      <vt:lpstr>'Fuel Heat Content - no sources'!Print_Area</vt:lpstr>
      <vt:lpstr>'Fuel Heat Content with sources'!Print_Area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Klinker</dc:creator>
  <cp:lastModifiedBy>Emily Cushman</cp:lastModifiedBy>
  <cp:lastPrinted>2016-06-29T17:57:51Z</cp:lastPrinted>
  <dcterms:created xsi:type="dcterms:W3CDTF">2016-06-07T18:38:14Z</dcterms:created>
  <dcterms:modified xsi:type="dcterms:W3CDTF">2016-07-11T20:27:08Z</dcterms:modified>
</cp:coreProperties>
</file>