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 - Programs\3-2 Business Programs\3-2-20 Electric Vehicles Initiatives\28. Phase 6 DCFC\Documents for Web\"/>
    </mc:Choice>
  </mc:AlternateContent>
  <xr:revisionPtr revIDLastSave="0" documentId="13_ncr:1_{9C7C8C04-CC9A-4CE0-BF44-66A433DAFA43}" xr6:coauthVersionLast="47" xr6:coauthVersionMax="47" xr10:uidLastSave="{00000000-0000-0000-0000-000000000000}"/>
  <bookViews>
    <workbookView xWindow="-110" yWindow="-110" windowWidth="19420" windowHeight="10300" xr2:uid="{A6121BEC-702A-4210-BBFC-A5D109D58F68}"/>
  </bookViews>
  <sheets>
    <sheet name="Site #1" sheetId="1" r:id="rId1"/>
    <sheet name="Summary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9" i="1" l="1"/>
  <c r="B51" i="1" s="1"/>
  <c r="B50" i="1"/>
  <c r="B56" i="1"/>
  <c r="D27" i="1"/>
  <c r="B13" i="2"/>
  <c r="C13" i="2"/>
  <c r="D12" i="2"/>
  <c r="D10" i="2"/>
  <c r="D8" i="2"/>
  <c r="B47" i="1"/>
  <c r="D38" i="1"/>
  <c r="D16" i="1"/>
  <c r="D49" i="1" l="1"/>
  <c r="D40" i="1"/>
  <c r="E16" i="1"/>
  <c r="E27" i="1"/>
  <c r="E38" i="1"/>
  <c r="D13" i="2"/>
  <c r="B58" i="1" l="1"/>
</calcChain>
</file>

<file path=xl/sharedStrings.xml><?xml version="1.0" encoding="utf-8"?>
<sst xmlns="http://schemas.openxmlformats.org/spreadsheetml/2006/main" count="52" uniqueCount="46">
  <si>
    <t>PROPOSED CONFIGURATION</t>
  </si>
  <si>
    <t>(Site Address)</t>
  </si>
  <si>
    <t>TOTAL ELIGIBLE COSTS</t>
  </si>
  <si>
    <t>EMT GRANT FUNDS REQUESTED</t>
  </si>
  <si>
    <t>INSTALLATION CAPITAL COSTS</t>
  </si>
  <si>
    <t>SUBTOTAL</t>
  </si>
  <si>
    <t>PROJECT DEVELOPMENT, CONSTRUCTION AND INSTALLATION COSTS</t>
  </si>
  <si>
    <t>OTHER SOURCES OF FUNDING</t>
  </si>
  <si>
    <t>Expected Federal Tax Credits</t>
  </si>
  <si>
    <t>Other federal, state, and private funds</t>
  </si>
  <si>
    <t>TOTAL OF OTHER SOURCES OF FUNDING</t>
  </si>
  <si>
    <t>TOTAL PROJECT COST</t>
  </si>
  <si>
    <t xml:space="preserve"> COST SUMMARY  FOR MULTIPLE SITES (OPTIONAL)  </t>
  </si>
  <si>
    <t>COST ELEMENTS</t>
  </si>
  <si>
    <t>APPLICANT FUNDS</t>
  </si>
  <si>
    <t>TOTAL BUDGET (Total Eligible Costs)</t>
  </si>
  <si>
    <t>HARDWARE COSTS</t>
  </si>
  <si>
    <t>OTHER DIRECT COSTS</t>
  </si>
  <si>
    <t>TOTAL COST</t>
  </si>
  <si>
    <t>ATTACHMENT A - PROJECT COST PROPOSAL FORM</t>
  </si>
  <si>
    <t xml:space="preserve">EMT GRANT FUNDS REQUESTED </t>
  </si>
  <si>
    <t>MAXIMUM ALLOWABLE DCI</t>
  </si>
  <si>
    <t>DCI AMOUNT REQUESTED</t>
  </si>
  <si>
    <t xml:space="preserve">MAXIMUM ALLOWABLE GRANT (80% OF PROJECT COST, NOT INCLUDING DCI) </t>
  </si>
  <si>
    <t>REQUESTED GRANT FOR PROJECT COSTS</t>
  </si>
  <si>
    <t>TOTAL EMT GRANT FUNDS REQUESTED (INCLUDING DCI)</t>
  </si>
  <si>
    <t>SITE DEVELOPMENT</t>
  </si>
  <si>
    <t>HARDWARE COSTS: LIST CHARGERS BY MODEL AND KW.  ITEMIZE OTHER MAJOR CHARGER RELATED ITEMS.</t>
  </si>
  <si>
    <t>PROJECT DEVELOPMENT, CONSTRUCTION AND INSTALLATION COSTS: ITEMIZE COSTS BY MAJOR CATEGORY</t>
  </si>
  <si>
    <t>ENGINGEERING</t>
  </si>
  <si>
    <t>ELECTRICAL SYSTEM/INTERCONNECTION</t>
  </si>
  <si>
    <t>PERMITTING</t>
  </si>
  <si>
    <t>OTHER (PLEASE EXPLAIN)</t>
  </si>
  <si>
    <t>OTHER ELIGIBLE DIRECT COSTS:  ITEMIZE COSTS BY MAJOR CATEGORY (WARRANTIES, MAINTENANCE CONTRACTS, NETWORKING COSTS, BATTERY ENERGY STORAGE SYSTEMS, SHIPPING, ETC.)  - PLEASE DETAIL BELOW</t>
  </si>
  <si>
    <t>PROJECT COST (net other sources of funding)</t>
  </si>
  <si>
    <t>EXTENDED WARRANTIES/MAINTENANCE CONTRACTS</t>
  </si>
  <si>
    <t>NETWORKING FEES</t>
  </si>
  <si>
    <t>ESTIMATE OF UTILITY DEMAND CHARGES FOR DEMAND CHARGE INCENTIVE (DCI)</t>
  </si>
  <si>
    <t>Five years of utility demand charges</t>
  </si>
  <si>
    <t>EVITP REGISTRATION FEES</t>
  </si>
  <si>
    <t>150 kW chargers</t>
  </si>
  <si>
    <t>QUANTITY</t>
  </si>
  <si>
    <t>Efficiency Maine Trust (EMT) - RFP EM-010-2024</t>
  </si>
  <si>
    <t>DC FAST CHARGING STATIONS – MAINE PHASE 6</t>
  </si>
  <si>
    <t>MAINE ELECTRIC VEHICLE CHARGING – PHASE 6</t>
  </si>
  <si>
    <t>RFP EM-010-2024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</si>
</sst>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2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8"/>
      </right>
      <top style="double">
        <color indexed="64"/>
      </top>
      <bottom/>
      <diagonal/>
    </border>
    <border>
      <left style="double">
        <color indexed="8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/>
      <diagonal/>
    </border>
    <border>
      <left style="double">
        <color indexed="8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8"/>
      </right>
      <top/>
      <bottom style="double">
        <color indexed="64"/>
      </bottom>
      <diagonal/>
    </border>
    <border>
      <left style="double">
        <color indexed="8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/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64"/>
      </left>
      <right style="double">
        <color indexed="8"/>
      </right>
      <top style="double">
        <color indexed="64"/>
      </top>
      <bottom style="thin">
        <color indexed="8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8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double">
        <color indexed="64"/>
      </left>
      <right/>
      <top style="thin">
        <color indexed="8"/>
      </top>
      <bottom style="thin">
        <color indexed="8"/>
      </bottom>
      <diagonal/>
    </border>
    <border>
      <left style="double">
        <color indexed="64"/>
      </left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double">
        <color indexed="64"/>
      </top>
      <bottom style="double">
        <color indexed="8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64"/>
      </top>
      <bottom/>
      <diagonal/>
    </border>
    <border>
      <left style="double">
        <color indexed="8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8"/>
      </right>
      <top style="thin">
        <color indexed="8"/>
      </top>
      <bottom style="double">
        <color indexed="64"/>
      </bottom>
      <diagonal/>
    </border>
    <border>
      <left style="double">
        <color indexed="8"/>
      </left>
      <right style="double">
        <color indexed="64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double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8"/>
      </bottom>
      <diagonal/>
    </border>
    <border>
      <left/>
      <right style="double">
        <color indexed="64"/>
      </right>
      <top style="double">
        <color indexed="8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176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/>
    <xf numFmtId="0" fontId="2" fillId="0" borderId="4" xfId="0" applyFont="1" applyBorder="1"/>
    <xf numFmtId="0" fontId="3" fillId="0" borderId="5" xfId="0" applyFont="1" applyBorder="1"/>
    <xf numFmtId="0" fontId="2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4" fillId="0" borderId="0" xfId="0" applyFont="1"/>
    <xf numFmtId="0" fontId="5" fillId="0" borderId="0" xfId="0" applyFont="1"/>
    <xf numFmtId="0" fontId="3" fillId="0" borderId="12" xfId="0" applyFont="1" applyBorder="1"/>
    <xf numFmtId="0" fontId="6" fillId="2" borderId="13" xfId="0" applyFont="1" applyFill="1" applyBorder="1" applyAlignment="1">
      <alignment horizontal="left"/>
    </xf>
    <xf numFmtId="0" fontId="3" fillId="0" borderId="4" xfId="0" applyFont="1" applyBorder="1"/>
    <xf numFmtId="0" fontId="6" fillId="2" borderId="16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6" fillId="2" borderId="21" xfId="0" applyFont="1" applyFill="1" applyBorder="1" applyAlignment="1">
      <alignment horizontal="left"/>
    </xf>
    <xf numFmtId="0" fontId="6" fillId="2" borderId="22" xfId="0" applyFont="1" applyFill="1" applyBorder="1" applyAlignment="1">
      <alignment horizontal="left"/>
    </xf>
    <xf numFmtId="0" fontId="6" fillId="2" borderId="0" xfId="0" applyFont="1" applyFill="1" applyAlignment="1">
      <alignment horizontal="left"/>
    </xf>
    <xf numFmtId="0" fontId="6" fillId="2" borderId="23" xfId="0" applyFont="1" applyFill="1" applyBorder="1" applyAlignment="1">
      <alignment horizontal="left"/>
    </xf>
    <xf numFmtId="0" fontId="3" fillId="0" borderId="24" xfId="0" applyFont="1" applyBorder="1" applyAlignment="1">
      <alignment horizontal="left" wrapText="1"/>
    </xf>
    <xf numFmtId="164" fontId="3" fillId="0" borderId="25" xfId="1" applyNumberFormat="1" applyFont="1" applyFill="1" applyBorder="1" applyAlignment="1">
      <alignment horizontal="left"/>
    </xf>
    <xf numFmtId="7" fontId="3" fillId="0" borderId="26" xfId="0" applyNumberFormat="1" applyFont="1" applyBorder="1"/>
    <xf numFmtId="0" fontId="3" fillId="0" borderId="24" xfId="0" applyFont="1" applyBorder="1" applyAlignment="1">
      <alignment horizontal="left"/>
    </xf>
    <xf numFmtId="164" fontId="3" fillId="0" borderId="28" xfId="1" applyNumberFormat="1" applyFont="1" applyFill="1" applyBorder="1" applyAlignment="1">
      <alignment horizontal="left"/>
    </xf>
    <xf numFmtId="0" fontId="3" fillId="0" borderId="30" xfId="0" applyFont="1" applyBorder="1"/>
    <xf numFmtId="7" fontId="3" fillId="0" borderId="17" xfId="0" applyNumberFormat="1" applyFont="1" applyBorder="1"/>
    <xf numFmtId="0" fontId="6" fillId="2" borderId="31" xfId="0" applyFont="1" applyFill="1" applyBorder="1" applyAlignment="1">
      <alignment horizontal="left"/>
    </xf>
    <xf numFmtId="7" fontId="5" fillId="0" borderId="0" xfId="0" applyNumberFormat="1" applyFont="1"/>
    <xf numFmtId="0" fontId="6" fillId="2" borderId="21" xfId="0" applyFont="1" applyFill="1" applyBorder="1" applyAlignment="1">
      <alignment horizontal="left" indent="1"/>
    </xf>
    <xf numFmtId="0" fontId="6" fillId="2" borderId="2" xfId="0" applyFont="1" applyFill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6" xfId="0" applyFont="1" applyBorder="1" applyAlignment="1">
      <alignment horizontal="left" wrapText="1"/>
    </xf>
    <xf numFmtId="0" fontId="3" fillId="0" borderId="37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40" xfId="0" applyFont="1" applyBorder="1" applyAlignment="1">
      <alignment horizontal="left"/>
    </xf>
    <xf numFmtId="7" fontId="3" fillId="0" borderId="42" xfId="0" applyNumberFormat="1" applyFont="1" applyBorder="1"/>
    <xf numFmtId="0" fontId="3" fillId="0" borderId="43" xfId="0" applyFont="1" applyBorder="1" applyAlignment="1">
      <alignment horizontal="left"/>
    </xf>
    <xf numFmtId="0" fontId="6" fillId="2" borderId="44" xfId="0" applyFont="1" applyFill="1" applyBorder="1" applyAlignment="1">
      <alignment horizontal="left"/>
    </xf>
    <xf numFmtId="7" fontId="3" fillId="0" borderId="48" xfId="0" applyNumberFormat="1" applyFont="1" applyBorder="1"/>
    <xf numFmtId="7" fontId="3" fillId="0" borderId="49" xfId="0" applyNumberFormat="1" applyFont="1" applyBorder="1"/>
    <xf numFmtId="7" fontId="5" fillId="0" borderId="31" xfId="0" applyNumberFormat="1" applyFont="1" applyBorder="1"/>
    <xf numFmtId="9" fontId="5" fillId="0" borderId="0" xfId="3" applyFont="1" applyFill="1" applyBorder="1"/>
    <xf numFmtId="0" fontId="7" fillId="0" borderId="0" xfId="4"/>
    <xf numFmtId="0" fontId="10" fillId="0" borderId="0" xfId="4" applyFont="1"/>
    <xf numFmtId="0" fontId="9" fillId="0" borderId="0" xfId="4" applyFont="1" applyAlignment="1">
      <alignment horizontal="center"/>
    </xf>
    <xf numFmtId="0" fontId="11" fillId="0" borderId="50" xfId="4" applyFont="1" applyBorder="1" applyAlignment="1">
      <alignment horizontal="center" vertical="center" wrapText="1"/>
    </xf>
    <xf numFmtId="0" fontId="11" fillId="0" borderId="51" xfId="4" applyFont="1" applyBorder="1" applyAlignment="1">
      <alignment horizontal="center" vertical="center" wrapText="1"/>
    </xf>
    <xf numFmtId="44" fontId="6" fillId="2" borderId="22" xfId="2" applyFont="1" applyFill="1" applyBorder="1" applyAlignment="1">
      <alignment horizontal="left"/>
    </xf>
    <xf numFmtId="44" fontId="6" fillId="2" borderId="52" xfId="2" applyFont="1" applyFill="1" applyBorder="1" applyAlignment="1">
      <alignment horizontal="left"/>
    </xf>
    <xf numFmtId="0" fontId="7" fillId="0" borderId="51" xfId="4" applyBorder="1" applyAlignment="1">
      <alignment horizontal="left" indent="2"/>
    </xf>
    <xf numFmtId="7" fontId="7" fillId="0" borderId="53" xfId="2" applyNumberFormat="1" applyFont="1" applyBorder="1" applyAlignment="1">
      <alignment horizontal="center"/>
    </xf>
    <xf numFmtId="44" fontId="7" fillId="0" borderId="51" xfId="2" applyFont="1" applyFill="1" applyBorder="1" applyAlignment="1">
      <alignment horizontal="center"/>
    </xf>
    <xf numFmtId="44" fontId="6" fillId="2" borderId="21" xfId="2" applyFont="1" applyFill="1" applyBorder="1" applyAlignment="1">
      <alignment horizontal="left"/>
    </xf>
    <xf numFmtId="0" fontId="12" fillId="0" borderId="0" xfId="4" applyFont="1"/>
    <xf numFmtId="0" fontId="6" fillId="2" borderId="39" xfId="0" applyFont="1" applyFill="1" applyBorder="1" applyAlignment="1">
      <alignment horizontal="left"/>
    </xf>
    <xf numFmtId="7" fontId="6" fillId="2" borderId="54" xfId="2" applyNumberFormat="1" applyFont="1" applyFill="1" applyBorder="1" applyAlignment="1">
      <alignment horizontal="left"/>
    </xf>
    <xf numFmtId="0" fontId="6" fillId="2" borderId="55" xfId="0" applyFont="1" applyFill="1" applyBorder="1" applyAlignment="1">
      <alignment horizontal="left"/>
    </xf>
    <xf numFmtId="9" fontId="6" fillId="2" borderId="56" xfId="3" applyFont="1" applyFill="1" applyBorder="1" applyAlignment="1">
      <alignment horizontal="left"/>
    </xf>
    <xf numFmtId="9" fontId="6" fillId="2" borderId="57" xfId="3" applyFont="1" applyFill="1" applyBorder="1" applyAlignment="1">
      <alignment horizontal="left"/>
    </xf>
    <xf numFmtId="7" fontId="3" fillId="0" borderId="0" xfId="0" applyNumberFormat="1" applyFont="1"/>
    <xf numFmtId="0" fontId="6" fillId="2" borderId="60" xfId="0" applyFont="1" applyFill="1" applyBorder="1" applyAlignment="1">
      <alignment horizontal="left"/>
    </xf>
    <xf numFmtId="0" fontId="6" fillId="0" borderId="9" xfId="0" applyFont="1" applyBorder="1" applyAlignment="1">
      <alignment horizontal="left" wrapText="1"/>
    </xf>
    <xf numFmtId="7" fontId="5" fillId="0" borderId="10" xfId="0" applyNumberFormat="1" applyFont="1" applyBorder="1"/>
    <xf numFmtId="0" fontId="6" fillId="0" borderId="10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0" fontId="3" fillId="0" borderId="10" xfId="0" applyFont="1" applyBorder="1"/>
    <xf numFmtId="7" fontId="5" fillId="0" borderId="44" xfId="0" applyNumberFormat="1" applyFont="1" applyBorder="1"/>
    <xf numFmtId="7" fontId="3" fillId="0" borderId="16" xfId="0" applyNumberFormat="1" applyFont="1" applyBorder="1"/>
    <xf numFmtId="0" fontId="5" fillId="0" borderId="11" xfId="0" applyFont="1" applyBorder="1" applyAlignment="1">
      <alignment horizontal="center"/>
    </xf>
    <xf numFmtId="7" fontId="5" fillId="0" borderId="11" xfId="0" applyNumberFormat="1" applyFont="1" applyBorder="1"/>
    <xf numFmtId="0" fontId="5" fillId="0" borderId="31" xfId="0" applyFont="1" applyBorder="1" applyAlignment="1">
      <alignment horizontal="right"/>
    </xf>
    <xf numFmtId="0" fontId="3" fillId="0" borderId="61" xfId="0" applyFont="1" applyBorder="1"/>
    <xf numFmtId="7" fontId="3" fillId="0" borderId="46" xfId="0" applyNumberFormat="1" applyFont="1" applyBorder="1"/>
    <xf numFmtId="0" fontId="5" fillId="0" borderId="35" xfId="0" applyFont="1" applyBorder="1" applyAlignment="1">
      <alignment horizontal="left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7" fontId="6" fillId="0" borderId="10" xfId="0" applyNumberFormat="1" applyFont="1" applyBorder="1" applyAlignment="1">
      <alignment horizontal="right"/>
    </xf>
    <xf numFmtId="0" fontId="3" fillId="0" borderId="44" xfId="0" applyFont="1" applyBorder="1"/>
    <xf numFmtId="9" fontId="5" fillId="0" borderId="44" xfId="3" applyFont="1" applyFill="1" applyBorder="1"/>
    <xf numFmtId="7" fontId="5" fillId="0" borderId="63" xfId="0" applyNumberFormat="1" applyFont="1" applyBorder="1"/>
    <xf numFmtId="7" fontId="5" fillId="0" borderId="61" xfId="0" applyNumberFormat="1" applyFont="1" applyBorder="1"/>
    <xf numFmtId="0" fontId="3" fillId="4" borderId="0" xfId="0" applyFont="1" applyFill="1"/>
    <xf numFmtId="0" fontId="3" fillId="0" borderId="11" xfId="0" applyFont="1" applyBorder="1"/>
    <xf numFmtId="0" fontId="6" fillId="0" borderId="46" xfId="0" applyFont="1" applyBorder="1" applyAlignment="1">
      <alignment horizontal="left" wrapText="1"/>
    </xf>
    <xf numFmtId="0" fontId="6" fillId="2" borderId="21" xfId="0" applyFont="1" applyFill="1" applyBorder="1" applyAlignment="1">
      <alignment horizontal="left" wrapText="1"/>
    </xf>
    <xf numFmtId="0" fontId="6" fillId="2" borderId="21" xfId="0" applyFont="1" applyFill="1" applyBorder="1" applyAlignment="1">
      <alignment wrapText="1"/>
    </xf>
    <xf numFmtId="0" fontId="3" fillId="0" borderId="66" xfId="0" applyFont="1" applyBorder="1" applyAlignment="1">
      <alignment horizontal="left"/>
    </xf>
    <xf numFmtId="0" fontId="6" fillId="3" borderId="11" xfId="0" applyFont="1" applyFill="1" applyBorder="1" applyAlignment="1">
      <alignment horizontal="left"/>
    </xf>
    <xf numFmtId="7" fontId="5" fillId="0" borderId="19" xfId="0" applyNumberFormat="1" applyFont="1" applyBorder="1"/>
    <xf numFmtId="7" fontId="5" fillId="0" borderId="32" xfId="0" applyNumberFormat="1" applyFont="1" applyBorder="1"/>
    <xf numFmtId="164" fontId="3" fillId="0" borderId="40" xfId="1" applyNumberFormat="1" applyFont="1" applyFill="1" applyBorder="1" applyAlignment="1">
      <alignment horizontal="left"/>
    </xf>
    <xf numFmtId="0" fontId="3" fillId="0" borderId="70" xfId="0" applyFont="1" applyBorder="1"/>
    <xf numFmtId="7" fontId="3" fillId="0" borderId="73" xfId="0" applyNumberFormat="1" applyFont="1" applyBorder="1"/>
    <xf numFmtId="7" fontId="3" fillId="0" borderId="60" xfId="0" applyNumberFormat="1" applyFont="1" applyBorder="1"/>
    <xf numFmtId="7" fontId="3" fillId="0" borderId="74" xfId="0" applyNumberFormat="1" applyFont="1" applyBorder="1"/>
    <xf numFmtId="7" fontId="3" fillId="0" borderId="76" xfId="0" applyNumberFormat="1" applyFont="1" applyBorder="1"/>
    <xf numFmtId="7" fontId="3" fillId="0" borderId="77" xfId="0" applyNumberFormat="1" applyFont="1" applyBorder="1"/>
    <xf numFmtId="7" fontId="3" fillId="0" borderId="78" xfId="0" applyNumberFormat="1" applyFont="1" applyBorder="1"/>
    <xf numFmtId="0" fontId="3" fillId="0" borderId="79" xfId="0" applyFont="1" applyBorder="1" applyAlignment="1">
      <alignment horizontal="left"/>
    </xf>
    <xf numFmtId="0" fontId="5" fillId="0" borderId="80" xfId="0" applyFont="1" applyBorder="1" applyAlignment="1">
      <alignment horizontal="left"/>
    </xf>
    <xf numFmtId="0" fontId="3" fillId="0" borderId="83" xfId="0" applyFont="1" applyBorder="1" applyAlignment="1">
      <alignment horizontal="left"/>
    </xf>
    <xf numFmtId="0" fontId="5" fillId="0" borderId="82" xfId="0" applyFont="1" applyBorder="1" applyAlignment="1">
      <alignment horizontal="center"/>
    </xf>
    <xf numFmtId="0" fontId="3" fillId="0" borderId="84" xfId="0" applyFont="1" applyBorder="1" applyAlignment="1">
      <alignment horizontal="left"/>
    </xf>
    <xf numFmtId="0" fontId="3" fillId="0" borderId="85" xfId="0" applyFont="1" applyBorder="1" applyAlignment="1">
      <alignment horizontal="left"/>
    </xf>
    <xf numFmtId="0" fontId="5" fillId="0" borderId="86" xfId="0" applyFont="1" applyBorder="1" applyAlignment="1">
      <alignment horizontal="left"/>
    </xf>
    <xf numFmtId="0" fontId="3" fillId="0" borderId="45" xfId="0" applyFont="1" applyBorder="1" applyAlignment="1">
      <alignment horizontal="left"/>
    </xf>
    <xf numFmtId="0" fontId="5" fillId="0" borderId="87" xfId="0" applyFont="1" applyBorder="1" applyAlignment="1">
      <alignment horizontal="center"/>
    </xf>
    <xf numFmtId="0" fontId="3" fillId="0" borderId="81" xfId="0" applyFont="1" applyBorder="1" applyAlignment="1">
      <alignment horizontal="left"/>
    </xf>
    <xf numFmtId="0" fontId="5" fillId="0" borderId="88" xfId="0" applyFont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5" fillId="0" borderId="89" xfId="0" applyFont="1" applyBorder="1" applyAlignment="1">
      <alignment horizontal="right"/>
    </xf>
    <xf numFmtId="0" fontId="6" fillId="0" borderId="44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71" xfId="0" applyFont="1" applyBorder="1"/>
    <xf numFmtId="0" fontId="3" fillId="4" borderId="16" xfId="0" applyFont="1" applyFill="1" applyBorder="1"/>
    <xf numFmtId="0" fontId="3" fillId="5" borderId="63" xfId="0" applyFont="1" applyFill="1" applyBorder="1"/>
    <xf numFmtId="0" fontId="6" fillId="0" borderId="61" xfId="0" applyFont="1" applyBorder="1" applyAlignment="1">
      <alignment horizontal="left"/>
    </xf>
    <xf numFmtId="0" fontId="6" fillId="2" borderId="72" xfId="0" applyFont="1" applyFill="1" applyBorder="1" applyAlignment="1">
      <alignment horizontal="left"/>
    </xf>
    <xf numFmtId="0" fontId="3" fillId="0" borderId="90" xfId="0" applyFont="1" applyBorder="1"/>
    <xf numFmtId="0" fontId="6" fillId="2" borderId="91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 wrapText="1"/>
    </xf>
    <xf numFmtId="0" fontId="3" fillId="0" borderId="31" xfId="0" applyFont="1" applyBorder="1" applyAlignment="1">
      <alignment horizontal="left"/>
    </xf>
    <xf numFmtId="7" fontId="3" fillId="3" borderId="26" xfId="0" applyNumberFormat="1" applyFont="1" applyFill="1" applyBorder="1"/>
    <xf numFmtId="7" fontId="3" fillId="3" borderId="27" xfId="0" applyNumberFormat="1" applyFont="1" applyFill="1" applyBorder="1"/>
    <xf numFmtId="7" fontId="3" fillId="3" borderId="34" xfId="0" applyNumberFormat="1" applyFont="1" applyFill="1" applyBorder="1"/>
    <xf numFmtId="7" fontId="3" fillId="3" borderId="72" xfId="0" applyNumberFormat="1" applyFont="1" applyFill="1" applyBorder="1"/>
    <xf numFmtId="0" fontId="3" fillId="3" borderId="42" xfId="0" applyFont="1" applyFill="1" applyBorder="1"/>
    <xf numFmtId="0" fontId="3" fillId="3" borderId="68" xfId="0" applyFont="1" applyFill="1" applyBorder="1"/>
    <xf numFmtId="7" fontId="3" fillId="3" borderId="75" xfId="0" applyNumberFormat="1" applyFont="1" applyFill="1" applyBorder="1"/>
    <xf numFmtId="7" fontId="3" fillId="3" borderId="76" xfId="0" applyNumberFormat="1" applyFont="1" applyFill="1" applyBorder="1"/>
    <xf numFmtId="7" fontId="3" fillId="3" borderId="59" xfId="0" applyNumberFormat="1" applyFont="1" applyFill="1" applyBorder="1"/>
    <xf numFmtId="7" fontId="3" fillId="3" borderId="47" xfId="0" applyNumberFormat="1" applyFont="1" applyFill="1" applyBorder="1"/>
    <xf numFmtId="7" fontId="3" fillId="3" borderId="69" xfId="0" applyNumberFormat="1" applyFont="1" applyFill="1" applyBorder="1"/>
    <xf numFmtId="7" fontId="3" fillId="3" borderId="60" xfId="0" applyNumberFormat="1" applyFont="1" applyFill="1" applyBorder="1"/>
    <xf numFmtId="7" fontId="3" fillId="3" borderId="38" xfId="0" applyNumberFormat="1" applyFont="1" applyFill="1" applyBorder="1"/>
    <xf numFmtId="7" fontId="3" fillId="3" borderId="41" xfId="0" applyNumberFormat="1" applyFont="1" applyFill="1" applyBorder="1"/>
    <xf numFmtId="7" fontId="5" fillId="3" borderId="16" xfId="0" applyNumberFormat="1" applyFont="1" applyFill="1" applyBorder="1"/>
    <xf numFmtId="7" fontId="5" fillId="3" borderId="11" xfId="0" applyNumberFormat="1" applyFont="1" applyFill="1" applyBorder="1" applyAlignment="1">
      <alignment horizontal="right"/>
    </xf>
    <xf numFmtId="0" fontId="3" fillId="3" borderId="24" xfId="0" applyFont="1" applyFill="1" applyBorder="1" applyAlignment="1">
      <alignment horizontal="left"/>
    </xf>
    <xf numFmtId="0" fontId="3" fillId="3" borderId="0" xfId="0" applyFont="1" applyFill="1"/>
    <xf numFmtId="0" fontId="3" fillId="3" borderId="67" xfId="0" applyFont="1" applyFill="1" applyBorder="1" applyAlignment="1">
      <alignment horizontal="left"/>
    </xf>
    <xf numFmtId="0" fontId="3" fillId="3" borderId="64" xfId="0" applyFont="1" applyFill="1" applyBorder="1" applyAlignment="1">
      <alignment horizontal="left"/>
    </xf>
    <xf numFmtId="0" fontId="3" fillId="3" borderId="29" xfId="0" applyFont="1" applyFill="1" applyBorder="1"/>
    <xf numFmtId="0" fontId="3" fillId="3" borderId="36" xfId="0" applyFont="1" applyFill="1" applyBorder="1" applyAlignment="1">
      <alignment horizontal="left" wrapText="1"/>
    </xf>
    <xf numFmtId="0" fontId="3" fillId="3" borderId="65" xfId="0" applyFont="1" applyFill="1" applyBorder="1" applyAlignment="1">
      <alignment horizontal="left" wrapText="1"/>
    </xf>
    <xf numFmtId="0" fontId="3" fillId="3" borderId="39" xfId="0" applyFont="1" applyFill="1" applyBorder="1" applyAlignment="1">
      <alignment horizontal="left"/>
    </xf>
    <xf numFmtId="7" fontId="3" fillId="3" borderId="73" xfId="0" applyNumberFormat="1" applyFont="1" applyFill="1" applyBorder="1"/>
    <xf numFmtId="7" fontId="3" fillId="3" borderId="48" xfId="0" applyNumberFormat="1" applyFont="1" applyFill="1" applyBorder="1"/>
    <xf numFmtId="7" fontId="3" fillId="3" borderId="58" xfId="0" applyNumberFormat="1" applyFont="1" applyFill="1" applyBorder="1"/>
    <xf numFmtId="0" fontId="13" fillId="2" borderId="23" xfId="0" applyFont="1" applyFill="1" applyBorder="1" applyAlignment="1">
      <alignment horizontal="left"/>
    </xf>
    <xf numFmtId="0" fontId="5" fillId="0" borderId="32" xfId="0" applyFont="1" applyBorder="1"/>
    <xf numFmtId="0" fontId="6" fillId="2" borderId="93" xfId="0" applyFont="1" applyFill="1" applyBorder="1" applyAlignment="1">
      <alignment horizontal="left" wrapText="1"/>
    </xf>
    <xf numFmtId="0" fontId="5" fillId="0" borderId="92" xfId="0" applyFont="1" applyBorder="1"/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62" xfId="0" applyFont="1" applyBorder="1" applyAlignment="1">
      <alignment horizontal="left"/>
    </xf>
    <xf numFmtId="0" fontId="8" fillId="0" borderId="0" xfId="4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4" applyFont="1" applyAlignment="1">
      <alignment horizontal="center"/>
    </xf>
    <xf numFmtId="0" fontId="11" fillId="0" borderId="50" xfId="4" applyFont="1" applyBorder="1" applyAlignment="1">
      <alignment horizontal="center" vertical="center"/>
    </xf>
    <xf numFmtId="0" fontId="11" fillId="0" borderId="51" xfId="4" applyFont="1" applyBorder="1" applyAlignment="1">
      <alignment horizontal="center" vertical="center"/>
    </xf>
    <xf numFmtId="0" fontId="11" fillId="0" borderId="50" xfId="4" applyFont="1" applyBorder="1" applyAlignment="1">
      <alignment horizontal="center" vertical="center" wrapText="1"/>
    </xf>
    <xf numFmtId="0" fontId="11" fillId="0" borderId="51" xfId="4" applyFont="1" applyBorder="1" applyAlignment="1">
      <alignment horizontal="center" vertical="center" wrapText="1"/>
    </xf>
  </cellXfs>
  <cellStyles count="5">
    <cellStyle name="Comma" xfId="1" builtinId="3"/>
    <cellStyle name="Currency" xfId="2" builtinId="4"/>
    <cellStyle name="Normal" xfId="0" builtinId="0"/>
    <cellStyle name="Normal 2" xfId="4" xr:uid="{8BF0D896-00E5-4477-8D94-99520C1C5734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4E022-3ED9-479A-8CA1-73E334B339FE}">
  <dimension ref="A1:K59"/>
  <sheetViews>
    <sheetView tabSelected="1" zoomScaleNormal="100" workbookViewId="0"/>
  </sheetViews>
  <sheetFormatPr defaultColWidth="17.6328125" defaultRowHeight="15.5" x14ac:dyDescent="0.35"/>
  <cols>
    <col min="1" max="1" width="43.6328125" style="4" customWidth="1"/>
    <col min="2" max="2" width="16.08984375" style="4" customWidth="1"/>
    <col min="3" max="3" width="1.1796875" style="4" customWidth="1"/>
    <col min="4" max="4" width="17.36328125" style="4" bestFit="1" customWidth="1"/>
    <col min="5" max="5" width="20.453125" style="4" customWidth="1"/>
    <col min="6" max="16384" width="17.6328125" style="4"/>
  </cols>
  <sheetData>
    <row r="1" spans="1:11" ht="18.5" x14ac:dyDescent="0.45">
      <c r="A1" s="1" t="s">
        <v>19</v>
      </c>
      <c r="B1" s="2"/>
      <c r="C1" s="3"/>
    </row>
    <row r="2" spans="1:11" ht="18.5" x14ac:dyDescent="0.45">
      <c r="A2" s="5" t="s">
        <v>42</v>
      </c>
      <c r="C2" s="6"/>
    </row>
    <row r="3" spans="1:11" ht="19" thickBot="1" x14ac:dyDescent="0.5">
      <c r="A3" s="7" t="s">
        <v>43</v>
      </c>
      <c r="B3" s="8"/>
      <c r="C3" s="9"/>
      <c r="D3" s="10"/>
      <c r="E3" s="10"/>
    </row>
    <row r="4" spans="1:11" ht="16.5" thickTop="1" thickBot="1" x14ac:dyDescent="0.4">
      <c r="A4" s="11"/>
      <c r="B4" s="11"/>
      <c r="C4" s="11"/>
      <c r="D4" s="157" t="s">
        <v>0</v>
      </c>
      <c r="E4" s="158"/>
    </row>
    <row r="5" spans="1:11" ht="45.5" customHeight="1" thickTop="1" thickBot="1" x14ac:dyDescent="0.4">
      <c r="A5" s="91" t="s">
        <v>1</v>
      </c>
      <c r="B5" s="12"/>
      <c r="C5" s="13"/>
      <c r="D5" s="159" t="s">
        <v>2</v>
      </c>
      <c r="E5" s="162" t="s">
        <v>20</v>
      </c>
    </row>
    <row r="6" spans="1:11" ht="16" thickTop="1" x14ac:dyDescent="0.35">
      <c r="A6" s="14"/>
      <c r="B6" s="6"/>
      <c r="C6" s="15"/>
      <c r="D6" s="160"/>
      <c r="E6" s="163"/>
      <c r="F6" s="16"/>
      <c r="G6" s="16"/>
      <c r="H6" s="16"/>
      <c r="I6" s="16"/>
      <c r="J6" s="16"/>
      <c r="K6" s="16"/>
    </row>
    <row r="7" spans="1:11" ht="16" thickBot="1" x14ac:dyDescent="0.4">
      <c r="A7" s="165"/>
      <c r="B7" s="166"/>
      <c r="C7" s="15"/>
      <c r="D7" s="160"/>
      <c r="E7" s="163"/>
      <c r="F7" s="16"/>
      <c r="G7" s="16"/>
      <c r="H7" s="16"/>
      <c r="I7" s="16"/>
      <c r="J7" s="16"/>
      <c r="K7" s="16"/>
    </row>
    <row r="8" spans="1:11" ht="16" thickBot="1" x14ac:dyDescent="0.4">
      <c r="A8" s="156" t="s">
        <v>4</v>
      </c>
      <c r="B8" s="154" t="s">
        <v>41</v>
      </c>
      <c r="C8" s="15"/>
      <c r="D8" s="161"/>
      <c r="E8" s="164"/>
    </row>
    <row r="9" spans="1:11" ht="47" thickBot="1" x14ac:dyDescent="0.4">
      <c r="A9" s="155" t="s">
        <v>27</v>
      </c>
      <c r="B9" s="153"/>
      <c r="C9" s="19"/>
      <c r="D9" s="20"/>
      <c r="E9" s="20"/>
      <c r="F9" s="81"/>
    </row>
    <row r="10" spans="1:11" ht="16" thickTop="1" x14ac:dyDescent="0.35">
      <c r="A10" s="142" t="s">
        <v>40</v>
      </c>
      <c r="B10" s="22"/>
      <c r="C10" s="15"/>
      <c r="D10" s="126"/>
      <c r="E10" s="127"/>
    </row>
    <row r="11" spans="1:11" x14ac:dyDescent="0.35">
      <c r="A11" s="143"/>
      <c r="B11" s="25"/>
      <c r="C11" s="15"/>
      <c r="D11" s="130"/>
      <c r="E11" s="131"/>
      <c r="F11" s="81"/>
    </row>
    <row r="12" spans="1:11" x14ac:dyDescent="0.35">
      <c r="A12" s="144"/>
      <c r="B12" s="94"/>
      <c r="C12" s="15"/>
      <c r="D12" s="126"/>
      <c r="E12" s="127"/>
    </row>
    <row r="13" spans="1:11" x14ac:dyDescent="0.35">
      <c r="A13" s="145"/>
      <c r="B13" s="94"/>
      <c r="C13" s="15"/>
      <c r="D13" s="126"/>
      <c r="E13" s="127"/>
    </row>
    <row r="14" spans="1:11" x14ac:dyDescent="0.35">
      <c r="A14" s="146"/>
      <c r="B14" s="26"/>
      <c r="C14" s="15"/>
      <c r="D14" s="126"/>
      <c r="E14" s="127"/>
    </row>
    <row r="15" spans="1:11" ht="16" thickBot="1" x14ac:dyDescent="0.4">
      <c r="A15" s="102"/>
      <c r="B15" s="104"/>
      <c r="C15" s="15"/>
      <c r="D15" s="100"/>
      <c r="E15" s="101"/>
    </row>
    <row r="16" spans="1:11" ht="16.5" thickTop="1" thickBot="1" x14ac:dyDescent="0.4">
      <c r="A16" s="103" t="s">
        <v>5</v>
      </c>
      <c r="B16" s="105"/>
      <c r="C16" s="28"/>
      <c r="D16" s="92">
        <f>SUM(D10:D15)</f>
        <v>0</v>
      </c>
      <c r="E16" s="93">
        <f>SUM(E10:E15)</f>
        <v>0</v>
      </c>
    </row>
    <row r="17" spans="1:6" ht="16" thickTop="1" x14ac:dyDescent="0.35">
      <c r="C17" s="11"/>
      <c r="D17" s="29"/>
      <c r="E17" s="29"/>
      <c r="F17" s="81"/>
    </row>
    <row r="18" spans="1:6" ht="47" thickBot="1" x14ac:dyDescent="0.4">
      <c r="A18" s="89" t="s">
        <v>28</v>
      </c>
      <c r="B18" s="18"/>
      <c r="C18" s="31"/>
      <c r="D18" s="18"/>
      <c r="E18" s="18"/>
      <c r="F18" s="81"/>
    </row>
    <row r="19" spans="1:6" ht="16" thickTop="1" x14ac:dyDescent="0.35">
      <c r="A19" s="21" t="s">
        <v>26</v>
      </c>
      <c r="B19" s="32"/>
      <c r="C19" s="15"/>
      <c r="D19" s="128"/>
      <c r="E19" s="129"/>
    </row>
    <row r="20" spans="1:6" x14ac:dyDescent="0.35">
      <c r="A20" s="21" t="s">
        <v>29</v>
      </c>
      <c r="B20" s="32"/>
      <c r="C20" s="15"/>
      <c r="D20" s="126"/>
      <c r="E20" s="132"/>
    </row>
    <row r="21" spans="1:6" x14ac:dyDescent="0.35">
      <c r="A21" s="21" t="s">
        <v>30</v>
      </c>
      <c r="B21" s="32"/>
      <c r="C21" s="15"/>
      <c r="D21" s="126"/>
      <c r="E21" s="132"/>
    </row>
    <row r="22" spans="1:6" x14ac:dyDescent="0.35">
      <c r="A22" s="21" t="s">
        <v>31</v>
      </c>
      <c r="B22" s="32"/>
      <c r="C22" s="15"/>
      <c r="D22" s="126"/>
      <c r="E22" s="132"/>
    </row>
    <row r="23" spans="1:6" x14ac:dyDescent="0.35">
      <c r="A23" s="21" t="s">
        <v>39</v>
      </c>
      <c r="B23" s="32"/>
      <c r="C23" s="15"/>
      <c r="D23" s="126"/>
      <c r="E23" s="132"/>
    </row>
    <row r="24" spans="1:6" x14ac:dyDescent="0.35">
      <c r="A24" s="21" t="s">
        <v>32</v>
      </c>
      <c r="B24" s="32"/>
      <c r="C24" s="15"/>
      <c r="D24" s="126"/>
      <c r="E24" s="133"/>
    </row>
    <row r="25" spans="1:6" x14ac:dyDescent="0.35">
      <c r="A25" s="24"/>
      <c r="B25" s="32"/>
      <c r="C25" s="15"/>
      <c r="D25" s="23"/>
      <c r="E25" s="99"/>
    </row>
    <row r="26" spans="1:6" ht="16" thickBot="1" x14ac:dyDescent="0.4">
      <c r="A26" s="106"/>
      <c r="B26" s="107"/>
      <c r="C26" s="15"/>
      <c r="D26" s="27"/>
      <c r="E26" s="98"/>
    </row>
    <row r="27" spans="1:6" ht="16.5" thickTop="1" thickBot="1" x14ac:dyDescent="0.4">
      <c r="A27" s="103" t="s">
        <v>5</v>
      </c>
      <c r="B27" s="105"/>
      <c r="C27" s="28"/>
      <c r="D27" s="71">
        <f>SUM(D19:D26)</f>
        <v>0</v>
      </c>
      <c r="E27" s="92">
        <f>SUM(E19:E26)</f>
        <v>0</v>
      </c>
    </row>
    <row r="28" spans="1:6" ht="15.75" customHeight="1" thickTop="1" thickBot="1" x14ac:dyDescent="0.4">
      <c r="A28" s="167"/>
      <c r="B28" s="168"/>
      <c r="C28" s="95"/>
      <c r="D28" s="95"/>
      <c r="E28" s="122"/>
    </row>
    <row r="29" spans="1:6" ht="78.5" thickTop="1" thickBot="1" x14ac:dyDescent="0.4">
      <c r="A29" s="88" t="s">
        <v>33</v>
      </c>
      <c r="B29" s="18"/>
      <c r="C29" s="31"/>
      <c r="D29" s="18"/>
      <c r="E29" s="123"/>
    </row>
    <row r="30" spans="1:6" ht="31.5" thickTop="1" x14ac:dyDescent="0.35">
      <c r="A30" s="147" t="s">
        <v>35</v>
      </c>
      <c r="B30" s="34"/>
      <c r="C30" s="39"/>
      <c r="D30" s="134"/>
      <c r="E30" s="135"/>
    </row>
    <row r="31" spans="1:6" x14ac:dyDescent="0.35">
      <c r="A31" s="148" t="s">
        <v>36</v>
      </c>
      <c r="B31" s="90"/>
      <c r="C31" s="39"/>
      <c r="D31" s="136"/>
      <c r="E31" s="137"/>
    </row>
    <row r="32" spans="1:6" x14ac:dyDescent="0.35">
      <c r="A32" s="148"/>
      <c r="B32" s="90"/>
      <c r="C32" s="39"/>
      <c r="D32" s="136"/>
      <c r="E32" s="150"/>
    </row>
    <row r="33" spans="1:6" x14ac:dyDescent="0.35">
      <c r="A33" s="148"/>
      <c r="B33" s="90"/>
      <c r="C33" s="39"/>
      <c r="D33" s="136"/>
      <c r="E33" s="151"/>
    </row>
    <row r="34" spans="1:6" x14ac:dyDescent="0.35">
      <c r="A34" s="149"/>
      <c r="B34" s="36"/>
      <c r="C34" s="15"/>
      <c r="D34" s="152"/>
      <c r="E34" s="151"/>
    </row>
    <row r="35" spans="1:6" x14ac:dyDescent="0.35">
      <c r="A35" s="35"/>
      <c r="B35" s="36"/>
      <c r="C35" s="15"/>
      <c r="D35" s="41"/>
      <c r="E35" s="40"/>
    </row>
    <row r="36" spans="1:6" x14ac:dyDescent="0.35">
      <c r="A36" s="35"/>
      <c r="B36" s="36"/>
      <c r="C36" s="15"/>
      <c r="D36" s="40"/>
      <c r="E36" s="97"/>
    </row>
    <row r="37" spans="1:6" ht="16" thickBot="1" x14ac:dyDescent="0.4">
      <c r="A37" s="109"/>
      <c r="B37" s="111"/>
      <c r="C37" s="15"/>
      <c r="D37" s="69"/>
      <c r="E37" s="74"/>
    </row>
    <row r="38" spans="1:6" ht="16.5" thickTop="1" thickBot="1" x14ac:dyDescent="0.4">
      <c r="A38" s="108" t="s">
        <v>5</v>
      </c>
      <c r="B38" s="110"/>
      <c r="C38" s="28"/>
      <c r="D38" s="71">
        <f>SUM(D30:D37)</f>
        <v>0</v>
      </c>
      <c r="E38" s="42">
        <f>SUM(E30:E37)</f>
        <v>0</v>
      </c>
      <c r="F38" s="81"/>
    </row>
    <row r="39" spans="1:6" ht="16.5" thickTop="1" thickBot="1" x14ac:dyDescent="0.4">
      <c r="A39" s="66" t="s">
        <v>24</v>
      </c>
      <c r="B39" s="67"/>
      <c r="C39" s="85"/>
      <c r="D39" s="86"/>
      <c r="E39" s="42">
        <f>SUM(E38+E27+E16)</f>
        <v>0</v>
      </c>
    </row>
    <row r="40" spans="1:6" ht="16.5" thickTop="1" thickBot="1" x14ac:dyDescent="0.4">
      <c r="A40" s="75" t="s">
        <v>11</v>
      </c>
      <c r="B40" s="64"/>
      <c r="C40" s="15"/>
      <c r="D40" s="42">
        <f>D16+D27+D38</f>
        <v>0</v>
      </c>
      <c r="E40" s="83"/>
    </row>
    <row r="41" spans="1:6" ht="16.5" thickTop="1" thickBot="1" x14ac:dyDescent="0.4">
      <c r="A41" s="76"/>
      <c r="B41" s="77"/>
      <c r="C41" s="20"/>
      <c r="D41" s="84"/>
      <c r="E41" s="29"/>
    </row>
    <row r="42" spans="1:6" ht="16.5" thickTop="1" thickBot="1" x14ac:dyDescent="0.4">
      <c r="A42" s="17" t="s">
        <v>7</v>
      </c>
      <c r="B42" s="18"/>
      <c r="C42" s="19"/>
      <c r="D42" s="115"/>
      <c r="E42" s="116"/>
    </row>
    <row r="43" spans="1:6" ht="16" thickTop="1" x14ac:dyDescent="0.35">
      <c r="A43" s="33" t="s">
        <v>8</v>
      </c>
      <c r="B43" s="138"/>
      <c r="C43" s="39"/>
      <c r="D43" s="81"/>
      <c r="E43" s="61"/>
    </row>
    <row r="44" spans="1:6" x14ac:dyDescent="0.35">
      <c r="A44" s="35" t="s">
        <v>9</v>
      </c>
      <c r="B44" s="139"/>
      <c r="C44" s="39"/>
      <c r="D44" s="81"/>
      <c r="E44" s="61"/>
    </row>
    <row r="45" spans="1:6" x14ac:dyDescent="0.35">
      <c r="A45" s="35"/>
      <c r="B45" s="37"/>
      <c r="C45" s="39"/>
      <c r="D45" s="81"/>
      <c r="E45" s="61"/>
    </row>
    <row r="46" spans="1:6" ht="16" thickBot="1" x14ac:dyDescent="0.4">
      <c r="A46" s="38"/>
      <c r="B46" s="96"/>
      <c r="C46" s="39"/>
      <c r="D46" s="81"/>
      <c r="E46" s="61"/>
    </row>
    <row r="47" spans="1:6" ht="16.5" thickTop="1" thickBot="1" x14ac:dyDescent="0.4">
      <c r="A47" s="112" t="s">
        <v>10</v>
      </c>
      <c r="B47" s="71">
        <f>SUM(B43:B46)</f>
        <v>0</v>
      </c>
      <c r="C47" s="15"/>
      <c r="D47" s="81"/>
      <c r="E47" s="29"/>
    </row>
    <row r="48" spans="1:6" ht="16.5" thickTop="1" thickBot="1" x14ac:dyDescent="0.4">
      <c r="C48" s="118"/>
      <c r="D48" s="117"/>
    </row>
    <row r="49" spans="1:8" ht="34.5" customHeight="1" thickTop="1" thickBot="1" x14ac:dyDescent="0.4">
      <c r="A49" s="63" t="s">
        <v>34</v>
      </c>
      <c r="B49" s="65"/>
      <c r="C49" s="62"/>
      <c r="D49" s="71">
        <f>SUM(D16+D27+D38-B47)</f>
        <v>0</v>
      </c>
      <c r="H49" s="61"/>
    </row>
    <row r="50" spans="1:8" ht="32" thickTop="1" thickBot="1" x14ac:dyDescent="0.4">
      <c r="A50" s="66" t="s">
        <v>23</v>
      </c>
      <c r="B50" s="64">
        <f>D49*0.8</f>
        <v>0</v>
      </c>
      <c r="C50" s="118"/>
      <c r="D50" s="119"/>
    </row>
    <row r="51" spans="1:8" ht="16.5" thickTop="1" thickBot="1" x14ac:dyDescent="0.4">
      <c r="A51" s="66" t="s">
        <v>24</v>
      </c>
      <c r="B51" s="64">
        <f>E39</f>
        <v>0</v>
      </c>
      <c r="C51" s="85"/>
      <c r="D51" s="81"/>
      <c r="E51" s="29"/>
    </row>
    <row r="52" spans="1:8" ht="16.5" thickTop="1" thickBot="1" x14ac:dyDescent="0.4">
      <c r="A52" s="114"/>
      <c r="B52" s="113"/>
      <c r="C52" s="120"/>
      <c r="D52" s="29"/>
      <c r="E52" s="29"/>
    </row>
    <row r="53" spans="1:8" ht="32" thickTop="1" thickBot="1" x14ac:dyDescent="0.4">
      <c r="A53" s="124" t="s">
        <v>37</v>
      </c>
      <c r="B53" s="20"/>
      <c r="C53" s="121"/>
      <c r="D53" s="29"/>
      <c r="E53" s="29"/>
    </row>
    <row r="54" spans="1:8" ht="16.5" thickTop="1" thickBot="1" x14ac:dyDescent="0.4">
      <c r="A54" s="125" t="s">
        <v>38</v>
      </c>
      <c r="B54" s="140"/>
      <c r="C54" s="15"/>
      <c r="D54" s="29"/>
      <c r="E54" s="29"/>
    </row>
    <row r="55" spans="1:8" ht="16.5" thickTop="1" thickBot="1" x14ac:dyDescent="0.4">
      <c r="A55" s="72"/>
      <c r="B55" s="70"/>
      <c r="C55" s="15"/>
      <c r="D55" s="29"/>
      <c r="E55" s="29"/>
    </row>
    <row r="56" spans="1:8" ht="16.5" thickTop="1" thickBot="1" x14ac:dyDescent="0.4">
      <c r="A56" s="78" t="s">
        <v>21</v>
      </c>
      <c r="B56" s="42">
        <f>MIN(96000,(B54*0.2))</f>
        <v>0</v>
      </c>
      <c r="C56" s="15"/>
      <c r="D56" s="29"/>
      <c r="E56" s="29"/>
    </row>
    <row r="57" spans="1:8" ht="16.5" thickTop="1" thickBot="1" x14ac:dyDescent="0.4">
      <c r="A57" s="79" t="s">
        <v>22</v>
      </c>
      <c r="B57" s="141"/>
      <c r="C57" s="15"/>
      <c r="D57" s="68"/>
      <c r="E57" s="29"/>
    </row>
    <row r="58" spans="1:8" ht="34.5" customHeight="1" thickTop="1" thickBot="1" x14ac:dyDescent="0.4">
      <c r="A58" s="87" t="s">
        <v>25</v>
      </c>
      <c r="B58" s="80">
        <f>E39+B57</f>
        <v>0</v>
      </c>
      <c r="C58" s="28"/>
      <c r="D58" s="82"/>
      <c r="E58" s="43"/>
    </row>
    <row r="59" spans="1:8" ht="16" thickTop="1" x14ac:dyDescent="0.35">
      <c r="A59" s="73"/>
    </row>
  </sheetData>
  <mergeCells count="5">
    <mergeCell ref="D4:E4"/>
    <mergeCell ref="D5:D8"/>
    <mergeCell ref="E5:E8"/>
    <mergeCell ref="A7:B7"/>
    <mergeCell ref="A28:B2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378EB-4637-4207-9172-5C90B80424BF}">
  <dimension ref="A1:IP15"/>
  <sheetViews>
    <sheetView workbookViewId="0">
      <selection sqref="A1:D1"/>
    </sheetView>
  </sheetViews>
  <sheetFormatPr defaultColWidth="11.36328125" defaultRowHeight="12.5" x14ac:dyDescent="0.25"/>
  <cols>
    <col min="1" max="1" width="69.36328125" style="44" bestFit="1" customWidth="1"/>
    <col min="2" max="2" width="17.6328125" style="44" bestFit="1" customWidth="1"/>
    <col min="3" max="3" width="19.90625" style="44" bestFit="1" customWidth="1"/>
    <col min="4" max="4" width="22.90625" style="44" customWidth="1"/>
    <col min="5" max="242" width="10.81640625" style="44" customWidth="1"/>
    <col min="243" max="243" width="70.90625" style="44" customWidth="1"/>
    <col min="244" max="246" width="12.54296875" style="44" bestFit="1" customWidth="1"/>
    <col min="247" max="247" width="19.1796875" style="44" customWidth="1"/>
    <col min="248" max="16384" width="11.36328125" style="44"/>
  </cols>
  <sheetData>
    <row r="1" spans="1:250" ht="23" x14ac:dyDescent="0.5">
      <c r="A1" s="169" t="s">
        <v>12</v>
      </c>
      <c r="B1" s="169"/>
      <c r="C1" s="169"/>
      <c r="D1" s="169"/>
    </row>
    <row r="2" spans="1:250" ht="18" x14ac:dyDescent="0.4">
      <c r="A2" s="170" t="s">
        <v>44</v>
      </c>
      <c r="B2" s="170"/>
      <c r="C2" s="170"/>
      <c r="D2" s="170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</row>
    <row r="3" spans="1:250" ht="18" x14ac:dyDescent="0.4">
      <c r="A3" s="171" t="s">
        <v>45</v>
      </c>
      <c r="B3" s="171"/>
      <c r="C3" s="171"/>
      <c r="D3" s="171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</row>
    <row r="4" spans="1:250" ht="18.5" thickBot="1" x14ac:dyDescent="0.45">
      <c r="A4" s="46"/>
      <c r="B4" s="46"/>
      <c r="C4" s="46"/>
      <c r="D4" s="46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</row>
    <row r="5" spans="1:250" ht="39" x14ac:dyDescent="0.25">
      <c r="A5" s="172" t="s">
        <v>13</v>
      </c>
      <c r="B5" s="47" t="s">
        <v>3</v>
      </c>
      <c r="C5" s="172" t="s">
        <v>14</v>
      </c>
      <c r="D5" s="174" t="s">
        <v>15</v>
      </c>
    </row>
    <row r="6" spans="1:250" ht="13" x14ac:dyDescent="0.25">
      <c r="A6" s="173"/>
      <c r="B6" s="48"/>
      <c r="C6" s="173"/>
      <c r="D6" s="175"/>
    </row>
    <row r="7" spans="1:250" ht="16" thickBot="1" x14ac:dyDescent="0.4">
      <c r="A7" s="30" t="s">
        <v>16</v>
      </c>
      <c r="B7" s="49"/>
      <c r="C7" s="49"/>
      <c r="D7" s="50"/>
    </row>
    <row r="8" spans="1:250" ht="13" thickTop="1" x14ac:dyDescent="0.25">
      <c r="A8" s="51" t="s">
        <v>5</v>
      </c>
      <c r="B8" s="52"/>
      <c r="C8" s="52"/>
      <c r="D8" s="53">
        <f>SUM(B8:C8)</f>
        <v>0</v>
      </c>
    </row>
    <row r="9" spans="1:250" ht="16" thickBot="1" x14ac:dyDescent="0.4">
      <c r="A9" s="30" t="s">
        <v>6</v>
      </c>
      <c r="B9" s="49"/>
      <c r="C9" s="49"/>
      <c r="D9" s="50"/>
    </row>
    <row r="10" spans="1:250" ht="13" thickTop="1" x14ac:dyDescent="0.25">
      <c r="A10" s="51" t="s">
        <v>5</v>
      </c>
      <c r="B10" s="52"/>
      <c r="C10" s="52"/>
      <c r="D10" s="53">
        <f>SUM(B10:C10)</f>
        <v>0</v>
      </c>
    </row>
    <row r="11" spans="1:250" ht="16" thickBot="1" x14ac:dyDescent="0.4">
      <c r="A11" s="30" t="s">
        <v>17</v>
      </c>
      <c r="B11" s="54"/>
      <c r="C11" s="49"/>
      <c r="D11" s="50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</row>
    <row r="12" spans="1:250" ht="13" thickTop="1" x14ac:dyDescent="0.25">
      <c r="A12" s="51" t="s">
        <v>5</v>
      </c>
      <c r="B12" s="52"/>
      <c r="C12" s="52"/>
      <c r="D12" s="53">
        <f>SUM(B12:C12)</f>
        <v>0</v>
      </c>
    </row>
    <row r="13" spans="1:250" ht="15.5" x14ac:dyDescent="0.35">
      <c r="A13" s="56" t="s">
        <v>18</v>
      </c>
      <c r="B13" s="57">
        <f>B8+B10+B12</f>
        <v>0</v>
      </c>
      <c r="C13" s="57">
        <f>C8+C10+C12</f>
        <v>0</v>
      </c>
      <c r="D13" s="57">
        <f>D8+D10+D12</f>
        <v>0</v>
      </c>
    </row>
    <row r="14" spans="1:250" ht="16" thickBot="1" x14ac:dyDescent="0.4">
      <c r="A14" s="58"/>
      <c r="B14" s="59"/>
      <c r="C14" s="59"/>
      <c r="D14" s="60"/>
    </row>
    <row r="15" spans="1:250" ht="13" thickTop="1" x14ac:dyDescent="0.25"/>
  </sheetData>
  <mergeCells count="6">
    <mergeCell ref="A1:D1"/>
    <mergeCell ref="A2:D2"/>
    <mergeCell ref="A3:D3"/>
    <mergeCell ref="A5:A6"/>
    <mergeCell ref="C5:C6"/>
    <mergeCell ref="D5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Site #1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Crabtree</dc:creator>
  <cp:lastModifiedBy>Lily McVetty</cp:lastModifiedBy>
  <dcterms:created xsi:type="dcterms:W3CDTF">2022-09-25T22:27:15Z</dcterms:created>
  <dcterms:modified xsi:type="dcterms:W3CDTF">2023-10-13T12:46:35Z</dcterms:modified>
</cp:coreProperties>
</file>