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fficiencymaine-my.sharepoint.com/personal/becca_ferguson_efficiencymaine_com/Documents/Documents/Desktop/Final RFP docs for CT/"/>
    </mc:Choice>
  </mc:AlternateContent>
  <xr:revisionPtr revIDLastSave="0" documentId="8_{08FAFD5F-7D1B-4FFB-BD83-8C2B920112D4}" xr6:coauthVersionLast="47" xr6:coauthVersionMax="47" xr10:uidLastSave="{00000000-0000-0000-0000-000000000000}"/>
  <bookViews>
    <workbookView xWindow="28680" yWindow="-7500" windowWidth="29040" windowHeight="15720" tabRatio="762" activeTab="1" xr2:uid="{1613C5B0-DF60-49AE-9514-DF7AD4C85BF7}"/>
  </bookViews>
  <sheets>
    <sheet name="Hourly Rates by Organization" sheetId="15" r:id="rId1"/>
    <sheet name="Example Budget Proposal" sheetId="14" r:id="rId2"/>
  </sheets>
  <definedNames>
    <definedName name="_xlnm.Print_Area" localSheetId="1">'Example Budget Proposal'!$A$1:$M$66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6" i="14" l="1"/>
  <c r="AX56" i="14"/>
  <c r="AY36" i="14"/>
  <c r="AX27" i="14"/>
  <c r="AY26" i="14"/>
  <c r="AY25" i="14"/>
  <c r="AY24" i="14"/>
  <c r="AY23" i="14"/>
  <c r="AY22" i="14"/>
  <c r="AY21" i="14"/>
  <c r="AY20" i="14"/>
  <c r="AY19" i="14"/>
  <c r="AY18" i="14"/>
  <c r="AY17" i="14"/>
  <c r="AY16" i="14"/>
  <c r="AY15" i="14"/>
  <c r="AO56" i="14"/>
  <c r="AN56" i="14"/>
  <c r="AO36" i="14"/>
  <c r="AN27" i="14"/>
  <c r="AO26" i="14"/>
  <c r="AO25" i="14"/>
  <c r="AO24" i="14"/>
  <c r="AO23" i="14"/>
  <c r="AO22" i="14"/>
  <c r="AO21" i="14"/>
  <c r="AO20" i="14"/>
  <c r="AO19" i="14"/>
  <c r="AO18" i="14"/>
  <c r="AO17" i="14"/>
  <c r="AO16" i="14"/>
  <c r="AO15" i="14"/>
  <c r="AE56" i="14"/>
  <c r="AD56" i="14"/>
  <c r="AE36" i="14"/>
  <c r="AD27" i="14"/>
  <c r="AE26" i="14"/>
  <c r="AE25" i="14"/>
  <c r="AE24" i="14"/>
  <c r="AE23" i="14"/>
  <c r="AE22" i="14"/>
  <c r="AE21" i="14"/>
  <c r="AE20" i="14"/>
  <c r="AE19" i="14"/>
  <c r="AE18" i="14"/>
  <c r="AE17" i="14"/>
  <c r="AE16" i="14"/>
  <c r="AE15" i="14"/>
  <c r="W30" i="14"/>
  <c r="Q30" i="14"/>
  <c r="S29" i="14"/>
  <c r="O30" i="14"/>
  <c r="U30" i="14"/>
  <c r="U29" i="14"/>
  <c r="O29" i="14"/>
  <c r="W29" i="14"/>
  <c r="S30" i="14"/>
  <c r="U56" i="14"/>
  <c r="T56" i="14"/>
  <c r="T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Q29" i="14"/>
  <c r="AS56" i="14"/>
  <c r="AR56" i="14"/>
  <c r="AS36" i="14"/>
  <c r="AR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U56" i="14"/>
  <c r="AT56" i="14"/>
  <c r="AU36" i="14"/>
  <c r="AT27" i="14"/>
  <c r="AU26" i="14"/>
  <c r="AU25" i="14"/>
  <c r="AU24" i="14"/>
  <c r="AU23" i="14"/>
  <c r="AU22" i="14"/>
  <c r="AU21" i="14"/>
  <c r="AU20" i="14"/>
  <c r="AU19" i="14"/>
  <c r="AU18" i="14"/>
  <c r="AU17" i="14"/>
  <c r="AU16" i="14"/>
  <c r="AU15" i="14"/>
  <c r="AW56" i="14"/>
  <c r="AV56" i="14"/>
  <c r="AW36" i="14"/>
  <c r="AV27" i="14"/>
  <c r="AW26" i="14"/>
  <c r="AW25" i="14"/>
  <c r="AW24" i="14"/>
  <c r="AW23" i="14"/>
  <c r="AW22" i="14"/>
  <c r="AW21" i="14"/>
  <c r="AW20" i="14"/>
  <c r="AW19" i="14"/>
  <c r="AW18" i="14"/>
  <c r="AW17" i="14"/>
  <c r="AW16" i="14"/>
  <c r="AW15" i="14"/>
  <c r="AM56" i="14"/>
  <c r="AL56" i="14"/>
  <c r="AM36" i="14"/>
  <c r="AL27" i="14"/>
  <c r="AM26" i="14"/>
  <c r="AM25" i="14"/>
  <c r="AM24" i="14"/>
  <c r="AM23" i="14"/>
  <c r="AM22" i="14"/>
  <c r="AM21" i="14"/>
  <c r="AM20" i="14"/>
  <c r="AM19" i="14"/>
  <c r="AM18" i="14"/>
  <c r="AM17" i="14"/>
  <c r="AM16" i="14"/>
  <c r="AM15" i="14"/>
  <c r="AK56" i="14"/>
  <c r="AJ56" i="14"/>
  <c r="AK36" i="14"/>
  <c r="AJ27" i="14"/>
  <c r="AK26" i="14"/>
  <c r="AK25" i="14"/>
  <c r="AK24" i="14"/>
  <c r="AK23" i="14"/>
  <c r="AK22" i="14"/>
  <c r="AK21" i="14"/>
  <c r="AK20" i="14"/>
  <c r="AK19" i="14"/>
  <c r="AK18" i="14"/>
  <c r="AK17" i="14"/>
  <c r="AK16" i="14"/>
  <c r="AK15" i="14"/>
  <c r="AI56" i="14"/>
  <c r="AH56" i="14"/>
  <c r="AI36" i="14"/>
  <c r="AH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C56" i="14"/>
  <c r="AB56" i="14"/>
  <c r="AC36" i="14"/>
  <c r="AB27" i="14"/>
  <c r="AC26" i="14"/>
  <c r="AC25" i="14"/>
  <c r="AC24" i="14"/>
  <c r="AC23" i="14"/>
  <c r="AC22" i="14"/>
  <c r="AC21" i="14"/>
  <c r="AC20" i="14"/>
  <c r="AC19" i="14"/>
  <c r="AC18" i="14"/>
  <c r="AC17" i="14"/>
  <c r="AC16" i="14"/>
  <c r="AC15" i="14"/>
  <c r="AA56" i="14"/>
  <c r="Z56" i="14"/>
  <c r="AA36" i="14"/>
  <c r="Z27" i="14"/>
  <c r="Z57" i="14" s="1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Y56" i="14"/>
  <c r="X56" i="14"/>
  <c r="Y36" i="14"/>
  <c r="X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O56" i="14"/>
  <c r="N56" i="14"/>
  <c r="N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Q56" i="14"/>
  <c r="P56" i="14"/>
  <c r="P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56" i="14"/>
  <c r="R56" i="14"/>
  <c r="R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BK27" i="14"/>
  <c r="AX57" i="14" l="1"/>
  <c r="AY27" i="14"/>
  <c r="AY57" i="14" s="1"/>
  <c r="AN57" i="14"/>
  <c r="AO27" i="14"/>
  <c r="AO57" i="14" s="1"/>
  <c r="AD57" i="14"/>
  <c r="AE27" i="14"/>
  <c r="AE57" i="14" s="1"/>
  <c r="T57" i="14"/>
  <c r="U36" i="14"/>
  <c r="U27" i="14"/>
  <c r="AV57" i="14"/>
  <c r="AW27" i="14"/>
  <c r="AR57" i="14"/>
  <c r="Q36" i="14"/>
  <c r="S36" i="14"/>
  <c r="O36" i="14"/>
  <c r="AS27" i="14"/>
  <c r="AS57" i="14" s="1"/>
  <c r="AU27" i="14"/>
  <c r="AU57" i="14" s="1"/>
  <c r="AT57" i="14"/>
  <c r="P57" i="14"/>
  <c r="AB57" i="14"/>
  <c r="AH57" i="14"/>
  <c r="AJ57" i="14"/>
  <c r="AL57" i="14"/>
  <c r="AK27" i="14"/>
  <c r="AK57" i="14" s="1"/>
  <c r="AI27" i="14"/>
  <c r="AI57" i="14" s="1"/>
  <c r="AM27" i="14"/>
  <c r="AM57" i="14" s="1"/>
  <c r="AA27" i="14"/>
  <c r="AA57" i="14" s="1"/>
  <c r="AC27" i="14"/>
  <c r="AC57" i="14" s="1"/>
  <c r="X57" i="14"/>
  <c r="Y27" i="14"/>
  <c r="Y57" i="14" s="1"/>
  <c r="N57" i="14"/>
  <c r="S27" i="14"/>
  <c r="O27" i="14"/>
  <c r="Q27" i="14"/>
  <c r="R57" i="14"/>
  <c r="AW57" i="14" l="1"/>
  <c r="U57" i="14"/>
  <c r="Q57" i="14"/>
  <c r="S57" i="14"/>
  <c r="O57" i="14"/>
  <c r="BG56" i="14"/>
  <c r="BF56" i="14"/>
  <c r="BG36" i="14"/>
  <c r="BF27" i="14"/>
  <c r="BG26" i="14"/>
  <c r="BG25" i="14"/>
  <c r="BG24" i="14"/>
  <c r="BG23" i="14"/>
  <c r="BG22" i="14"/>
  <c r="BG21" i="14"/>
  <c r="BG20" i="14"/>
  <c r="BG19" i="14"/>
  <c r="BG18" i="14"/>
  <c r="BG17" i="14"/>
  <c r="BG16" i="14"/>
  <c r="BG15" i="14"/>
  <c r="BE56" i="14"/>
  <c r="BD56" i="14"/>
  <c r="BE36" i="14"/>
  <c r="BD27" i="14"/>
  <c r="BE26" i="14"/>
  <c r="BE25" i="14"/>
  <c r="BE24" i="14"/>
  <c r="BE23" i="14"/>
  <c r="BE22" i="14"/>
  <c r="BE21" i="14"/>
  <c r="BE20" i="14"/>
  <c r="BE19" i="14"/>
  <c r="BE18" i="14"/>
  <c r="BE17" i="14"/>
  <c r="BE16" i="14"/>
  <c r="BE15" i="14"/>
  <c r="BC56" i="14"/>
  <c r="BB56" i="14"/>
  <c r="BC36" i="14"/>
  <c r="BB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W56" i="14"/>
  <c r="V56" i="14"/>
  <c r="W36" i="14"/>
  <c r="V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M56" i="14"/>
  <c r="L56" i="14"/>
  <c r="M36" i="14"/>
  <c r="L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K56" i="14"/>
  <c r="J56" i="14"/>
  <c r="K36" i="14"/>
  <c r="J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AG56" i="14"/>
  <c r="AF56" i="14"/>
  <c r="AG36" i="14"/>
  <c r="AF27" i="14"/>
  <c r="AG26" i="14"/>
  <c r="AG25" i="14"/>
  <c r="AG24" i="14"/>
  <c r="AG23" i="14"/>
  <c r="AG22" i="14"/>
  <c r="AG21" i="14"/>
  <c r="AG20" i="14"/>
  <c r="AG19" i="14"/>
  <c r="AG18" i="14"/>
  <c r="AG17" i="14"/>
  <c r="AG16" i="14"/>
  <c r="AG15" i="14"/>
  <c r="AQ56" i="14"/>
  <c r="AP56" i="14"/>
  <c r="AQ36" i="14"/>
  <c r="AP27" i="14"/>
  <c r="AQ26" i="14"/>
  <c r="AQ25" i="14"/>
  <c r="AQ24" i="14"/>
  <c r="AQ23" i="14"/>
  <c r="AQ22" i="14"/>
  <c r="AQ21" i="14"/>
  <c r="AQ20" i="14"/>
  <c r="AQ19" i="14"/>
  <c r="AQ18" i="14"/>
  <c r="AQ17" i="14"/>
  <c r="AQ16" i="14"/>
  <c r="AQ15" i="14"/>
  <c r="BA56" i="14"/>
  <c r="AZ56" i="14"/>
  <c r="BA36" i="14"/>
  <c r="AZ27" i="14"/>
  <c r="BA26" i="14"/>
  <c r="BA25" i="14"/>
  <c r="BA24" i="14"/>
  <c r="BA23" i="14"/>
  <c r="BA22" i="14"/>
  <c r="BA21" i="14"/>
  <c r="BA20" i="14"/>
  <c r="BA19" i="14"/>
  <c r="BA18" i="14"/>
  <c r="BA17" i="14"/>
  <c r="BA16" i="14"/>
  <c r="BA15" i="14"/>
  <c r="BI26" i="14"/>
  <c r="I26" i="14"/>
  <c r="G26" i="14"/>
  <c r="E26" i="14"/>
  <c r="E36" i="14"/>
  <c r="BJ56" i="14"/>
  <c r="D27" i="14"/>
  <c r="BH27" i="14"/>
  <c r="BI16" i="14"/>
  <c r="BI17" i="14"/>
  <c r="E17" i="14"/>
  <c r="BI18" i="14"/>
  <c r="E18" i="14"/>
  <c r="BI19" i="14"/>
  <c r="BI20" i="14"/>
  <c r="BI21" i="14"/>
  <c r="BI22" i="14"/>
  <c r="BI23" i="14"/>
  <c r="BI24" i="14"/>
  <c r="BI25" i="14"/>
  <c r="BI15" i="14"/>
  <c r="E15" i="14"/>
  <c r="G15" i="14"/>
  <c r="G16" i="14"/>
  <c r="G17" i="14"/>
  <c r="G18" i="14"/>
  <c r="G19" i="14"/>
  <c r="G20" i="14"/>
  <c r="G21" i="14"/>
  <c r="G22" i="14"/>
  <c r="G23" i="14"/>
  <c r="G24" i="14"/>
  <c r="G25" i="14"/>
  <c r="G36" i="14"/>
  <c r="F27" i="14"/>
  <c r="F56" i="14"/>
  <c r="I15" i="14"/>
  <c r="E16" i="14"/>
  <c r="I16" i="14"/>
  <c r="I17" i="14"/>
  <c r="I18" i="14"/>
  <c r="E19" i="14"/>
  <c r="I19" i="14"/>
  <c r="E20" i="14"/>
  <c r="I20" i="14"/>
  <c r="E21" i="14"/>
  <c r="I21" i="14"/>
  <c r="E22" i="14"/>
  <c r="I22" i="14"/>
  <c r="E23" i="14"/>
  <c r="I23" i="14"/>
  <c r="E24" i="14"/>
  <c r="I24" i="14"/>
  <c r="E25" i="14"/>
  <c r="I25" i="14"/>
  <c r="D56" i="14"/>
  <c r="H27" i="14"/>
  <c r="I36" i="14"/>
  <c r="BI36" i="14"/>
  <c r="H56" i="14"/>
  <c r="H57" i="14" s="1"/>
  <c r="BH56" i="14"/>
  <c r="G56" i="14"/>
  <c r="I56" i="14"/>
  <c r="BI56" i="14"/>
  <c r="BJ27" i="14"/>
  <c r="E56" i="14"/>
  <c r="BK36" i="14"/>
  <c r="BK56" i="14"/>
  <c r="BF57" i="14" l="1"/>
  <c r="D57" i="14"/>
  <c r="BC27" i="14"/>
  <c r="BC57" i="14" s="1"/>
  <c r="BB57" i="14"/>
  <c r="BD57" i="14"/>
  <c r="BK57" i="14"/>
  <c r="M27" i="14"/>
  <c r="M57" i="14" s="1"/>
  <c r="BE27" i="14"/>
  <c r="BE57" i="14" s="1"/>
  <c r="BG27" i="14"/>
  <c r="BG57" i="14" s="1"/>
  <c r="J57" i="14"/>
  <c r="L57" i="14"/>
  <c r="V57" i="14"/>
  <c r="W27" i="14"/>
  <c r="W57" i="14" s="1"/>
  <c r="AQ27" i="14"/>
  <c r="AQ57" i="14" s="1"/>
  <c r="AG27" i="14"/>
  <c r="AG57" i="14" s="1"/>
  <c r="K27" i="14"/>
  <c r="K57" i="14" s="1"/>
  <c r="AF57" i="14"/>
  <c r="BA27" i="14"/>
  <c r="BA57" i="14" s="1"/>
  <c r="BJ57" i="14"/>
  <c r="F57" i="14"/>
  <c r="AZ57" i="14"/>
  <c r="AP57" i="14"/>
  <c r="G27" i="14"/>
  <c r="G57" i="14" s="1"/>
  <c r="I27" i="14"/>
  <c r="I57" i="14" s="1"/>
  <c r="BH57" i="14"/>
  <c r="E27" i="14"/>
  <c r="E57" i="14" s="1"/>
  <c r="BI27" i="14"/>
  <c r="BI57" i="14" s="1"/>
</calcChain>
</file>

<file path=xl/sharedStrings.xml><?xml version="1.0" encoding="utf-8"?>
<sst xmlns="http://schemas.openxmlformats.org/spreadsheetml/2006/main" count="185" uniqueCount="67">
  <si>
    <t>Prime Contractor</t>
  </si>
  <si>
    <t>Name</t>
  </si>
  <si>
    <t>Title</t>
  </si>
  <si>
    <t>Hourly BillingRate</t>
  </si>
  <si>
    <t>Subcontractor A</t>
  </si>
  <si>
    <t>Subcontractor B</t>
  </si>
  <si>
    <t>Subcontractor C</t>
  </si>
  <si>
    <t>Subcontractor D</t>
  </si>
  <si>
    <t>Other</t>
  </si>
  <si>
    <t>ATTACHMENT A - PROJECT COST PROPOSAL FORM</t>
  </si>
  <si>
    <t>Efficiency Maine Trust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</si>
  <si>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</si>
  <si>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</si>
  <si>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</si>
  <si>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</si>
  <si>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</si>
  <si>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</si>
  <si>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</si>
  <si>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</si>
  <si>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</si>
  <si>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</si>
  <si>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</si>
  <si>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</si>
  <si>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</si>
  <si>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Total</t>
  </si>
  <si>
    <t>All initiatives</t>
  </si>
  <si>
    <t>Retrofitting boilers and hydronic distribution systems</t>
  </si>
  <si>
    <t>Retrofitting furnaces and ducted distribution system</t>
  </si>
  <si>
    <t>Multifamily buildings (Window units)</t>
  </si>
  <si>
    <t>Multifamily buildings (Central water heaters)</t>
  </si>
  <si>
    <t>Heat Pump Water Heaters</t>
  </si>
  <si>
    <t>Pilot Kickoff Meeting</t>
  </si>
  <si>
    <t>Implementation Plan for Pilot Initiatives</t>
  </si>
  <si>
    <t>Equipment identification and Procurement</t>
  </si>
  <si>
    <t>Initiative Sample Size and Host Criteria</t>
  </si>
  <si>
    <t>Participant recruitmand and enrollment</t>
  </si>
  <si>
    <t>Equipment Installation</t>
  </si>
  <si>
    <t>Equipment Maintanence</t>
  </si>
  <si>
    <t>Evaluation, Measurement, and Verification</t>
  </si>
  <si>
    <t>Decomission Systems (fulfillment of customer contracts)</t>
  </si>
  <si>
    <t>Budget Management and Program Data Tracking</t>
  </si>
  <si>
    <t>Reporting and Documentation</t>
  </si>
  <si>
    <t>Dissemination of Findings</t>
  </si>
  <si>
    <t>Hourly</t>
  </si>
  <si>
    <t>Labor</t>
  </si>
  <si>
    <t>Billing</t>
  </si>
  <si>
    <t>Hours</t>
  </si>
  <si>
    <t xml:space="preserve"> Cost</t>
  </si>
  <si>
    <t>Cost</t>
  </si>
  <si>
    <t>Rate</t>
  </si>
  <si>
    <t>Bid</t>
  </si>
  <si>
    <t>LABOR</t>
  </si>
  <si>
    <t>NAME</t>
  </si>
  <si>
    <t>TITLE</t>
  </si>
  <si>
    <t>SUBTOTAL</t>
  </si>
  <si>
    <t>OTHER DIRECT COSTS</t>
  </si>
  <si>
    <t>sample size</t>
  </si>
  <si>
    <t>Estimated Equipment Costs</t>
  </si>
  <si>
    <t>Estimated Installation Costs</t>
  </si>
  <si>
    <t>SUBCONTRACTOR COSTS</t>
  </si>
  <si>
    <t>TOTAL ESTIMATED COSTS</t>
  </si>
  <si>
    <t>PRIMARY CONTACT (Prime Contractor):</t>
  </si>
  <si>
    <t>TITLE:</t>
  </si>
  <si>
    <t>ORGANIZATION:</t>
  </si>
  <si>
    <t>PHONE:</t>
  </si>
  <si>
    <t>COMPLETED BY:</t>
  </si>
  <si>
    <t>Request for Proposal EM-009-2026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</si>
</sst>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11" x14ac:knownFonts="1">
    <font>
      <sz val="12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138">
    <xf numFmtId="0" fontId="0" fillId="2" borderId="0" xfId="0"/>
    <xf numFmtId="3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5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/>
    <xf numFmtId="5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3" fontId="2" fillId="0" borderId="7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2" fillId="0" borderId="4" xfId="0" applyFont="1" applyFill="1" applyBorder="1" applyAlignment="1">
      <alignment horizontal="left"/>
    </xf>
    <xf numFmtId="7" fontId="2" fillId="0" borderId="5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1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left"/>
    </xf>
    <xf numFmtId="7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7" fillId="0" borderId="1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3" xfId="0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25" xfId="0" applyFont="1" applyFill="1" applyBorder="1"/>
    <xf numFmtId="0" fontId="7" fillId="0" borderId="2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2" fillId="0" borderId="26" xfId="0" applyFont="1" applyFill="1" applyBorder="1"/>
    <xf numFmtId="0" fontId="2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5" fontId="2" fillId="0" borderId="21" xfId="0" applyNumberFormat="1" applyFont="1" applyFill="1" applyBorder="1"/>
    <xf numFmtId="2" fontId="2" fillId="0" borderId="20" xfId="0" applyNumberFormat="1" applyFont="1" applyFill="1" applyBorder="1"/>
    <xf numFmtId="7" fontId="2" fillId="0" borderId="21" xfId="0" applyNumberFormat="1" applyFont="1" applyFill="1" applyBorder="1"/>
    <xf numFmtId="0" fontId="2" fillId="0" borderId="22" xfId="0" applyFont="1" applyFill="1" applyBorder="1"/>
    <xf numFmtId="0" fontId="8" fillId="0" borderId="1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164" fontId="2" fillId="0" borderId="3" xfId="0" applyNumberFormat="1" applyFont="1" applyFill="1" applyBorder="1"/>
    <xf numFmtId="3" fontId="3" fillId="0" borderId="29" xfId="0" applyNumberFormat="1" applyFont="1" applyFill="1" applyBorder="1" applyAlignment="1">
      <alignment horizontal="center"/>
    </xf>
    <xf numFmtId="7" fontId="3" fillId="0" borderId="8" xfId="0" applyNumberFormat="1" applyFont="1" applyFill="1" applyBorder="1"/>
    <xf numFmtId="3" fontId="3" fillId="0" borderId="32" xfId="0" applyNumberFormat="1" applyFont="1" applyFill="1" applyBorder="1" applyAlignment="1">
      <alignment horizontal="center"/>
    </xf>
    <xf numFmtId="7" fontId="3" fillId="0" borderId="33" xfId="0" applyNumberFormat="1" applyFont="1" applyFill="1" applyBorder="1"/>
    <xf numFmtId="0" fontId="2" fillId="0" borderId="24" xfId="0" applyFont="1" applyFill="1" applyBorder="1"/>
    <xf numFmtId="3" fontId="2" fillId="0" borderId="24" xfId="0" applyNumberFormat="1" applyFont="1" applyFill="1" applyBorder="1" applyAlignment="1">
      <alignment horizontal="center"/>
    </xf>
    <xf numFmtId="0" fontId="3" fillId="0" borderId="21" xfId="0" applyFont="1" applyFill="1" applyBorder="1"/>
    <xf numFmtId="3" fontId="3" fillId="0" borderId="20" xfId="0" applyNumberFormat="1" applyFont="1" applyFill="1" applyBorder="1" applyAlignment="1">
      <alignment horizontal="center"/>
    </xf>
    <xf numFmtId="7" fontId="3" fillId="0" borderId="21" xfId="0" applyNumberFormat="1" applyFont="1" applyFill="1" applyBorder="1"/>
    <xf numFmtId="0" fontId="2" fillId="0" borderId="34" xfId="0" applyFont="1" applyFill="1" applyBorder="1"/>
    <xf numFmtId="3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/>
    <xf numFmtId="0" fontId="2" fillId="0" borderId="36" xfId="0" applyFont="1" applyFill="1" applyBorder="1"/>
    <xf numFmtId="3" fontId="3" fillId="0" borderId="37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right"/>
    </xf>
    <xf numFmtId="0" fontId="7" fillId="0" borderId="39" xfId="0" applyFont="1" applyFill="1" applyBorder="1" applyAlignment="1">
      <alignment horizontal="center"/>
    </xf>
    <xf numFmtId="0" fontId="2" fillId="0" borderId="40" xfId="0" applyFont="1" applyFill="1" applyBorder="1"/>
    <xf numFmtId="3" fontId="3" fillId="0" borderId="41" xfId="0" applyNumberFormat="1" applyFont="1" applyFill="1" applyBorder="1" applyAlignment="1">
      <alignment horizontal="center"/>
    </xf>
    <xf numFmtId="7" fontId="3" fillId="0" borderId="40" xfId="0" applyNumberFormat="1" applyFont="1" applyFill="1" applyBorder="1"/>
    <xf numFmtId="0" fontId="3" fillId="0" borderId="42" xfId="0" applyFont="1" applyFill="1" applyBorder="1" applyAlignment="1">
      <alignment vertical="top"/>
    </xf>
    <xf numFmtId="0" fontId="3" fillId="0" borderId="43" xfId="0" applyFont="1" applyFill="1" applyBorder="1" applyAlignment="1">
      <alignment vertical="top"/>
    </xf>
    <xf numFmtId="0" fontId="3" fillId="0" borderId="42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43" xfId="0" applyFont="1" applyFill="1" applyBorder="1" applyAlignment="1">
      <alignment horizontal="left" vertical="top"/>
    </xf>
    <xf numFmtId="0" fontId="3" fillId="0" borderId="0" xfId="0" applyFont="1" applyFill="1"/>
    <xf numFmtId="0" fontId="3" fillId="0" borderId="45" xfId="0" applyFont="1" applyFill="1" applyBorder="1" applyAlignment="1">
      <alignment vertical="top"/>
    </xf>
    <xf numFmtId="0" fontId="3" fillId="0" borderId="46" xfId="0" applyFont="1" applyFill="1" applyBorder="1" applyAlignment="1">
      <alignment vertical="top"/>
    </xf>
    <xf numFmtId="0" fontId="3" fillId="0" borderId="45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vertical="top"/>
    </xf>
    <xf numFmtId="0" fontId="3" fillId="0" borderId="47" xfId="0" applyFont="1" applyFill="1" applyBorder="1" applyAlignment="1">
      <alignment vertical="top"/>
    </xf>
    <xf numFmtId="0" fontId="3" fillId="0" borderId="10" xfId="0" applyFont="1" applyFill="1" applyBorder="1"/>
    <xf numFmtId="0" fontId="2" fillId="0" borderId="45" xfId="0" applyFont="1" applyFill="1" applyBorder="1"/>
    <xf numFmtId="0" fontId="2" fillId="0" borderId="46" xfId="0" applyFont="1" applyFill="1" applyBorder="1"/>
    <xf numFmtId="0" fontId="2" fillId="0" borderId="47" xfId="0" applyFont="1" applyFill="1" applyBorder="1"/>
    <xf numFmtId="0" fontId="6" fillId="0" borderId="42" xfId="0" applyFont="1" applyFill="1" applyBorder="1"/>
    <xf numFmtId="0" fontId="2" fillId="0" borderId="44" xfId="0" applyFont="1" applyFill="1" applyBorder="1"/>
    <xf numFmtId="0" fontId="2" fillId="0" borderId="43" xfId="0" applyFont="1" applyFill="1" applyBorder="1"/>
    <xf numFmtId="0" fontId="6" fillId="0" borderId="10" xfId="0" applyFont="1" applyFill="1" applyBorder="1"/>
    <xf numFmtId="0" fontId="5" fillId="0" borderId="47" xfId="0" applyFont="1" applyFill="1" applyBorder="1"/>
    <xf numFmtId="0" fontId="5" fillId="0" borderId="46" xfId="0" applyFont="1" applyFill="1" applyBorder="1"/>
    <xf numFmtId="0" fontId="6" fillId="0" borderId="45" xfId="0" applyFont="1" applyFill="1" applyBorder="1" applyAlignment="1">
      <alignment horizontal="left"/>
    </xf>
    <xf numFmtId="0" fontId="7" fillId="0" borderId="4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0" fillId="0" borderId="0" xfId="0" applyFill="1"/>
    <xf numFmtId="0" fontId="2" fillId="0" borderId="52" xfId="0" applyFont="1" applyFill="1" applyBorder="1"/>
    <xf numFmtId="5" fontId="2" fillId="0" borderId="52" xfId="0" applyNumberFormat="1" applyFont="1" applyFill="1" applyBorder="1" applyAlignment="1">
      <alignment horizontal="center"/>
    </xf>
    <xf numFmtId="0" fontId="2" fillId="0" borderId="54" xfId="0" applyFont="1" applyFill="1" applyBorder="1"/>
    <xf numFmtId="5" fontId="2" fillId="0" borderId="54" xfId="0" applyNumberFormat="1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/>
    <xf numFmtId="3" fontId="10" fillId="4" borderId="6" xfId="0" applyNumberFormat="1" applyFont="1" applyFill="1" applyBorder="1" applyAlignment="1">
      <alignment horizontal="center"/>
    </xf>
    <xf numFmtId="7" fontId="10" fillId="4" borderId="5" xfId="0" applyNumberFormat="1" applyFont="1" applyFill="1" applyBorder="1"/>
    <xf numFmtId="7" fontId="10" fillId="4" borderId="3" xfId="0" applyNumberFormat="1" applyFont="1" applyFill="1" applyBorder="1"/>
    <xf numFmtId="0" fontId="10" fillId="4" borderId="0" xfId="0" applyFont="1" applyFill="1"/>
    <xf numFmtId="0" fontId="2" fillId="5" borderId="24" xfId="0" applyFont="1" applyFill="1" applyBorder="1"/>
    <xf numFmtId="3" fontId="10" fillId="4" borderId="56" xfId="0" applyNumberFormat="1" applyFont="1" applyFill="1" applyBorder="1" applyAlignment="1">
      <alignment horizontal="center"/>
    </xf>
    <xf numFmtId="7" fontId="10" fillId="4" borderId="57" xfId="0" applyNumberFormat="1" applyFont="1" applyFill="1" applyBorder="1"/>
    <xf numFmtId="3" fontId="10" fillId="4" borderId="58" xfId="0" applyNumberFormat="1" applyFont="1" applyFill="1" applyBorder="1" applyAlignment="1">
      <alignment horizontal="center"/>
    </xf>
    <xf numFmtId="3" fontId="10" fillId="4" borderId="59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2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9" fillId="3" borderId="5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D4C0-5371-4680-B580-9EDD2CDDD860}">
  <dimension ref="A1:C140"/>
  <sheetViews>
    <sheetView topLeftCell="A10" workbookViewId="0">
      <selection activeCell="A140" sqref="A140"/>
    </sheetView>
  </sheetViews>
  <sheetFormatPr defaultColWidth="8.84375" defaultRowHeight="15.5" outlineLevelRow="1" x14ac:dyDescent="0.35"/>
  <cols>
    <col min="1" max="3" width="22.23046875" style="102" customWidth="1"/>
    <col min="4" max="16384" width="8.84375" style="102"/>
  </cols>
  <sheetData>
    <row r="1" spans="1:3" x14ac:dyDescent="0.35">
      <c r="A1" s="137" t="s">
        <v>0</v>
      </c>
      <c r="B1" s="137"/>
      <c r="C1" s="137"/>
    </row>
    <row r="2" spans="1:3" x14ac:dyDescent="0.35">
      <c r="A2" s="137"/>
      <c r="B2" s="137"/>
      <c r="C2" s="137"/>
    </row>
    <row r="3" spans="1:3" ht="16" outlineLevel="1" thickBot="1" x14ac:dyDescent="0.4">
      <c r="A3" s="107" t="s">
        <v>1</v>
      </c>
      <c r="B3" s="107" t="s">
        <v>2</v>
      </c>
      <c r="C3" s="107" t="s">
        <v>3</v>
      </c>
    </row>
    <row r="4" spans="1:3" ht="16" outlineLevel="1" thickTop="1" x14ac:dyDescent="0.35">
      <c r="A4" s="105"/>
      <c r="B4" s="106"/>
      <c r="C4" s="105"/>
    </row>
    <row r="5" spans="1:3" outlineLevel="1" x14ac:dyDescent="0.35">
      <c r="A5" s="103"/>
      <c r="B5" s="104"/>
      <c r="C5" s="103"/>
    </row>
    <row r="6" spans="1:3" outlineLevel="1" x14ac:dyDescent="0.35">
      <c r="A6" s="103"/>
      <c r="B6" s="104"/>
      <c r="C6" s="103"/>
    </row>
    <row r="7" spans="1:3" outlineLevel="1" x14ac:dyDescent="0.35">
      <c r="A7" s="103"/>
      <c r="B7" s="104"/>
      <c r="C7" s="103"/>
    </row>
    <row r="8" spans="1:3" outlineLevel="1" x14ac:dyDescent="0.35">
      <c r="A8" s="103"/>
      <c r="B8" s="104"/>
      <c r="C8" s="103"/>
    </row>
    <row r="9" spans="1:3" outlineLevel="1" x14ac:dyDescent="0.35">
      <c r="A9" s="103"/>
      <c r="B9" s="104"/>
      <c r="C9" s="103"/>
    </row>
    <row r="10" spans="1:3" outlineLevel="1" x14ac:dyDescent="0.35">
      <c r="A10" s="103"/>
      <c r="B10" s="104"/>
      <c r="C10" s="103"/>
    </row>
    <row r="11" spans="1:3" outlineLevel="1" x14ac:dyDescent="0.35">
      <c r="A11" s="103"/>
      <c r="B11" s="104"/>
      <c r="C11" s="103"/>
    </row>
    <row r="12" spans="1:3" outlineLevel="1" x14ac:dyDescent="0.35">
      <c r="A12" s="103"/>
      <c r="B12" s="104"/>
      <c r="C12" s="103"/>
    </row>
    <row r="13" spans="1:3" outlineLevel="1" x14ac:dyDescent="0.35">
      <c r="A13" s="103"/>
      <c r="B13" s="104"/>
      <c r="C13" s="103"/>
    </row>
    <row r="14" spans="1:3" outlineLevel="1" x14ac:dyDescent="0.35">
      <c r="A14" s="103"/>
      <c r="B14" s="104"/>
      <c r="C14" s="103"/>
    </row>
    <row r="15" spans="1:3" outlineLevel="1" x14ac:dyDescent="0.35">
      <c r="A15" s="105"/>
      <c r="B15" s="106"/>
      <c r="C15" s="105"/>
    </row>
    <row r="16" spans="1:3" outlineLevel="1" x14ac:dyDescent="0.35">
      <c r="A16" s="103"/>
      <c r="B16" s="104"/>
      <c r="C16" s="103"/>
    </row>
    <row r="17" spans="1:3" outlineLevel="1" x14ac:dyDescent="0.35">
      <c r="A17" s="103"/>
      <c r="B17" s="104"/>
      <c r="C17" s="103"/>
    </row>
    <row r="18" spans="1:3" outlineLevel="1" x14ac:dyDescent="0.35">
      <c r="A18" s="103"/>
      <c r="B18" s="104"/>
      <c r="C18" s="103"/>
    </row>
    <row r="19" spans="1:3" outlineLevel="1" x14ac:dyDescent="0.35">
      <c r="A19" s="103"/>
      <c r="B19" s="104"/>
      <c r="C19" s="103"/>
    </row>
    <row r="20" spans="1:3" outlineLevel="1" x14ac:dyDescent="0.35">
      <c r="A20" s="103"/>
      <c r="B20" s="104"/>
      <c r="C20" s="103"/>
    </row>
    <row r="21" spans="1:3" outlineLevel="1" x14ac:dyDescent="0.35">
      <c r="A21" s="103"/>
      <c r="B21" s="104"/>
      <c r="C21" s="103"/>
    </row>
    <row r="22" spans="1:3" outlineLevel="1" x14ac:dyDescent="0.35">
      <c r="A22" s="103"/>
      <c r="B22" s="104"/>
      <c r="C22" s="103"/>
    </row>
    <row r="23" spans="1:3" outlineLevel="1" x14ac:dyDescent="0.35">
      <c r="A23" s="103"/>
      <c r="B23" s="104"/>
      <c r="C23" s="103"/>
    </row>
    <row r="24" spans="1:3" outlineLevel="1" x14ac:dyDescent="0.35">
      <c r="A24" s="103"/>
      <c r="B24" s="104"/>
      <c r="C24" s="103"/>
    </row>
    <row r="25" spans="1:3" x14ac:dyDescent="0.35">
      <c r="A25" s="137" t="s">
        <v>4</v>
      </c>
      <c r="B25" s="137"/>
      <c r="C25" s="137"/>
    </row>
    <row r="26" spans="1:3" x14ac:dyDescent="0.35">
      <c r="A26" s="137"/>
      <c r="B26" s="137"/>
      <c r="C26" s="137"/>
    </row>
    <row r="27" spans="1:3" ht="16" hidden="1" outlineLevel="1" thickBot="1" x14ac:dyDescent="0.4">
      <c r="A27" s="107" t="s">
        <v>1</v>
      </c>
      <c r="B27" s="107" t="s">
        <v>2</v>
      </c>
      <c r="C27" s="107" t="s">
        <v>3</v>
      </c>
    </row>
    <row r="28" spans="1:3" ht="16" hidden="1" outlineLevel="1" thickTop="1" x14ac:dyDescent="0.35">
      <c r="A28" s="105"/>
      <c r="B28" s="106"/>
      <c r="C28" s="105"/>
    </row>
    <row r="29" spans="1:3" hidden="1" outlineLevel="1" x14ac:dyDescent="0.35">
      <c r="A29" s="103"/>
      <c r="B29" s="104"/>
      <c r="C29" s="103"/>
    </row>
    <row r="30" spans="1:3" hidden="1" outlineLevel="1" x14ac:dyDescent="0.35">
      <c r="A30" s="103"/>
      <c r="B30" s="104"/>
      <c r="C30" s="103"/>
    </row>
    <row r="31" spans="1:3" hidden="1" outlineLevel="1" x14ac:dyDescent="0.35">
      <c r="A31" s="103"/>
      <c r="B31" s="104"/>
      <c r="C31" s="103"/>
    </row>
    <row r="32" spans="1:3" hidden="1" outlineLevel="1" x14ac:dyDescent="0.35">
      <c r="A32" s="103"/>
      <c r="B32" s="104"/>
      <c r="C32" s="103"/>
    </row>
    <row r="33" spans="1:3" hidden="1" outlineLevel="1" x14ac:dyDescent="0.35">
      <c r="A33" s="103"/>
      <c r="B33" s="104"/>
      <c r="C33" s="103"/>
    </row>
    <row r="34" spans="1:3" hidden="1" outlineLevel="1" x14ac:dyDescent="0.35">
      <c r="A34" s="103"/>
      <c r="B34" s="104"/>
      <c r="C34" s="103"/>
    </row>
    <row r="35" spans="1:3" hidden="1" outlineLevel="1" x14ac:dyDescent="0.35">
      <c r="A35" s="103"/>
      <c r="B35" s="104"/>
      <c r="C35" s="103"/>
    </row>
    <row r="36" spans="1:3" hidden="1" outlineLevel="1" x14ac:dyDescent="0.35">
      <c r="A36" s="103"/>
      <c r="B36" s="104"/>
      <c r="C36" s="103"/>
    </row>
    <row r="37" spans="1:3" hidden="1" outlineLevel="1" x14ac:dyDescent="0.35">
      <c r="A37" s="103"/>
      <c r="B37" s="104"/>
      <c r="C37" s="103"/>
    </row>
    <row r="38" spans="1:3" hidden="1" outlineLevel="1" x14ac:dyDescent="0.35">
      <c r="A38" s="103"/>
      <c r="B38" s="104"/>
      <c r="C38" s="103"/>
    </row>
    <row r="39" spans="1:3" hidden="1" outlineLevel="1" x14ac:dyDescent="0.35">
      <c r="A39" s="105"/>
      <c r="B39" s="106"/>
      <c r="C39" s="105"/>
    </row>
    <row r="40" spans="1:3" hidden="1" outlineLevel="1" x14ac:dyDescent="0.35">
      <c r="A40" s="103"/>
      <c r="B40" s="104"/>
      <c r="C40" s="103"/>
    </row>
    <row r="41" spans="1:3" hidden="1" outlineLevel="1" x14ac:dyDescent="0.35">
      <c r="A41" s="103"/>
      <c r="B41" s="104"/>
      <c r="C41" s="103"/>
    </row>
    <row r="42" spans="1:3" hidden="1" outlineLevel="1" x14ac:dyDescent="0.35">
      <c r="A42" s="103"/>
      <c r="B42" s="104"/>
      <c r="C42" s="103"/>
    </row>
    <row r="43" spans="1:3" hidden="1" outlineLevel="1" x14ac:dyDescent="0.35">
      <c r="A43" s="103"/>
      <c r="B43" s="104"/>
      <c r="C43" s="103"/>
    </row>
    <row r="44" spans="1:3" hidden="1" outlineLevel="1" x14ac:dyDescent="0.35">
      <c r="A44" s="103"/>
      <c r="B44" s="104"/>
      <c r="C44" s="103"/>
    </row>
    <row r="45" spans="1:3" hidden="1" outlineLevel="1" x14ac:dyDescent="0.35">
      <c r="A45" s="103"/>
      <c r="B45" s="104"/>
      <c r="C45" s="103"/>
    </row>
    <row r="46" spans="1:3" hidden="1" outlineLevel="1" x14ac:dyDescent="0.35">
      <c r="A46" s="103"/>
      <c r="B46" s="104"/>
      <c r="C46" s="103"/>
    </row>
    <row r="47" spans="1:3" hidden="1" outlineLevel="1" x14ac:dyDescent="0.35">
      <c r="A47" s="103"/>
      <c r="B47" s="104"/>
      <c r="C47" s="103"/>
    </row>
    <row r="48" spans="1:3" collapsed="1" x14ac:dyDescent="0.35">
      <c r="A48" s="137" t="s">
        <v>5</v>
      </c>
      <c r="B48" s="137"/>
      <c r="C48" s="137"/>
    </row>
    <row r="49" spans="1:3" x14ac:dyDescent="0.35">
      <c r="A49" s="137"/>
      <c r="B49" s="137"/>
      <c r="C49" s="137"/>
    </row>
    <row r="50" spans="1:3" ht="16" hidden="1" outlineLevel="1" thickBot="1" x14ac:dyDescent="0.4">
      <c r="A50" s="107" t="s">
        <v>1</v>
      </c>
      <c r="B50" s="107" t="s">
        <v>2</v>
      </c>
      <c r="C50" s="107" t="s">
        <v>3</v>
      </c>
    </row>
    <row r="51" spans="1:3" ht="16" hidden="1" outlineLevel="1" thickTop="1" x14ac:dyDescent="0.35">
      <c r="A51" s="105"/>
      <c r="B51" s="106"/>
      <c r="C51" s="105"/>
    </row>
    <row r="52" spans="1:3" hidden="1" outlineLevel="1" x14ac:dyDescent="0.35">
      <c r="A52" s="103"/>
      <c r="B52" s="104"/>
      <c r="C52" s="103"/>
    </row>
    <row r="53" spans="1:3" hidden="1" outlineLevel="1" x14ac:dyDescent="0.35">
      <c r="A53" s="103"/>
      <c r="B53" s="104"/>
      <c r="C53" s="103"/>
    </row>
    <row r="54" spans="1:3" hidden="1" outlineLevel="1" x14ac:dyDescent="0.35">
      <c r="A54" s="103"/>
      <c r="B54" s="104"/>
      <c r="C54" s="103"/>
    </row>
    <row r="55" spans="1:3" hidden="1" outlineLevel="1" x14ac:dyDescent="0.35">
      <c r="A55" s="103"/>
      <c r="B55" s="104"/>
      <c r="C55" s="103"/>
    </row>
    <row r="56" spans="1:3" hidden="1" outlineLevel="1" x14ac:dyDescent="0.35">
      <c r="A56" s="103"/>
      <c r="B56" s="104"/>
      <c r="C56" s="103"/>
    </row>
    <row r="57" spans="1:3" hidden="1" outlineLevel="1" x14ac:dyDescent="0.35">
      <c r="A57" s="103"/>
      <c r="B57" s="104"/>
      <c r="C57" s="103"/>
    </row>
    <row r="58" spans="1:3" hidden="1" outlineLevel="1" x14ac:dyDescent="0.35">
      <c r="A58" s="103"/>
      <c r="B58" s="104"/>
      <c r="C58" s="103"/>
    </row>
    <row r="59" spans="1:3" hidden="1" outlineLevel="1" x14ac:dyDescent="0.35">
      <c r="A59" s="103"/>
      <c r="B59" s="104"/>
      <c r="C59" s="103"/>
    </row>
    <row r="60" spans="1:3" hidden="1" outlineLevel="1" x14ac:dyDescent="0.35">
      <c r="A60" s="103"/>
      <c r="B60" s="104"/>
      <c r="C60" s="103"/>
    </row>
    <row r="61" spans="1:3" hidden="1" outlineLevel="1" x14ac:dyDescent="0.35">
      <c r="A61" s="103"/>
      <c r="B61" s="104"/>
      <c r="C61" s="103"/>
    </row>
    <row r="62" spans="1:3" hidden="1" outlineLevel="1" x14ac:dyDescent="0.35">
      <c r="A62" s="105"/>
      <c r="B62" s="106"/>
      <c r="C62" s="105"/>
    </row>
    <row r="63" spans="1:3" hidden="1" outlineLevel="1" x14ac:dyDescent="0.35">
      <c r="A63" s="103"/>
      <c r="B63" s="104"/>
      <c r="C63" s="103"/>
    </row>
    <row r="64" spans="1:3" hidden="1" outlineLevel="1" x14ac:dyDescent="0.35">
      <c r="A64" s="103"/>
      <c r="B64" s="104"/>
      <c r="C64" s="103"/>
    </row>
    <row r="65" spans="1:3" hidden="1" outlineLevel="1" x14ac:dyDescent="0.35">
      <c r="A65" s="103"/>
      <c r="B65" s="104"/>
      <c r="C65" s="103"/>
    </row>
    <row r="66" spans="1:3" hidden="1" outlineLevel="1" x14ac:dyDescent="0.35">
      <c r="A66" s="103"/>
      <c r="B66" s="104"/>
      <c r="C66" s="103"/>
    </row>
    <row r="67" spans="1:3" hidden="1" outlineLevel="1" x14ac:dyDescent="0.35">
      <c r="A67" s="103"/>
      <c r="B67" s="104"/>
      <c r="C67" s="103"/>
    </row>
    <row r="68" spans="1:3" hidden="1" outlineLevel="1" x14ac:dyDescent="0.35">
      <c r="A68" s="103"/>
      <c r="B68" s="104"/>
      <c r="C68" s="103"/>
    </row>
    <row r="69" spans="1:3" hidden="1" outlineLevel="1" x14ac:dyDescent="0.35">
      <c r="A69" s="103"/>
      <c r="B69" s="104"/>
      <c r="C69" s="103"/>
    </row>
    <row r="70" spans="1:3" hidden="1" outlineLevel="1" x14ac:dyDescent="0.35">
      <c r="A70" s="103"/>
      <c r="B70" s="104"/>
      <c r="C70" s="103"/>
    </row>
    <row r="71" spans="1:3" collapsed="1" x14ac:dyDescent="0.35">
      <c r="A71" s="137" t="s">
        <v>6</v>
      </c>
      <c r="B71" s="137"/>
      <c r="C71" s="137"/>
    </row>
    <row r="72" spans="1:3" x14ac:dyDescent="0.35">
      <c r="A72" s="137"/>
      <c r="B72" s="137"/>
      <c r="C72" s="137"/>
    </row>
    <row r="73" spans="1:3" ht="16" hidden="1" outlineLevel="1" thickBot="1" x14ac:dyDescent="0.4">
      <c r="A73" s="107" t="s">
        <v>1</v>
      </c>
      <c r="B73" s="107" t="s">
        <v>2</v>
      </c>
      <c r="C73" s="107" t="s">
        <v>3</v>
      </c>
    </row>
    <row r="74" spans="1:3" ht="16" hidden="1" outlineLevel="1" thickTop="1" x14ac:dyDescent="0.35">
      <c r="A74" s="105"/>
      <c r="B74" s="106"/>
      <c r="C74" s="105"/>
    </row>
    <row r="75" spans="1:3" hidden="1" outlineLevel="1" x14ac:dyDescent="0.35">
      <c r="A75" s="103"/>
      <c r="B75" s="104"/>
      <c r="C75" s="103"/>
    </row>
    <row r="76" spans="1:3" hidden="1" outlineLevel="1" x14ac:dyDescent="0.35">
      <c r="A76" s="103"/>
      <c r="B76" s="104"/>
      <c r="C76" s="103"/>
    </row>
    <row r="77" spans="1:3" hidden="1" outlineLevel="1" x14ac:dyDescent="0.35">
      <c r="A77" s="103"/>
      <c r="B77" s="104"/>
      <c r="C77" s="103"/>
    </row>
    <row r="78" spans="1:3" hidden="1" outlineLevel="1" x14ac:dyDescent="0.35">
      <c r="A78" s="103"/>
      <c r="B78" s="104"/>
      <c r="C78" s="103"/>
    </row>
    <row r="79" spans="1:3" hidden="1" outlineLevel="1" x14ac:dyDescent="0.35">
      <c r="A79" s="103"/>
      <c r="B79" s="104"/>
      <c r="C79" s="103"/>
    </row>
    <row r="80" spans="1:3" hidden="1" outlineLevel="1" x14ac:dyDescent="0.35">
      <c r="A80" s="103"/>
      <c r="B80" s="104"/>
      <c r="C80" s="103"/>
    </row>
    <row r="81" spans="1:3" hidden="1" outlineLevel="1" x14ac:dyDescent="0.35">
      <c r="A81" s="103"/>
      <c r="B81" s="104"/>
      <c r="C81" s="103"/>
    </row>
    <row r="82" spans="1:3" hidden="1" outlineLevel="1" x14ac:dyDescent="0.35">
      <c r="A82" s="103"/>
      <c r="B82" s="104"/>
      <c r="C82" s="103"/>
    </row>
    <row r="83" spans="1:3" hidden="1" outlineLevel="1" x14ac:dyDescent="0.35">
      <c r="A83" s="103"/>
      <c r="B83" s="104"/>
      <c r="C83" s="103"/>
    </row>
    <row r="84" spans="1:3" hidden="1" outlineLevel="1" x14ac:dyDescent="0.35">
      <c r="A84" s="103"/>
      <c r="B84" s="104"/>
      <c r="C84" s="103"/>
    </row>
    <row r="85" spans="1:3" hidden="1" outlineLevel="1" x14ac:dyDescent="0.35">
      <c r="A85" s="105"/>
      <c r="B85" s="106"/>
      <c r="C85" s="105"/>
    </row>
    <row r="86" spans="1:3" hidden="1" outlineLevel="1" x14ac:dyDescent="0.35">
      <c r="A86" s="103"/>
      <c r="B86" s="104"/>
      <c r="C86" s="103"/>
    </row>
    <row r="87" spans="1:3" hidden="1" outlineLevel="1" x14ac:dyDescent="0.35">
      <c r="A87" s="103"/>
      <c r="B87" s="104"/>
      <c r="C87" s="103"/>
    </row>
    <row r="88" spans="1:3" hidden="1" outlineLevel="1" x14ac:dyDescent="0.35">
      <c r="A88" s="103"/>
      <c r="B88" s="104"/>
      <c r="C88" s="103"/>
    </row>
    <row r="89" spans="1:3" hidden="1" outlineLevel="1" x14ac:dyDescent="0.35">
      <c r="A89" s="103"/>
      <c r="B89" s="104"/>
      <c r="C89" s="103"/>
    </row>
    <row r="90" spans="1:3" hidden="1" outlineLevel="1" x14ac:dyDescent="0.35">
      <c r="A90" s="103"/>
      <c r="B90" s="104"/>
      <c r="C90" s="103"/>
    </row>
    <row r="91" spans="1:3" hidden="1" outlineLevel="1" x14ac:dyDescent="0.35">
      <c r="A91" s="103"/>
      <c r="B91" s="104"/>
      <c r="C91" s="103"/>
    </row>
    <row r="92" spans="1:3" hidden="1" outlineLevel="1" x14ac:dyDescent="0.35">
      <c r="A92" s="103"/>
      <c r="B92" s="104"/>
      <c r="C92" s="103"/>
    </row>
    <row r="93" spans="1:3" hidden="1" outlineLevel="1" x14ac:dyDescent="0.35">
      <c r="A93" s="103"/>
      <c r="B93" s="104"/>
      <c r="C93" s="103"/>
    </row>
    <row r="94" spans="1:3" collapsed="1" x14ac:dyDescent="0.35">
      <c r="A94" s="137" t="s">
        <v>7</v>
      </c>
      <c r="B94" s="137"/>
      <c r="C94" s="137"/>
    </row>
    <row r="95" spans="1:3" x14ac:dyDescent="0.35">
      <c r="A95" s="137"/>
      <c r="B95" s="137"/>
      <c r="C95" s="137"/>
    </row>
    <row r="96" spans="1:3" ht="16" hidden="1" outlineLevel="1" thickBot="1" x14ac:dyDescent="0.4">
      <c r="A96" s="107" t="s">
        <v>1</v>
      </c>
      <c r="B96" s="107" t="s">
        <v>2</v>
      </c>
      <c r="C96" s="107" t="s">
        <v>3</v>
      </c>
    </row>
    <row r="97" spans="1:3" ht="16" hidden="1" outlineLevel="1" thickTop="1" x14ac:dyDescent="0.35">
      <c r="A97" s="105"/>
      <c r="B97" s="106"/>
      <c r="C97" s="105"/>
    </row>
    <row r="98" spans="1:3" hidden="1" outlineLevel="1" x14ac:dyDescent="0.35">
      <c r="A98" s="103"/>
      <c r="B98" s="104"/>
      <c r="C98" s="103"/>
    </row>
    <row r="99" spans="1:3" hidden="1" outlineLevel="1" x14ac:dyDescent="0.35">
      <c r="A99" s="103"/>
      <c r="B99" s="104"/>
      <c r="C99" s="103"/>
    </row>
    <row r="100" spans="1:3" hidden="1" outlineLevel="1" x14ac:dyDescent="0.35">
      <c r="A100" s="103"/>
      <c r="B100" s="104"/>
      <c r="C100" s="103"/>
    </row>
    <row r="101" spans="1:3" hidden="1" outlineLevel="1" x14ac:dyDescent="0.35">
      <c r="A101" s="103"/>
      <c r="B101" s="104"/>
      <c r="C101" s="103"/>
    </row>
    <row r="102" spans="1:3" hidden="1" outlineLevel="1" x14ac:dyDescent="0.35">
      <c r="A102" s="103"/>
      <c r="B102" s="104"/>
      <c r="C102" s="103"/>
    </row>
    <row r="103" spans="1:3" hidden="1" outlineLevel="1" x14ac:dyDescent="0.35">
      <c r="A103" s="103"/>
      <c r="B103" s="104"/>
      <c r="C103" s="103"/>
    </row>
    <row r="104" spans="1:3" hidden="1" outlineLevel="1" x14ac:dyDescent="0.35">
      <c r="A104" s="103"/>
      <c r="B104" s="104"/>
      <c r="C104" s="103"/>
    </row>
    <row r="105" spans="1:3" hidden="1" outlineLevel="1" x14ac:dyDescent="0.35">
      <c r="A105" s="103"/>
      <c r="B105" s="104"/>
      <c r="C105" s="103"/>
    </row>
    <row r="106" spans="1:3" hidden="1" outlineLevel="1" x14ac:dyDescent="0.35">
      <c r="A106" s="103"/>
      <c r="B106" s="104"/>
      <c r="C106" s="103"/>
    </row>
    <row r="107" spans="1:3" hidden="1" outlineLevel="1" x14ac:dyDescent="0.35">
      <c r="A107" s="103"/>
      <c r="B107" s="104"/>
      <c r="C107" s="103"/>
    </row>
    <row r="108" spans="1:3" hidden="1" outlineLevel="1" x14ac:dyDescent="0.35">
      <c r="A108" s="105"/>
      <c r="B108" s="106"/>
      <c r="C108" s="105"/>
    </row>
    <row r="109" spans="1:3" hidden="1" outlineLevel="1" x14ac:dyDescent="0.35">
      <c r="A109" s="103"/>
      <c r="B109" s="104"/>
      <c r="C109" s="103"/>
    </row>
    <row r="110" spans="1:3" hidden="1" outlineLevel="1" x14ac:dyDescent="0.35">
      <c r="A110" s="103"/>
      <c r="B110" s="104"/>
      <c r="C110" s="103"/>
    </row>
    <row r="111" spans="1:3" hidden="1" outlineLevel="1" x14ac:dyDescent="0.35">
      <c r="A111" s="103"/>
      <c r="B111" s="104"/>
      <c r="C111" s="103"/>
    </row>
    <row r="112" spans="1:3" hidden="1" outlineLevel="1" x14ac:dyDescent="0.35">
      <c r="A112" s="103"/>
      <c r="B112" s="104"/>
      <c r="C112" s="103"/>
    </row>
    <row r="113" spans="1:3" hidden="1" outlineLevel="1" x14ac:dyDescent="0.35">
      <c r="A113" s="103"/>
      <c r="B113" s="104"/>
      <c r="C113" s="103"/>
    </row>
    <row r="114" spans="1:3" hidden="1" outlineLevel="1" x14ac:dyDescent="0.35">
      <c r="A114" s="103"/>
      <c r="B114" s="104"/>
      <c r="C114" s="103"/>
    </row>
    <row r="115" spans="1:3" hidden="1" outlineLevel="1" x14ac:dyDescent="0.35">
      <c r="A115" s="103"/>
      <c r="B115" s="104"/>
      <c r="C115" s="103"/>
    </row>
    <row r="116" spans="1:3" hidden="1" outlineLevel="1" x14ac:dyDescent="0.35">
      <c r="A116" s="103"/>
      <c r="B116" s="104"/>
      <c r="C116" s="103"/>
    </row>
    <row r="117" spans="1:3" collapsed="1" x14ac:dyDescent="0.35">
      <c r="A117" s="137" t="s">
        <v>8</v>
      </c>
      <c r="B117" s="137"/>
      <c r="C117" s="137"/>
    </row>
    <row r="118" spans="1:3" x14ac:dyDescent="0.35">
      <c r="A118" s="137"/>
      <c r="B118" s="137"/>
      <c r="C118" s="137"/>
    </row>
    <row r="119" spans="1:3" ht="16" hidden="1" outlineLevel="1" thickBot="1" x14ac:dyDescent="0.4">
      <c r="A119" s="107" t="s">
        <v>1</v>
      </c>
      <c r="B119" s="107" t="s">
        <v>2</v>
      </c>
      <c r="C119" s="107" t="s">
        <v>3</v>
      </c>
    </row>
    <row r="120" spans="1:3" ht="16" hidden="1" outlineLevel="1" thickTop="1" x14ac:dyDescent="0.35">
      <c r="A120" s="105"/>
      <c r="B120" s="106"/>
      <c r="C120" s="105"/>
    </row>
    <row r="121" spans="1:3" hidden="1" outlineLevel="1" x14ac:dyDescent="0.35">
      <c r="A121" s="103"/>
      <c r="B121" s="104"/>
      <c r="C121" s="103"/>
    </row>
    <row r="122" spans="1:3" hidden="1" outlineLevel="1" x14ac:dyDescent="0.35">
      <c r="A122" s="103"/>
      <c r="B122" s="104"/>
      <c r="C122" s="103"/>
    </row>
    <row r="123" spans="1:3" hidden="1" outlineLevel="1" x14ac:dyDescent="0.35">
      <c r="A123" s="103"/>
      <c r="B123" s="104"/>
      <c r="C123" s="103"/>
    </row>
    <row r="124" spans="1:3" hidden="1" outlineLevel="1" x14ac:dyDescent="0.35">
      <c r="A124" s="103"/>
      <c r="B124" s="104"/>
      <c r="C124" s="103"/>
    </row>
    <row r="125" spans="1:3" hidden="1" outlineLevel="1" x14ac:dyDescent="0.35">
      <c r="A125" s="103"/>
      <c r="B125" s="104"/>
      <c r="C125" s="103"/>
    </row>
    <row r="126" spans="1:3" hidden="1" outlineLevel="1" x14ac:dyDescent="0.35">
      <c r="A126" s="103"/>
      <c r="B126" s="104"/>
      <c r="C126" s="103"/>
    </row>
    <row r="127" spans="1:3" hidden="1" outlineLevel="1" x14ac:dyDescent="0.35">
      <c r="A127" s="103"/>
      <c r="B127" s="104"/>
      <c r="C127" s="103"/>
    </row>
    <row r="128" spans="1:3" hidden="1" outlineLevel="1" x14ac:dyDescent="0.35">
      <c r="A128" s="103"/>
      <c r="B128" s="104"/>
      <c r="C128" s="103"/>
    </row>
    <row r="129" spans="1:3" hidden="1" outlineLevel="1" x14ac:dyDescent="0.35">
      <c r="A129" s="103"/>
      <c r="B129" s="104"/>
      <c r="C129" s="103"/>
    </row>
    <row r="130" spans="1:3" hidden="1" outlineLevel="1" x14ac:dyDescent="0.35">
      <c r="A130" s="103"/>
      <c r="B130" s="104"/>
      <c r="C130" s="103"/>
    </row>
    <row r="131" spans="1:3" hidden="1" outlineLevel="1" x14ac:dyDescent="0.35">
      <c r="A131" s="105"/>
      <c r="B131" s="106"/>
      <c r="C131" s="105"/>
    </row>
    <row r="132" spans="1:3" hidden="1" outlineLevel="1" x14ac:dyDescent="0.35">
      <c r="A132" s="103"/>
      <c r="B132" s="104"/>
      <c r="C132" s="103"/>
    </row>
    <row r="133" spans="1:3" hidden="1" outlineLevel="1" x14ac:dyDescent="0.35">
      <c r="A133" s="103"/>
      <c r="B133" s="104"/>
      <c r="C133" s="103"/>
    </row>
    <row r="134" spans="1:3" hidden="1" outlineLevel="1" x14ac:dyDescent="0.35">
      <c r="A134" s="103"/>
      <c r="B134" s="104"/>
      <c r="C134" s="103"/>
    </row>
    <row r="135" spans="1:3" hidden="1" outlineLevel="1" x14ac:dyDescent="0.35">
      <c r="A135" s="103"/>
      <c r="B135" s="104"/>
      <c r="C135" s="103"/>
    </row>
    <row r="136" spans="1:3" hidden="1" outlineLevel="1" x14ac:dyDescent="0.35">
      <c r="A136" s="103"/>
      <c r="B136" s="104"/>
      <c r="C136" s="103"/>
    </row>
    <row r="137" spans="1:3" hidden="1" outlineLevel="1" x14ac:dyDescent="0.35">
      <c r="A137" s="103"/>
      <c r="B137" s="104"/>
      <c r="C137" s="103"/>
    </row>
    <row r="138" spans="1:3" hidden="1" outlineLevel="1" x14ac:dyDescent="0.35">
      <c r="A138" s="103"/>
      <c r="B138" s="104"/>
      <c r="C138" s="103"/>
    </row>
    <row r="139" spans="1:3" hidden="1" outlineLevel="1" x14ac:dyDescent="0.35">
      <c r="A139" s="103"/>
      <c r="B139" s="104"/>
      <c r="C139" s="103"/>
    </row>
    <row r="140" spans="1:3" collapsed="1" x14ac:dyDescent="0.35"/>
  </sheetData>
  <mergeCells count="6">
    <mergeCell ref="A117:C118"/>
    <mergeCell ref="A1:C2"/>
    <mergeCell ref="A25:C26"/>
    <mergeCell ref="A48:C49"/>
    <mergeCell ref="A71:C72"/>
    <mergeCell ref="A94:C9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58F4-6548-4EAB-B49E-6CC7173236EB}">
  <sheetPr codeName="Sheet4">
    <tabColor indexed="30"/>
    <pageSetUpPr fitToPage="1"/>
  </sheetPr>
  <dimension ref="A1:BT66"/>
  <sheetViews>
    <sheetView tabSelected="1" zoomScale="85" zoomScaleNormal="85" zoomScaleSheetLayoutView="7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O28" sqref="O28"/>
    </sheetView>
  </sheetViews>
  <sheetFormatPr defaultColWidth="14.4609375" defaultRowHeight="15.5" x14ac:dyDescent="0.35"/>
  <cols>
    <col min="1" max="1" width="26.07421875" style="9" customWidth="1"/>
    <col min="2" max="2" width="26.3046875" style="9" customWidth="1"/>
    <col min="3" max="3" width="10.07421875" style="9" customWidth="1"/>
    <col min="4" max="4" width="10.53515625" style="9" customWidth="1"/>
    <col min="5" max="5" width="10.69140625" style="9" customWidth="1"/>
    <col min="6" max="6" width="11.23046875" style="9" customWidth="1"/>
    <col min="7" max="7" width="10.84375" style="9" customWidth="1"/>
    <col min="8" max="8" width="11.23046875" style="9" customWidth="1"/>
    <col min="9" max="9" width="10.84375" style="9" customWidth="1"/>
    <col min="10" max="10" width="12" style="9" customWidth="1"/>
    <col min="11" max="11" width="12.3046875" style="9" customWidth="1"/>
    <col min="12" max="13" width="11.69140625" style="9" customWidth="1"/>
    <col min="14" max="18" width="14.4609375" style="9"/>
    <col min="19" max="21" width="14.4609375" style="9" customWidth="1"/>
    <col min="22" max="16384" width="14.4609375" style="9"/>
  </cols>
  <sheetData>
    <row r="1" spans="1:72" ht="18.5" x14ac:dyDescent="0.45">
      <c r="A1" s="92" t="s">
        <v>9</v>
      </c>
      <c r="B1" s="93"/>
      <c r="C1" s="93"/>
      <c r="D1" s="94"/>
    </row>
    <row r="2" spans="1:72" ht="18.5" x14ac:dyDescent="0.45">
      <c r="A2" s="95" t="s">
        <v>10</v>
      </c>
      <c r="D2" s="39"/>
      <c r="K2" s="24"/>
    </row>
    <row r="3" spans="1:72" ht="18.5" x14ac:dyDescent="0.45">
      <c r="A3" s="98" t="s">
        <v>66</v>
      </c>
      <c r="B3" s="96"/>
      <c r="C3" s="96"/>
      <c r="D3" s="97"/>
      <c r="E3" s="25"/>
      <c r="F3" s="25"/>
      <c r="G3" s="25"/>
      <c r="H3" s="25"/>
      <c r="I3" s="25"/>
      <c r="J3" s="25"/>
      <c r="K3" s="25"/>
      <c r="L3" s="25"/>
      <c r="M3" s="25"/>
    </row>
    <row r="4" spans="1:72" ht="19" thickBot="1" x14ac:dyDescent="0.5">
      <c r="A4" s="26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72" ht="16.5" thickTop="1" thickBot="1" x14ac:dyDescent="0.4">
      <c r="A5" s="27"/>
      <c r="B5" s="28"/>
      <c r="C5" s="29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2"/>
    </row>
    <row r="6" spans="1:72" ht="15.75" customHeight="1" thickTop="1" thickBot="1" x14ac:dyDescent="0.4">
      <c r="A6" s="17"/>
      <c r="B6" s="33"/>
      <c r="C6" s="34"/>
      <c r="D6" s="122" t="s">
        <v>11</v>
      </c>
      <c r="E6" s="123"/>
      <c r="F6" s="122" t="s">
        <v>12</v>
      </c>
      <c r="G6" s="123"/>
      <c r="H6" s="122" t="s">
        <v>13</v>
      </c>
      <c r="I6" s="123"/>
      <c r="J6" s="122" t="s">
        <v>14</v>
      </c>
      <c r="K6" s="123"/>
      <c r="L6" s="122" t="s">
        <v>15</v>
      </c>
      <c r="M6" s="123"/>
      <c r="N6" s="128" t="s">
        <v>16</v>
      </c>
      <c r="O6" s="129"/>
      <c r="P6" s="129"/>
      <c r="Q6" s="129"/>
      <c r="R6" s="129"/>
      <c r="S6" s="129"/>
      <c r="T6" s="129"/>
      <c r="U6" s="129"/>
      <c r="V6" s="129"/>
      <c r="W6" s="130"/>
      <c r="X6" s="128" t="s">
        <v>17</v>
      </c>
      <c r="Y6" s="129"/>
      <c r="Z6" s="129"/>
      <c r="AA6" s="129"/>
      <c r="AB6" s="129"/>
      <c r="AC6" s="129"/>
      <c r="AD6" s="129"/>
      <c r="AE6" s="129"/>
      <c r="AF6" s="129"/>
      <c r="AG6" s="130"/>
      <c r="AH6" s="128" t="s">
        <v>18</v>
      </c>
      <c r="AI6" s="129"/>
      <c r="AJ6" s="129"/>
      <c r="AK6" s="129"/>
      <c r="AL6" s="129"/>
      <c r="AM6" s="129"/>
      <c r="AN6" s="129"/>
      <c r="AO6" s="129"/>
      <c r="AP6" s="129"/>
      <c r="AQ6" s="130"/>
      <c r="AR6" s="128" t="s">
        <v>19</v>
      </c>
      <c r="AS6" s="129"/>
      <c r="AT6" s="129"/>
      <c r="AU6" s="129"/>
      <c r="AV6" s="129"/>
      <c r="AW6" s="129"/>
      <c r="AX6" s="129"/>
      <c r="AY6" s="129"/>
      <c r="AZ6" s="129"/>
      <c r="BA6" s="130"/>
      <c r="BB6" s="122" t="s">
        <v>20</v>
      </c>
      <c r="BC6" s="123"/>
      <c r="BD6" s="122" t="s">
        <v>21</v>
      </c>
      <c r="BE6" s="123"/>
      <c r="BF6" s="122" t="s">
        <v>22</v>
      </c>
      <c r="BG6" s="123"/>
      <c r="BH6" s="122" t="s">
        <v>23</v>
      </c>
      <c r="BI6" s="123"/>
      <c r="BJ6" s="126" t="s">
        <v>24</v>
      </c>
      <c r="BK6" s="127"/>
    </row>
    <row r="7" spans="1:72" ht="31.5" customHeight="1" thickTop="1" x14ac:dyDescent="0.35">
      <c r="A7" s="17"/>
      <c r="B7" s="33"/>
      <c r="C7" s="34"/>
      <c r="D7" s="122" t="s">
        <v>25</v>
      </c>
      <c r="E7" s="123"/>
      <c r="F7" s="122" t="s">
        <v>25</v>
      </c>
      <c r="G7" s="123"/>
      <c r="H7" s="122" t="s">
        <v>25</v>
      </c>
      <c r="I7" s="123"/>
      <c r="J7" s="122" t="s">
        <v>25</v>
      </c>
      <c r="K7" s="123"/>
      <c r="L7" s="122" t="s">
        <v>25</v>
      </c>
      <c r="M7" s="123"/>
      <c r="N7" s="124" t="s">
        <v>26</v>
      </c>
      <c r="O7" s="125"/>
      <c r="P7" s="124" t="s">
        <v>27</v>
      </c>
      <c r="Q7" s="125"/>
      <c r="R7" s="124" t="s">
        <v>28</v>
      </c>
      <c r="S7" s="125"/>
      <c r="T7" s="124" t="s">
        <v>29</v>
      </c>
      <c r="U7" s="125"/>
      <c r="V7" s="124" t="s">
        <v>30</v>
      </c>
      <c r="W7" s="125"/>
      <c r="X7" s="124" t="s">
        <v>26</v>
      </c>
      <c r="Y7" s="125"/>
      <c r="Z7" s="124" t="s">
        <v>27</v>
      </c>
      <c r="AA7" s="125"/>
      <c r="AB7" s="124" t="s">
        <v>28</v>
      </c>
      <c r="AC7" s="125"/>
      <c r="AD7" s="124" t="s">
        <v>29</v>
      </c>
      <c r="AE7" s="125"/>
      <c r="AF7" s="124" t="s">
        <v>30</v>
      </c>
      <c r="AG7" s="125"/>
      <c r="AH7" s="124" t="s">
        <v>26</v>
      </c>
      <c r="AI7" s="125"/>
      <c r="AJ7" s="124" t="s">
        <v>27</v>
      </c>
      <c r="AK7" s="125"/>
      <c r="AL7" s="124" t="s">
        <v>28</v>
      </c>
      <c r="AM7" s="125"/>
      <c r="AN7" s="124" t="s">
        <v>29</v>
      </c>
      <c r="AO7" s="125"/>
      <c r="AP7" s="124" t="s">
        <v>30</v>
      </c>
      <c r="AQ7" s="125"/>
      <c r="AR7" s="124" t="s">
        <v>26</v>
      </c>
      <c r="AS7" s="125"/>
      <c r="AT7" s="124" t="s">
        <v>27</v>
      </c>
      <c r="AU7" s="125"/>
      <c r="AV7" s="124" t="s">
        <v>28</v>
      </c>
      <c r="AW7" s="125"/>
      <c r="AX7" s="124" t="s">
        <v>29</v>
      </c>
      <c r="AY7" s="125"/>
      <c r="AZ7" s="124" t="s">
        <v>30</v>
      </c>
      <c r="BA7" s="125"/>
      <c r="BB7" s="99"/>
      <c r="BC7" s="100"/>
      <c r="BD7" s="99"/>
      <c r="BE7" s="100"/>
      <c r="BF7" s="99"/>
      <c r="BG7" s="100"/>
      <c r="BH7" s="99"/>
      <c r="BI7" s="100"/>
      <c r="BJ7" s="31"/>
      <c r="BK7" s="32"/>
    </row>
    <row r="8" spans="1:72" ht="30.75" customHeight="1" x14ac:dyDescent="0.35">
      <c r="A8" s="17"/>
      <c r="B8" s="33"/>
      <c r="C8" s="34"/>
      <c r="D8" s="120" t="s">
        <v>31</v>
      </c>
      <c r="E8" s="121"/>
      <c r="F8" s="120" t="s">
        <v>32</v>
      </c>
      <c r="G8" s="121"/>
      <c r="H8" s="120" t="s">
        <v>33</v>
      </c>
      <c r="I8" s="121"/>
      <c r="J8" s="120" t="s">
        <v>34</v>
      </c>
      <c r="K8" s="121"/>
      <c r="L8" s="120" t="s">
        <v>35</v>
      </c>
      <c r="M8" s="121"/>
      <c r="N8" s="120" t="s">
        <v>36</v>
      </c>
      <c r="O8" s="121"/>
      <c r="P8" s="120" t="s">
        <v>36</v>
      </c>
      <c r="Q8" s="121"/>
      <c r="R8" s="120" t="s">
        <v>36</v>
      </c>
      <c r="S8" s="121"/>
      <c r="T8" s="120" t="s">
        <v>36</v>
      </c>
      <c r="U8" s="121"/>
      <c r="V8" s="120" t="s">
        <v>36</v>
      </c>
      <c r="W8" s="121"/>
      <c r="X8" s="120" t="s">
        <v>37</v>
      </c>
      <c r="Y8" s="121"/>
      <c r="Z8" s="120" t="s">
        <v>37</v>
      </c>
      <c r="AA8" s="121"/>
      <c r="AB8" s="120" t="s">
        <v>37</v>
      </c>
      <c r="AC8" s="121"/>
      <c r="AD8" s="120" t="s">
        <v>37</v>
      </c>
      <c r="AE8" s="121"/>
      <c r="AF8" s="120" t="s">
        <v>37</v>
      </c>
      <c r="AG8" s="121"/>
      <c r="AH8" s="120" t="s">
        <v>38</v>
      </c>
      <c r="AI8" s="121"/>
      <c r="AJ8" s="120" t="s">
        <v>38</v>
      </c>
      <c r="AK8" s="121"/>
      <c r="AL8" s="120" t="s">
        <v>38</v>
      </c>
      <c r="AM8" s="121"/>
      <c r="AN8" s="120" t="s">
        <v>38</v>
      </c>
      <c r="AO8" s="121"/>
      <c r="AP8" s="120" t="s">
        <v>38</v>
      </c>
      <c r="AQ8" s="121"/>
      <c r="AR8" s="120" t="s">
        <v>39</v>
      </c>
      <c r="AS8" s="121"/>
      <c r="AT8" s="120" t="s">
        <v>39</v>
      </c>
      <c r="AU8" s="121"/>
      <c r="AV8" s="120" t="s">
        <v>39</v>
      </c>
      <c r="AW8" s="121"/>
      <c r="AX8" s="120" t="s">
        <v>39</v>
      </c>
      <c r="AY8" s="121"/>
      <c r="AZ8" s="120" t="s">
        <v>39</v>
      </c>
      <c r="BA8" s="121"/>
      <c r="BB8" s="120" t="s">
        <v>40</v>
      </c>
      <c r="BC8" s="121"/>
      <c r="BD8" s="120" t="s">
        <v>41</v>
      </c>
      <c r="BE8" s="121"/>
      <c r="BF8" s="120" t="s">
        <v>42</v>
      </c>
      <c r="BG8" s="121"/>
      <c r="BH8" s="120" t="s">
        <v>8</v>
      </c>
      <c r="BI8" s="121"/>
      <c r="BK8" s="35"/>
    </row>
    <row r="9" spans="1:72" x14ac:dyDescent="0.35">
      <c r="A9" s="17"/>
      <c r="B9" s="33"/>
      <c r="C9" s="36"/>
      <c r="D9" s="37"/>
      <c r="E9" s="10"/>
      <c r="F9" s="37"/>
      <c r="G9" s="10"/>
      <c r="H9" s="37"/>
      <c r="I9" s="10"/>
      <c r="J9" s="122"/>
      <c r="K9" s="123"/>
      <c r="L9" s="122"/>
      <c r="M9" s="123"/>
      <c r="N9" s="122"/>
      <c r="O9" s="123"/>
      <c r="P9" s="122"/>
      <c r="Q9" s="123"/>
      <c r="R9" s="122"/>
      <c r="S9" s="123"/>
      <c r="T9" s="122"/>
      <c r="U9" s="123"/>
      <c r="V9" s="122"/>
      <c r="W9" s="123"/>
      <c r="X9" s="122"/>
      <c r="Y9" s="123"/>
      <c r="Z9" s="122"/>
      <c r="AA9" s="123"/>
      <c r="AB9" s="122"/>
      <c r="AC9" s="123"/>
      <c r="AD9" s="122"/>
      <c r="AE9" s="123"/>
      <c r="AF9" s="122"/>
      <c r="AG9" s="123"/>
      <c r="AH9" s="122"/>
      <c r="AI9" s="123"/>
      <c r="AJ9" s="122"/>
      <c r="AK9" s="123"/>
      <c r="AL9" s="122"/>
      <c r="AM9" s="123"/>
      <c r="AN9" s="122"/>
      <c r="AO9" s="123"/>
      <c r="AP9" s="122"/>
      <c r="AQ9" s="123"/>
      <c r="AR9" s="101"/>
      <c r="AS9" s="101"/>
      <c r="AT9" s="101"/>
      <c r="AU9" s="101"/>
      <c r="AV9" s="122"/>
      <c r="AW9" s="123"/>
      <c r="AX9" s="122"/>
      <c r="AY9" s="123"/>
      <c r="AZ9" s="122"/>
      <c r="BA9" s="123"/>
      <c r="BB9" s="122"/>
      <c r="BC9" s="123"/>
      <c r="BD9" s="122"/>
      <c r="BE9" s="123"/>
      <c r="BF9" s="122"/>
      <c r="BG9" s="123"/>
      <c r="BH9" s="122"/>
      <c r="BI9" s="123"/>
      <c r="BJ9" s="38" t="s">
        <v>24</v>
      </c>
      <c r="BK9" s="35"/>
      <c r="BL9" s="24"/>
      <c r="BM9" s="24"/>
      <c r="BN9" s="24"/>
      <c r="BO9" s="24"/>
      <c r="BP9" s="24"/>
      <c r="BQ9" s="24"/>
      <c r="BR9" s="24"/>
      <c r="BS9" s="24"/>
      <c r="BT9" s="24"/>
    </row>
    <row r="10" spans="1:72" x14ac:dyDescent="0.35">
      <c r="A10" s="17"/>
      <c r="B10" s="39"/>
      <c r="C10" s="36" t="s">
        <v>43</v>
      </c>
      <c r="D10" s="33"/>
      <c r="E10" s="34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3"/>
      <c r="Y10" s="34"/>
      <c r="Z10" s="33"/>
      <c r="AA10" s="34"/>
      <c r="AB10" s="33"/>
      <c r="AC10" s="34"/>
      <c r="AD10" s="33"/>
      <c r="AE10" s="34"/>
      <c r="AF10" s="33"/>
      <c r="AG10" s="34"/>
      <c r="AH10" s="33"/>
      <c r="AI10" s="34"/>
      <c r="AJ10" s="33"/>
      <c r="AK10" s="34"/>
      <c r="AL10" s="33"/>
      <c r="AM10" s="34"/>
      <c r="AN10" s="33"/>
      <c r="AO10" s="34"/>
      <c r="AP10" s="33"/>
      <c r="AQ10" s="34"/>
      <c r="AR10" s="33"/>
      <c r="AS10" s="34"/>
      <c r="AT10" s="33"/>
      <c r="AU10" s="34"/>
      <c r="AV10" s="33"/>
      <c r="AW10" s="34"/>
      <c r="AX10" s="33"/>
      <c r="AY10" s="34"/>
      <c r="AZ10" s="33"/>
      <c r="BA10" s="34"/>
      <c r="BB10" s="33"/>
      <c r="BC10" s="34"/>
      <c r="BD10" s="33"/>
      <c r="BE10" s="34"/>
      <c r="BF10" s="33"/>
      <c r="BG10" s="34"/>
      <c r="BH10" s="33"/>
      <c r="BI10" s="34"/>
      <c r="BJ10" s="40" t="s">
        <v>44</v>
      </c>
      <c r="BK10" s="41" t="s">
        <v>24</v>
      </c>
      <c r="BL10" s="24"/>
      <c r="BM10" s="24"/>
      <c r="BN10" s="24"/>
      <c r="BO10" s="24"/>
      <c r="BP10" s="24"/>
      <c r="BQ10" s="24"/>
      <c r="BR10" s="24"/>
      <c r="BS10" s="24"/>
      <c r="BT10" s="24"/>
    </row>
    <row r="11" spans="1:72" x14ac:dyDescent="0.35">
      <c r="A11" s="135"/>
      <c r="B11" s="136"/>
      <c r="C11" s="36" t="s">
        <v>45</v>
      </c>
      <c r="D11" s="40" t="s">
        <v>46</v>
      </c>
      <c r="E11" s="36" t="s">
        <v>47</v>
      </c>
      <c r="F11" s="40" t="s">
        <v>46</v>
      </c>
      <c r="G11" s="36" t="s">
        <v>47</v>
      </c>
      <c r="H11" s="40" t="s">
        <v>46</v>
      </c>
      <c r="I11" s="36" t="s">
        <v>47</v>
      </c>
      <c r="J11" s="40" t="s">
        <v>46</v>
      </c>
      <c r="K11" s="36" t="s">
        <v>47</v>
      </c>
      <c r="L11" s="40" t="s">
        <v>46</v>
      </c>
      <c r="M11" s="36" t="s">
        <v>47</v>
      </c>
      <c r="N11" s="40" t="s">
        <v>46</v>
      </c>
      <c r="O11" s="36" t="s">
        <v>47</v>
      </c>
      <c r="P11" s="40" t="s">
        <v>46</v>
      </c>
      <c r="Q11" s="36" t="s">
        <v>47</v>
      </c>
      <c r="R11" s="40" t="s">
        <v>46</v>
      </c>
      <c r="S11" s="36" t="s">
        <v>47</v>
      </c>
      <c r="T11" s="40" t="s">
        <v>46</v>
      </c>
      <c r="U11" s="36" t="s">
        <v>47</v>
      </c>
      <c r="V11" s="40" t="s">
        <v>46</v>
      </c>
      <c r="W11" s="36" t="s">
        <v>47</v>
      </c>
      <c r="X11" s="40" t="s">
        <v>46</v>
      </c>
      <c r="Y11" s="36" t="s">
        <v>47</v>
      </c>
      <c r="Z11" s="40" t="s">
        <v>46</v>
      </c>
      <c r="AA11" s="36" t="s">
        <v>47</v>
      </c>
      <c r="AB11" s="40" t="s">
        <v>46</v>
      </c>
      <c r="AC11" s="36" t="s">
        <v>47</v>
      </c>
      <c r="AD11" s="40" t="s">
        <v>46</v>
      </c>
      <c r="AE11" s="36" t="s">
        <v>47</v>
      </c>
      <c r="AF11" s="40" t="s">
        <v>46</v>
      </c>
      <c r="AG11" s="36" t="s">
        <v>47</v>
      </c>
      <c r="AH11" s="40" t="s">
        <v>46</v>
      </c>
      <c r="AI11" s="36" t="s">
        <v>47</v>
      </c>
      <c r="AJ11" s="40" t="s">
        <v>46</v>
      </c>
      <c r="AK11" s="36" t="s">
        <v>47</v>
      </c>
      <c r="AL11" s="40" t="s">
        <v>46</v>
      </c>
      <c r="AM11" s="36" t="s">
        <v>47</v>
      </c>
      <c r="AN11" s="40" t="s">
        <v>46</v>
      </c>
      <c r="AO11" s="36" t="s">
        <v>47</v>
      </c>
      <c r="AP11" s="40" t="s">
        <v>46</v>
      </c>
      <c r="AQ11" s="36" t="s">
        <v>47</v>
      </c>
      <c r="AR11" s="40" t="s">
        <v>46</v>
      </c>
      <c r="AS11" s="36" t="s">
        <v>47</v>
      </c>
      <c r="AT11" s="40" t="s">
        <v>46</v>
      </c>
      <c r="AU11" s="36" t="s">
        <v>47</v>
      </c>
      <c r="AV11" s="40" t="s">
        <v>46</v>
      </c>
      <c r="AW11" s="36" t="s">
        <v>47</v>
      </c>
      <c r="AX11" s="40" t="s">
        <v>46</v>
      </c>
      <c r="AY11" s="36" t="s">
        <v>47</v>
      </c>
      <c r="AZ11" s="40" t="s">
        <v>46</v>
      </c>
      <c r="BA11" s="36" t="s">
        <v>47</v>
      </c>
      <c r="BB11" s="40" t="s">
        <v>46</v>
      </c>
      <c r="BC11" s="36" t="s">
        <v>47</v>
      </c>
      <c r="BD11" s="40" t="s">
        <v>46</v>
      </c>
      <c r="BE11" s="36" t="s">
        <v>47</v>
      </c>
      <c r="BF11" s="40" t="s">
        <v>46</v>
      </c>
      <c r="BG11" s="36" t="s">
        <v>47</v>
      </c>
      <c r="BH11" s="40" t="s">
        <v>46</v>
      </c>
      <c r="BI11" s="36" t="s">
        <v>47</v>
      </c>
      <c r="BJ11" s="40" t="s">
        <v>46</v>
      </c>
      <c r="BK11" s="41" t="s">
        <v>48</v>
      </c>
      <c r="BL11" s="24"/>
      <c r="BM11" s="24"/>
      <c r="BN11" s="24"/>
      <c r="BO11" s="24"/>
      <c r="BP11" s="24"/>
      <c r="BQ11" s="24"/>
      <c r="BR11" s="24"/>
      <c r="BS11" s="24"/>
      <c r="BT11" s="24"/>
    </row>
    <row r="12" spans="1:72" ht="16" thickBot="1" x14ac:dyDescent="0.4">
      <c r="A12" s="42"/>
      <c r="B12" s="43"/>
      <c r="C12" s="44" t="s">
        <v>49</v>
      </c>
      <c r="D12" s="45"/>
      <c r="E12" s="46"/>
      <c r="F12" s="45"/>
      <c r="G12" s="46"/>
      <c r="H12" s="45"/>
      <c r="I12" s="46"/>
      <c r="J12" s="45"/>
      <c r="K12" s="46"/>
      <c r="L12" s="45"/>
      <c r="M12" s="46"/>
      <c r="N12" s="45"/>
      <c r="O12" s="46"/>
      <c r="P12" s="45"/>
      <c r="Q12" s="46"/>
      <c r="R12" s="45"/>
      <c r="S12" s="46"/>
      <c r="T12" s="45"/>
      <c r="U12" s="46"/>
      <c r="V12" s="45"/>
      <c r="W12" s="46"/>
      <c r="X12" s="45"/>
      <c r="Y12" s="46"/>
      <c r="Z12" s="45"/>
      <c r="AA12" s="46"/>
      <c r="AB12" s="45"/>
      <c r="AC12" s="46"/>
      <c r="AD12" s="45"/>
      <c r="AE12" s="46"/>
      <c r="AF12" s="45"/>
      <c r="AG12" s="46"/>
      <c r="AH12" s="45"/>
      <c r="AI12" s="46"/>
      <c r="AJ12" s="45"/>
      <c r="AK12" s="46"/>
      <c r="AL12" s="45"/>
      <c r="AM12" s="46"/>
      <c r="AN12" s="45"/>
      <c r="AO12" s="46"/>
      <c r="AP12" s="45"/>
      <c r="AQ12" s="46"/>
      <c r="AR12" s="45"/>
      <c r="AS12" s="46"/>
      <c r="AT12" s="45"/>
      <c r="AU12" s="46"/>
      <c r="AV12" s="45"/>
      <c r="AW12" s="46"/>
      <c r="AX12" s="45"/>
      <c r="AY12" s="46"/>
      <c r="AZ12" s="45"/>
      <c r="BA12" s="46"/>
      <c r="BB12" s="45"/>
      <c r="BC12" s="46"/>
      <c r="BD12" s="45"/>
      <c r="BE12" s="46"/>
      <c r="BF12" s="45"/>
      <c r="BG12" s="46"/>
      <c r="BH12" s="45"/>
      <c r="BI12" s="46"/>
      <c r="BJ12" s="47" t="s">
        <v>50</v>
      </c>
      <c r="BK12" s="48" t="s">
        <v>50</v>
      </c>
    </row>
    <row r="13" spans="1:72" ht="16.5" thickTop="1" thickBot="1" x14ac:dyDescent="0.4">
      <c r="A13" s="133" t="s">
        <v>51</v>
      </c>
      <c r="B13" s="134"/>
      <c r="C13" s="49"/>
      <c r="D13" s="50"/>
      <c r="E13" s="51"/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50"/>
      <c r="Q13" s="51"/>
      <c r="R13" s="50"/>
      <c r="S13" s="51"/>
      <c r="T13" s="50"/>
      <c r="U13" s="51"/>
      <c r="V13" s="50"/>
      <c r="W13" s="51"/>
      <c r="X13" s="50"/>
      <c r="Y13" s="51"/>
      <c r="Z13" s="50"/>
      <c r="AA13" s="51"/>
      <c r="AB13" s="50"/>
      <c r="AC13" s="51"/>
      <c r="AD13" s="50"/>
      <c r="AE13" s="51"/>
      <c r="AF13" s="50"/>
      <c r="AG13" s="51"/>
      <c r="AH13" s="50"/>
      <c r="AI13" s="51"/>
      <c r="AJ13" s="50"/>
      <c r="AK13" s="51"/>
      <c r="AL13" s="50"/>
      <c r="AM13" s="51"/>
      <c r="AN13" s="50"/>
      <c r="AO13" s="51"/>
      <c r="AP13" s="50"/>
      <c r="AQ13" s="51"/>
      <c r="AR13" s="50"/>
      <c r="AS13" s="51"/>
      <c r="AT13" s="50"/>
      <c r="AU13" s="51"/>
      <c r="AV13" s="50"/>
      <c r="AW13" s="51"/>
      <c r="AX13" s="50"/>
      <c r="AY13" s="51"/>
      <c r="AZ13" s="50"/>
      <c r="BA13" s="51"/>
      <c r="BB13" s="50"/>
      <c r="BC13" s="51"/>
      <c r="BD13" s="50"/>
      <c r="BE13" s="51"/>
      <c r="BF13" s="50"/>
      <c r="BG13" s="51"/>
      <c r="BH13" s="50"/>
      <c r="BI13" s="51"/>
      <c r="BJ13" s="33"/>
      <c r="BK13" s="52"/>
    </row>
    <row r="14" spans="1:72" ht="16" thickTop="1" x14ac:dyDescent="0.35">
      <c r="A14" s="53" t="s">
        <v>52</v>
      </c>
      <c r="B14" s="54" t="s">
        <v>53</v>
      </c>
      <c r="C14" s="49"/>
      <c r="D14" s="50"/>
      <c r="E14" s="51"/>
      <c r="F14" s="50"/>
      <c r="G14" s="51"/>
      <c r="H14" s="50"/>
      <c r="I14" s="51"/>
      <c r="J14" s="50"/>
      <c r="K14" s="51"/>
      <c r="L14" s="50"/>
      <c r="M14" s="51"/>
      <c r="N14" s="50"/>
      <c r="O14" s="51"/>
      <c r="P14" s="50"/>
      <c r="Q14" s="51"/>
      <c r="R14" s="50"/>
      <c r="S14" s="51"/>
      <c r="T14" s="50"/>
      <c r="U14" s="51"/>
      <c r="V14" s="50"/>
      <c r="W14" s="51"/>
      <c r="X14" s="50"/>
      <c r="Y14" s="51"/>
      <c r="Z14" s="50"/>
      <c r="AA14" s="51"/>
      <c r="AB14" s="50"/>
      <c r="AC14" s="51"/>
      <c r="AD14" s="50"/>
      <c r="AE14" s="51"/>
      <c r="AF14" s="50"/>
      <c r="AG14" s="51"/>
      <c r="AH14" s="50"/>
      <c r="AI14" s="51"/>
      <c r="AJ14" s="50"/>
      <c r="AK14" s="51"/>
      <c r="AL14" s="50"/>
      <c r="AM14" s="51"/>
      <c r="AN14" s="50"/>
      <c r="AO14" s="51"/>
      <c r="AP14" s="50"/>
      <c r="AQ14" s="51"/>
      <c r="AR14" s="50"/>
      <c r="AS14" s="51"/>
      <c r="AT14" s="50"/>
      <c r="AU14" s="51"/>
      <c r="AV14" s="50"/>
      <c r="AW14" s="51"/>
      <c r="AX14" s="50"/>
      <c r="AY14" s="51"/>
      <c r="AZ14" s="50"/>
      <c r="BA14" s="51"/>
      <c r="BB14" s="50"/>
      <c r="BC14" s="51"/>
      <c r="BD14" s="50"/>
      <c r="BE14" s="51"/>
      <c r="BF14" s="50"/>
      <c r="BG14" s="51"/>
      <c r="BH14" s="50"/>
      <c r="BI14" s="51"/>
      <c r="BJ14" s="33"/>
      <c r="BK14" s="52"/>
    </row>
    <row r="15" spans="1:72" x14ac:dyDescent="0.35">
      <c r="A15" s="18"/>
      <c r="B15" s="2"/>
      <c r="C15" s="3"/>
      <c r="D15" s="1"/>
      <c r="E15" s="23">
        <f t="shared" ref="E15:E26" si="0">$C15*D15</f>
        <v>0</v>
      </c>
      <c r="F15" s="1"/>
      <c r="G15" s="23">
        <f t="shared" ref="G15:G26" si="1">$C15*F15</f>
        <v>0</v>
      </c>
      <c r="H15" s="1"/>
      <c r="I15" s="23">
        <f t="shared" ref="I15:I25" si="2">$C15*H15</f>
        <v>0</v>
      </c>
      <c r="J15" s="1"/>
      <c r="K15" s="23">
        <f t="shared" ref="K15:K25" si="3">$C15*J15</f>
        <v>0</v>
      </c>
      <c r="L15" s="1"/>
      <c r="M15" s="23">
        <f t="shared" ref="M15:M25" si="4">$C15*L15</f>
        <v>0</v>
      </c>
      <c r="N15" s="1"/>
      <c r="O15" s="23">
        <f t="shared" ref="O15:O25" si="5">$C15*N15</f>
        <v>0</v>
      </c>
      <c r="P15" s="1"/>
      <c r="Q15" s="23">
        <f t="shared" ref="Q15:Q25" si="6">$C15*P15</f>
        <v>0</v>
      </c>
      <c r="R15" s="1"/>
      <c r="S15" s="23">
        <f t="shared" ref="S15:S25" si="7">$C15*R15</f>
        <v>0</v>
      </c>
      <c r="T15" s="1"/>
      <c r="U15" s="23">
        <f t="shared" ref="U15:U25" si="8">$C15*T15</f>
        <v>0</v>
      </c>
      <c r="V15" s="1"/>
      <c r="W15" s="23">
        <f t="shared" ref="W15:W25" si="9">$C15*V15</f>
        <v>0</v>
      </c>
      <c r="X15" s="1"/>
      <c r="Y15" s="23">
        <f t="shared" ref="Y15:Y25" si="10">$C15*X15</f>
        <v>0</v>
      </c>
      <c r="Z15" s="1"/>
      <c r="AA15" s="23">
        <f t="shared" ref="AA15:AA25" si="11">$C15*Z15</f>
        <v>0</v>
      </c>
      <c r="AB15" s="1"/>
      <c r="AC15" s="23">
        <f t="shared" ref="AC15:AC25" si="12">$C15*AB15</f>
        <v>0</v>
      </c>
      <c r="AD15" s="1"/>
      <c r="AE15" s="23">
        <f t="shared" ref="AE15:AE25" si="13">$C15*AD15</f>
        <v>0</v>
      </c>
      <c r="AF15" s="1"/>
      <c r="AG15" s="23">
        <f t="shared" ref="AG15:AG25" si="14">$C15*AF15</f>
        <v>0</v>
      </c>
      <c r="AH15" s="1"/>
      <c r="AI15" s="23">
        <f t="shared" ref="AI15:AI25" si="15">$C15*AH15</f>
        <v>0</v>
      </c>
      <c r="AJ15" s="1"/>
      <c r="AK15" s="23">
        <f t="shared" ref="AK15:AK25" si="16">$C15*AJ15</f>
        <v>0</v>
      </c>
      <c r="AL15" s="1"/>
      <c r="AM15" s="23">
        <f t="shared" ref="AM15:AM25" si="17">$C15*AL15</f>
        <v>0</v>
      </c>
      <c r="AN15" s="1"/>
      <c r="AO15" s="23">
        <f t="shared" ref="AO15:AO25" si="18">$C15*AN15</f>
        <v>0</v>
      </c>
      <c r="AP15" s="1"/>
      <c r="AQ15" s="23">
        <f t="shared" ref="AQ15:AQ25" si="19">$C15*AP15</f>
        <v>0</v>
      </c>
      <c r="AR15" s="1"/>
      <c r="AS15" s="23">
        <f t="shared" ref="AS15:AS25" si="20">$C15*AR15</f>
        <v>0</v>
      </c>
      <c r="AT15" s="1"/>
      <c r="AU15" s="23">
        <f t="shared" ref="AU15:AU25" si="21">$C15*AT15</f>
        <v>0</v>
      </c>
      <c r="AV15" s="1"/>
      <c r="AW15" s="23">
        <f t="shared" ref="AW15:AW25" si="22">$C15*AV15</f>
        <v>0</v>
      </c>
      <c r="AX15" s="1"/>
      <c r="AY15" s="23">
        <f t="shared" ref="AY15:AY25" si="23">$C15*AX15</f>
        <v>0</v>
      </c>
      <c r="AZ15" s="1"/>
      <c r="BA15" s="23">
        <f t="shared" ref="BA15:BA25" si="24">$C15*AZ15</f>
        <v>0</v>
      </c>
      <c r="BB15" s="1"/>
      <c r="BC15" s="23">
        <f t="shared" ref="BC15:BC25" si="25">$C15*BB15</f>
        <v>0</v>
      </c>
      <c r="BD15" s="1"/>
      <c r="BE15" s="23">
        <f t="shared" ref="BE15:BE25" si="26">$C15*BD15</f>
        <v>0</v>
      </c>
      <c r="BF15" s="1"/>
      <c r="BG15" s="23">
        <f t="shared" ref="BG15:BG25" si="27">$C15*BF15</f>
        <v>0</v>
      </c>
      <c r="BH15" s="1"/>
      <c r="BI15" s="23">
        <f t="shared" ref="BI15:BI25" si="28">$C15*BH15</f>
        <v>0</v>
      </c>
      <c r="BJ15" s="11"/>
      <c r="BK15" s="55"/>
    </row>
    <row r="16" spans="1:72" x14ac:dyDescent="0.35">
      <c r="A16" s="19"/>
      <c r="B16" s="4"/>
      <c r="C16" s="5"/>
      <c r="D16" s="6"/>
      <c r="E16" s="23">
        <f t="shared" si="0"/>
        <v>0</v>
      </c>
      <c r="F16" s="6"/>
      <c r="G16" s="23">
        <f t="shared" si="1"/>
        <v>0</v>
      </c>
      <c r="H16" s="6"/>
      <c r="I16" s="23">
        <f t="shared" si="2"/>
        <v>0</v>
      </c>
      <c r="J16" s="1"/>
      <c r="K16" s="23">
        <f t="shared" si="3"/>
        <v>0</v>
      </c>
      <c r="L16" s="1"/>
      <c r="M16" s="23">
        <f t="shared" si="4"/>
        <v>0</v>
      </c>
      <c r="N16" s="1"/>
      <c r="O16" s="23">
        <f t="shared" si="5"/>
        <v>0</v>
      </c>
      <c r="P16" s="1"/>
      <c r="Q16" s="23">
        <f t="shared" si="6"/>
        <v>0</v>
      </c>
      <c r="R16" s="1"/>
      <c r="S16" s="23">
        <f t="shared" si="7"/>
        <v>0</v>
      </c>
      <c r="T16" s="1"/>
      <c r="U16" s="23">
        <f t="shared" si="8"/>
        <v>0</v>
      </c>
      <c r="V16" s="1"/>
      <c r="W16" s="23">
        <f t="shared" si="9"/>
        <v>0</v>
      </c>
      <c r="X16" s="1"/>
      <c r="Y16" s="23">
        <f t="shared" si="10"/>
        <v>0</v>
      </c>
      <c r="Z16" s="1"/>
      <c r="AA16" s="23">
        <f t="shared" si="11"/>
        <v>0</v>
      </c>
      <c r="AB16" s="1"/>
      <c r="AC16" s="23">
        <f t="shared" si="12"/>
        <v>0</v>
      </c>
      <c r="AD16" s="1"/>
      <c r="AE16" s="23">
        <f t="shared" si="13"/>
        <v>0</v>
      </c>
      <c r="AF16" s="1"/>
      <c r="AG16" s="23">
        <f t="shared" si="14"/>
        <v>0</v>
      </c>
      <c r="AH16" s="1"/>
      <c r="AI16" s="23">
        <f t="shared" si="15"/>
        <v>0</v>
      </c>
      <c r="AJ16" s="1"/>
      <c r="AK16" s="23">
        <f t="shared" si="16"/>
        <v>0</v>
      </c>
      <c r="AL16" s="1"/>
      <c r="AM16" s="23">
        <f t="shared" si="17"/>
        <v>0</v>
      </c>
      <c r="AN16" s="1"/>
      <c r="AO16" s="23">
        <f t="shared" si="18"/>
        <v>0</v>
      </c>
      <c r="AP16" s="1"/>
      <c r="AQ16" s="23">
        <f t="shared" si="19"/>
        <v>0</v>
      </c>
      <c r="AR16" s="1"/>
      <c r="AS16" s="23">
        <f t="shared" si="20"/>
        <v>0</v>
      </c>
      <c r="AT16" s="1"/>
      <c r="AU16" s="23">
        <f t="shared" si="21"/>
        <v>0</v>
      </c>
      <c r="AV16" s="1"/>
      <c r="AW16" s="23">
        <f t="shared" si="22"/>
        <v>0</v>
      </c>
      <c r="AX16" s="1"/>
      <c r="AY16" s="23">
        <f t="shared" si="23"/>
        <v>0</v>
      </c>
      <c r="AZ16" s="1"/>
      <c r="BA16" s="23">
        <f t="shared" si="24"/>
        <v>0</v>
      </c>
      <c r="BB16" s="1"/>
      <c r="BC16" s="23">
        <f t="shared" si="25"/>
        <v>0</v>
      </c>
      <c r="BD16" s="1"/>
      <c r="BE16" s="23">
        <f t="shared" si="26"/>
        <v>0</v>
      </c>
      <c r="BF16" s="1"/>
      <c r="BG16" s="23">
        <f t="shared" si="27"/>
        <v>0</v>
      </c>
      <c r="BH16" s="1"/>
      <c r="BI16" s="23">
        <f t="shared" si="28"/>
        <v>0</v>
      </c>
      <c r="BJ16" s="11"/>
      <c r="BK16" s="55"/>
    </row>
    <row r="17" spans="1:63" x14ac:dyDescent="0.35">
      <c r="A17" s="19"/>
      <c r="B17" s="4"/>
      <c r="C17" s="5"/>
      <c r="D17" s="6"/>
      <c r="E17" s="23">
        <f t="shared" si="0"/>
        <v>0</v>
      </c>
      <c r="F17" s="6"/>
      <c r="G17" s="23">
        <f t="shared" si="1"/>
        <v>0</v>
      </c>
      <c r="H17" s="6"/>
      <c r="I17" s="23">
        <f t="shared" si="2"/>
        <v>0</v>
      </c>
      <c r="J17" s="1"/>
      <c r="K17" s="23">
        <f t="shared" si="3"/>
        <v>0</v>
      </c>
      <c r="L17" s="1"/>
      <c r="M17" s="23">
        <f t="shared" si="4"/>
        <v>0</v>
      </c>
      <c r="N17" s="1"/>
      <c r="O17" s="23">
        <f t="shared" si="5"/>
        <v>0</v>
      </c>
      <c r="P17" s="1"/>
      <c r="Q17" s="23">
        <f t="shared" si="6"/>
        <v>0</v>
      </c>
      <c r="R17" s="1"/>
      <c r="S17" s="23">
        <f t="shared" si="7"/>
        <v>0</v>
      </c>
      <c r="T17" s="1"/>
      <c r="U17" s="23">
        <f t="shared" si="8"/>
        <v>0</v>
      </c>
      <c r="V17" s="1"/>
      <c r="W17" s="23">
        <f t="shared" si="9"/>
        <v>0</v>
      </c>
      <c r="X17" s="1"/>
      <c r="Y17" s="23">
        <f t="shared" si="10"/>
        <v>0</v>
      </c>
      <c r="Z17" s="1"/>
      <c r="AA17" s="23">
        <f t="shared" si="11"/>
        <v>0</v>
      </c>
      <c r="AB17" s="1"/>
      <c r="AC17" s="23">
        <f t="shared" si="12"/>
        <v>0</v>
      </c>
      <c r="AD17" s="1"/>
      <c r="AE17" s="23">
        <f t="shared" si="13"/>
        <v>0</v>
      </c>
      <c r="AF17" s="1"/>
      <c r="AG17" s="23">
        <f t="shared" si="14"/>
        <v>0</v>
      </c>
      <c r="AH17" s="1"/>
      <c r="AI17" s="23">
        <f t="shared" si="15"/>
        <v>0</v>
      </c>
      <c r="AJ17" s="1"/>
      <c r="AK17" s="23">
        <f t="shared" si="16"/>
        <v>0</v>
      </c>
      <c r="AL17" s="1"/>
      <c r="AM17" s="23">
        <f t="shared" si="17"/>
        <v>0</v>
      </c>
      <c r="AN17" s="1"/>
      <c r="AO17" s="23">
        <f t="shared" si="18"/>
        <v>0</v>
      </c>
      <c r="AP17" s="1"/>
      <c r="AQ17" s="23">
        <f t="shared" si="19"/>
        <v>0</v>
      </c>
      <c r="AR17" s="1"/>
      <c r="AS17" s="23">
        <f t="shared" si="20"/>
        <v>0</v>
      </c>
      <c r="AT17" s="1"/>
      <c r="AU17" s="23">
        <f t="shared" si="21"/>
        <v>0</v>
      </c>
      <c r="AV17" s="1"/>
      <c r="AW17" s="23">
        <f t="shared" si="22"/>
        <v>0</v>
      </c>
      <c r="AX17" s="1"/>
      <c r="AY17" s="23">
        <f t="shared" si="23"/>
        <v>0</v>
      </c>
      <c r="AZ17" s="1"/>
      <c r="BA17" s="23">
        <f t="shared" si="24"/>
        <v>0</v>
      </c>
      <c r="BB17" s="1"/>
      <c r="BC17" s="23">
        <f t="shared" si="25"/>
        <v>0</v>
      </c>
      <c r="BD17" s="1"/>
      <c r="BE17" s="23">
        <f t="shared" si="26"/>
        <v>0</v>
      </c>
      <c r="BF17" s="1"/>
      <c r="BG17" s="23">
        <f t="shared" si="27"/>
        <v>0</v>
      </c>
      <c r="BH17" s="1"/>
      <c r="BI17" s="23">
        <f t="shared" si="28"/>
        <v>0</v>
      </c>
      <c r="BJ17" s="11"/>
      <c r="BK17" s="55"/>
    </row>
    <row r="18" spans="1:63" x14ac:dyDescent="0.35">
      <c r="A18" s="19"/>
      <c r="B18" s="4"/>
      <c r="C18" s="5"/>
      <c r="D18" s="6"/>
      <c r="E18" s="23">
        <f t="shared" si="0"/>
        <v>0</v>
      </c>
      <c r="F18" s="6"/>
      <c r="G18" s="23">
        <f t="shared" si="1"/>
        <v>0</v>
      </c>
      <c r="H18" s="6"/>
      <c r="I18" s="23">
        <f t="shared" si="2"/>
        <v>0</v>
      </c>
      <c r="J18" s="1"/>
      <c r="K18" s="23">
        <f t="shared" si="3"/>
        <v>0</v>
      </c>
      <c r="L18" s="1"/>
      <c r="M18" s="23">
        <f t="shared" si="4"/>
        <v>0</v>
      </c>
      <c r="N18" s="1"/>
      <c r="O18" s="23">
        <f t="shared" si="5"/>
        <v>0</v>
      </c>
      <c r="P18" s="1"/>
      <c r="Q18" s="23">
        <f t="shared" si="6"/>
        <v>0</v>
      </c>
      <c r="R18" s="1"/>
      <c r="S18" s="23">
        <f t="shared" si="7"/>
        <v>0</v>
      </c>
      <c r="T18" s="1"/>
      <c r="U18" s="23">
        <f t="shared" si="8"/>
        <v>0</v>
      </c>
      <c r="V18" s="1"/>
      <c r="W18" s="23">
        <f t="shared" si="9"/>
        <v>0</v>
      </c>
      <c r="X18" s="1"/>
      <c r="Y18" s="23">
        <f t="shared" si="10"/>
        <v>0</v>
      </c>
      <c r="Z18" s="1"/>
      <c r="AA18" s="23">
        <f t="shared" si="11"/>
        <v>0</v>
      </c>
      <c r="AB18" s="1"/>
      <c r="AC18" s="23">
        <f t="shared" si="12"/>
        <v>0</v>
      </c>
      <c r="AD18" s="1"/>
      <c r="AE18" s="23">
        <f t="shared" si="13"/>
        <v>0</v>
      </c>
      <c r="AF18" s="1"/>
      <c r="AG18" s="23">
        <f t="shared" si="14"/>
        <v>0</v>
      </c>
      <c r="AH18" s="1"/>
      <c r="AI18" s="23">
        <f t="shared" si="15"/>
        <v>0</v>
      </c>
      <c r="AJ18" s="1"/>
      <c r="AK18" s="23">
        <f t="shared" si="16"/>
        <v>0</v>
      </c>
      <c r="AL18" s="1"/>
      <c r="AM18" s="23">
        <f t="shared" si="17"/>
        <v>0</v>
      </c>
      <c r="AN18" s="1"/>
      <c r="AO18" s="23">
        <f t="shared" si="18"/>
        <v>0</v>
      </c>
      <c r="AP18" s="1"/>
      <c r="AQ18" s="23">
        <f t="shared" si="19"/>
        <v>0</v>
      </c>
      <c r="AR18" s="1"/>
      <c r="AS18" s="23">
        <f t="shared" si="20"/>
        <v>0</v>
      </c>
      <c r="AT18" s="1"/>
      <c r="AU18" s="23">
        <f t="shared" si="21"/>
        <v>0</v>
      </c>
      <c r="AV18" s="1"/>
      <c r="AW18" s="23">
        <f t="shared" si="22"/>
        <v>0</v>
      </c>
      <c r="AX18" s="1"/>
      <c r="AY18" s="23">
        <f t="shared" si="23"/>
        <v>0</v>
      </c>
      <c r="AZ18" s="1"/>
      <c r="BA18" s="23">
        <f t="shared" si="24"/>
        <v>0</v>
      </c>
      <c r="BB18" s="1"/>
      <c r="BC18" s="23">
        <f t="shared" si="25"/>
        <v>0</v>
      </c>
      <c r="BD18" s="1"/>
      <c r="BE18" s="23">
        <f t="shared" si="26"/>
        <v>0</v>
      </c>
      <c r="BF18" s="1"/>
      <c r="BG18" s="23">
        <f t="shared" si="27"/>
        <v>0</v>
      </c>
      <c r="BH18" s="1"/>
      <c r="BI18" s="23">
        <f t="shared" si="28"/>
        <v>0</v>
      </c>
      <c r="BJ18" s="11"/>
      <c r="BK18" s="55"/>
    </row>
    <row r="19" spans="1:63" x14ac:dyDescent="0.35">
      <c r="A19" s="19"/>
      <c r="B19" s="4"/>
      <c r="C19" s="5"/>
      <c r="D19" s="6"/>
      <c r="E19" s="23">
        <f t="shared" si="0"/>
        <v>0</v>
      </c>
      <c r="F19" s="6"/>
      <c r="G19" s="23">
        <f t="shared" si="1"/>
        <v>0</v>
      </c>
      <c r="H19" s="6"/>
      <c r="I19" s="23">
        <f t="shared" si="2"/>
        <v>0</v>
      </c>
      <c r="J19" s="1"/>
      <c r="K19" s="23">
        <f t="shared" si="3"/>
        <v>0</v>
      </c>
      <c r="L19" s="1"/>
      <c r="M19" s="23">
        <f t="shared" si="4"/>
        <v>0</v>
      </c>
      <c r="N19" s="1"/>
      <c r="O19" s="23">
        <f t="shared" si="5"/>
        <v>0</v>
      </c>
      <c r="P19" s="1"/>
      <c r="Q19" s="23">
        <f t="shared" si="6"/>
        <v>0</v>
      </c>
      <c r="R19" s="1"/>
      <c r="S19" s="23">
        <f t="shared" si="7"/>
        <v>0</v>
      </c>
      <c r="T19" s="1"/>
      <c r="U19" s="23">
        <f t="shared" si="8"/>
        <v>0</v>
      </c>
      <c r="V19" s="1"/>
      <c r="W19" s="23">
        <f t="shared" si="9"/>
        <v>0</v>
      </c>
      <c r="X19" s="1"/>
      <c r="Y19" s="23">
        <f t="shared" si="10"/>
        <v>0</v>
      </c>
      <c r="Z19" s="1"/>
      <c r="AA19" s="23">
        <f t="shared" si="11"/>
        <v>0</v>
      </c>
      <c r="AB19" s="1"/>
      <c r="AC19" s="23">
        <f t="shared" si="12"/>
        <v>0</v>
      </c>
      <c r="AD19" s="1"/>
      <c r="AE19" s="23">
        <f t="shared" si="13"/>
        <v>0</v>
      </c>
      <c r="AF19" s="1"/>
      <c r="AG19" s="23">
        <f t="shared" si="14"/>
        <v>0</v>
      </c>
      <c r="AH19" s="1"/>
      <c r="AI19" s="23">
        <f t="shared" si="15"/>
        <v>0</v>
      </c>
      <c r="AJ19" s="1"/>
      <c r="AK19" s="23">
        <f t="shared" si="16"/>
        <v>0</v>
      </c>
      <c r="AL19" s="1"/>
      <c r="AM19" s="23">
        <f t="shared" si="17"/>
        <v>0</v>
      </c>
      <c r="AN19" s="1"/>
      <c r="AO19" s="23">
        <f t="shared" si="18"/>
        <v>0</v>
      </c>
      <c r="AP19" s="1"/>
      <c r="AQ19" s="23">
        <f t="shared" si="19"/>
        <v>0</v>
      </c>
      <c r="AR19" s="1"/>
      <c r="AS19" s="23">
        <f t="shared" si="20"/>
        <v>0</v>
      </c>
      <c r="AT19" s="1"/>
      <c r="AU19" s="23">
        <f t="shared" si="21"/>
        <v>0</v>
      </c>
      <c r="AV19" s="1"/>
      <c r="AW19" s="23">
        <f t="shared" si="22"/>
        <v>0</v>
      </c>
      <c r="AX19" s="1"/>
      <c r="AY19" s="23">
        <f t="shared" si="23"/>
        <v>0</v>
      </c>
      <c r="AZ19" s="1"/>
      <c r="BA19" s="23">
        <f t="shared" si="24"/>
        <v>0</v>
      </c>
      <c r="BB19" s="1"/>
      <c r="BC19" s="23">
        <f t="shared" si="25"/>
        <v>0</v>
      </c>
      <c r="BD19" s="1"/>
      <c r="BE19" s="23">
        <f t="shared" si="26"/>
        <v>0</v>
      </c>
      <c r="BF19" s="1"/>
      <c r="BG19" s="23">
        <f t="shared" si="27"/>
        <v>0</v>
      </c>
      <c r="BH19" s="1"/>
      <c r="BI19" s="23">
        <f t="shared" si="28"/>
        <v>0</v>
      </c>
      <c r="BJ19" s="11"/>
      <c r="BK19" s="55"/>
    </row>
    <row r="20" spans="1:63" x14ac:dyDescent="0.35">
      <c r="A20" s="19"/>
      <c r="B20" s="4"/>
      <c r="C20" s="5"/>
      <c r="D20" s="6"/>
      <c r="E20" s="23">
        <f t="shared" si="0"/>
        <v>0</v>
      </c>
      <c r="F20" s="6"/>
      <c r="G20" s="23">
        <f t="shared" si="1"/>
        <v>0</v>
      </c>
      <c r="H20" s="6"/>
      <c r="I20" s="23">
        <f t="shared" si="2"/>
        <v>0</v>
      </c>
      <c r="J20" s="1"/>
      <c r="K20" s="23">
        <f t="shared" si="3"/>
        <v>0</v>
      </c>
      <c r="L20" s="1"/>
      <c r="M20" s="23">
        <f t="shared" si="4"/>
        <v>0</v>
      </c>
      <c r="N20" s="1"/>
      <c r="O20" s="23">
        <f t="shared" si="5"/>
        <v>0</v>
      </c>
      <c r="P20" s="1"/>
      <c r="Q20" s="23">
        <f t="shared" si="6"/>
        <v>0</v>
      </c>
      <c r="R20" s="1"/>
      <c r="S20" s="23">
        <f t="shared" si="7"/>
        <v>0</v>
      </c>
      <c r="T20" s="1"/>
      <c r="U20" s="23">
        <f t="shared" si="8"/>
        <v>0</v>
      </c>
      <c r="V20" s="1"/>
      <c r="W20" s="23">
        <f t="shared" si="9"/>
        <v>0</v>
      </c>
      <c r="X20" s="1"/>
      <c r="Y20" s="23">
        <f t="shared" si="10"/>
        <v>0</v>
      </c>
      <c r="Z20" s="1"/>
      <c r="AA20" s="23">
        <f t="shared" si="11"/>
        <v>0</v>
      </c>
      <c r="AB20" s="1"/>
      <c r="AC20" s="23">
        <f t="shared" si="12"/>
        <v>0</v>
      </c>
      <c r="AD20" s="1"/>
      <c r="AE20" s="23">
        <f t="shared" si="13"/>
        <v>0</v>
      </c>
      <c r="AF20" s="1"/>
      <c r="AG20" s="23">
        <f t="shared" si="14"/>
        <v>0</v>
      </c>
      <c r="AH20" s="1"/>
      <c r="AI20" s="23">
        <f t="shared" si="15"/>
        <v>0</v>
      </c>
      <c r="AJ20" s="1"/>
      <c r="AK20" s="23">
        <f t="shared" si="16"/>
        <v>0</v>
      </c>
      <c r="AL20" s="1"/>
      <c r="AM20" s="23">
        <f t="shared" si="17"/>
        <v>0</v>
      </c>
      <c r="AN20" s="1"/>
      <c r="AO20" s="23">
        <f t="shared" si="18"/>
        <v>0</v>
      </c>
      <c r="AP20" s="1"/>
      <c r="AQ20" s="23">
        <f t="shared" si="19"/>
        <v>0</v>
      </c>
      <c r="AR20" s="1"/>
      <c r="AS20" s="23">
        <f t="shared" si="20"/>
        <v>0</v>
      </c>
      <c r="AT20" s="1"/>
      <c r="AU20" s="23">
        <f t="shared" si="21"/>
        <v>0</v>
      </c>
      <c r="AV20" s="1"/>
      <c r="AW20" s="23">
        <f t="shared" si="22"/>
        <v>0</v>
      </c>
      <c r="AX20" s="1"/>
      <c r="AY20" s="23">
        <f t="shared" si="23"/>
        <v>0</v>
      </c>
      <c r="AZ20" s="1"/>
      <c r="BA20" s="23">
        <f t="shared" si="24"/>
        <v>0</v>
      </c>
      <c r="BB20" s="1"/>
      <c r="BC20" s="23">
        <f t="shared" si="25"/>
        <v>0</v>
      </c>
      <c r="BD20" s="1"/>
      <c r="BE20" s="23">
        <f t="shared" si="26"/>
        <v>0</v>
      </c>
      <c r="BF20" s="1"/>
      <c r="BG20" s="23">
        <f t="shared" si="27"/>
        <v>0</v>
      </c>
      <c r="BH20" s="1"/>
      <c r="BI20" s="23">
        <f t="shared" si="28"/>
        <v>0</v>
      </c>
      <c r="BJ20" s="11"/>
      <c r="BK20" s="55"/>
    </row>
    <row r="21" spans="1:63" x14ac:dyDescent="0.35">
      <c r="A21" s="19"/>
      <c r="B21" s="4"/>
      <c r="C21" s="5"/>
      <c r="D21" s="6"/>
      <c r="E21" s="23">
        <f t="shared" si="0"/>
        <v>0</v>
      </c>
      <c r="F21" s="6"/>
      <c r="G21" s="23">
        <f t="shared" si="1"/>
        <v>0</v>
      </c>
      <c r="H21" s="6"/>
      <c r="I21" s="23">
        <f t="shared" si="2"/>
        <v>0</v>
      </c>
      <c r="J21" s="1"/>
      <c r="K21" s="23">
        <f t="shared" si="3"/>
        <v>0</v>
      </c>
      <c r="L21" s="1"/>
      <c r="M21" s="23">
        <f t="shared" si="4"/>
        <v>0</v>
      </c>
      <c r="N21" s="1"/>
      <c r="O21" s="23">
        <f t="shared" si="5"/>
        <v>0</v>
      </c>
      <c r="P21" s="1"/>
      <c r="Q21" s="23">
        <f t="shared" si="6"/>
        <v>0</v>
      </c>
      <c r="R21" s="1"/>
      <c r="S21" s="23">
        <f t="shared" si="7"/>
        <v>0</v>
      </c>
      <c r="T21" s="1"/>
      <c r="U21" s="23">
        <f t="shared" si="8"/>
        <v>0</v>
      </c>
      <c r="V21" s="1"/>
      <c r="W21" s="23">
        <f t="shared" si="9"/>
        <v>0</v>
      </c>
      <c r="X21" s="1"/>
      <c r="Y21" s="23">
        <f t="shared" si="10"/>
        <v>0</v>
      </c>
      <c r="Z21" s="1"/>
      <c r="AA21" s="23">
        <f t="shared" si="11"/>
        <v>0</v>
      </c>
      <c r="AB21" s="1"/>
      <c r="AC21" s="23">
        <f t="shared" si="12"/>
        <v>0</v>
      </c>
      <c r="AD21" s="1"/>
      <c r="AE21" s="23">
        <f t="shared" si="13"/>
        <v>0</v>
      </c>
      <c r="AF21" s="1"/>
      <c r="AG21" s="23">
        <f t="shared" si="14"/>
        <v>0</v>
      </c>
      <c r="AH21" s="1"/>
      <c r="AI21" s="23">
        <f t="shared" si="15"/>
        <v>0</v>
      </c>
      <c r="AJ21" s="1"/>
      <c r="AK21" s="23">
        <f t="shared" si="16"/>
        <v>0</v>
      </c>
      <c r="AL21" s="1"/>
      <c r="AM21" s="23">
        <f t="shared" si="17"/>
        <v>0</v>
      </c>
      <c r="AN21" s="1"/>
      <c r="AO21" s="23">
        <f t="shared" si="18"/>
        <v>0</v>
      </c>
      <c r="AP21" s="1"/>
      <c r="AQ21" s="23">
        <f t="shared" si="19"/>
        <v>0</v>
      </c>
      <c r="AR21" s="1"/>
      <c r="AS21" s="23">
        <f t="shared" si="20"/>
        <v>0</v>
      </c>
      <c r="AT21" s="1"/>
      <c r="AU21" s="23">
        <f t="shared" si="21"/>
        <v>0</v>
      </c>
      <c r="AV21" s="1"/>
      <c r="AW21" s="23">
        <f t="shared" si="22"/>
        <v>0</v>
      </c>
      <c r="AX21" s="1"/>
      <c r="AY21" s="23">
        <f t="shared" si="23"/>
        <v>0</v>
      </c>
      <c r="AZ21" s="1"/>
      <c r="BA21" s="23">
        <f t="shared" si="24"/>
        <v>0</v>
      </c>
      <c r="BB21" s="1"/>
      <c r="BC21" s="23">
        <f t="shared" si="25"/>
        <v>0</v>
      </c>
      <c r="BD21" s="1"/>
      <c r="BE21" s="23">
        <f t="shared" si="26"/>
        <v>0</v>
      </c>
      <c r="BF21" s="1"/>
      <c r="BG21" s="23">
        <f t="shared" si="27"/>
        <v>0</v>
      </c>
      <c r="BH21" s="1"/>
      <c r="BI21" s="23">
        <f t="shared" si="28"/>
        <v>0</v>
      </c>
      <c r="BJ21" s="11"/>
      <c r="BK21" s="55"/>
    </row>
    <row r="22" spans="1:63" x14ac:dyDescent="0.35">
      <c r="A22" s="19"/>
      <c r="B22" s="4"/>
      <c r="C22" s="5"/>
      <c r="D22" s="6"/>
      <c r="E22" s="23">
        <f t="shared" si="0"/>
        <v>0</v>
      </c>
      <c r="F22" s="6"/>
      <c r="G22" s="23">
        <f t="shared" si="1"/>
        <v>0</v>
      </c>
      <c r="H22" s="6"/>
      <c r="I22" s="23">
        <f t="shared" si="2"/>
        <v>0</v>
      </c>
      <c r="J22" s="1"/>
      <c r="K22" s="23">
        <f t="shared" si="3"/>
        <v>0</v>
      </c>
      <c r="L22" s="1"/>
      <c r="M22" s="23">
        <f t="shared" si="4"/>
        <v>0</v>
      </c>
      <c r="N22" s="1"/>
      <c r="O22" s="23">
        <f t="shared" si="5"/>
        <v>0</v>
      </c>
      <c r="P22" s="1"/>
      <c r="Q22" s="23">
        <f t="shared" si="6"/>
        <v>0</v>
      </c>
      <c r="R22" s="1"/>
      <c r="S22" s="23">
        <f t="shared" si="7"/>
        <v>0</v>
      </c>
      <c r="T22" s="1"/>
      <c r="U22" s="23">
        <f t="shared" si="8"/>
        <v>0</v>
      </c>
      <c r="V22" s="1"/>
      <c r="W22" s="23">
        <f t="shared" si="9"/>
        <v>0</v>
      </c>
      <c r="X22" s="1"/>
      <c r="Y22" s="23">
        <f t="shared" si="10"/>
        <v>0</v>
      </c>
      <c r="Z22" s="1"/>
      <c r="AA22" s="23">
        <f t="shared" si="11"/>
        <v>0</v>
      </c>
      <c r="AB22" s="1"/>
      <c r="AC22" s="23">
        <f t="shared" si="12"/>
        <v>0</v>
      </c>
      <c r="AD22" s="1"/>
      <c r="AE22" s="23">
        <f t="shared" si="13"/>
        <v>0</v>
      </c>
      <c r="AF22" s="1"/>
      <c r="AG22" s="23">
        <f t="shared" si="14"/>
        <v>0</v>
      </c>
      <c r="AH22" s="1"/>
      <c r="AI22" s="23">
        <f t="shared" si="15"/>
        <v>0</v>
      </c>
      <c r="AJ22" s="1"/>
      <c r="AK22" s="23">
        <f t="shared" si="16"/>
        <v>0</v>
      </c>
      <c r="AL22" s="1"/>
      <c r="AM22" s="23">
        <f t="shared" si="17"/>
        <v>0</v>
      </c>
      <c r="AN22" s="1"/>
      <c r="AO22" s="23">
        <f t="shared" si="18"/>
        <v>0</v>
      </c>
      <c r="AP22" s="1"/>
      <c r="AQ22" s="23">
        <f t="shared" si="19"/>
        <v>0</v>
      </c>
      <c r="AR22" s="1"/>
      <c r="AS22" s="23">
        <f t="shared" si="20"/>
        <v>0</v>
      </c>
      <c r="AT22" s="1"/>
      <c r="AU22" s="23">
        <f t="shared" si="21"/>
        <v>0</v>
      </c>
      <c r="AV22" s="1"/>
      <c r="AW22" s="23">
        <f t="shared" si="22"/>
        <v>0</v>
      </c>
      <c r="AX22" s="1"/>
      <c r="AY22" s="23">
        <f t="shared" si="23"/>
        <v>0</v>
      </c>
      <c r="AZ22" s="1"/>
      <c r="BA22" s="23">
        <f t="shared" si="24"/>
        <v>0</v>
      </c>
      <c r="BB22" s="1"/>
      <c r="BC22" s="23">
        <f t="shared" si="25"/>
        <v>0</v>
      </c>
      <c r="BD22" s="1"/>
      <c r="BE22" s="23">
        <f t="shared" si="26"/>
        <v>0</v>
      </c>
      <c r="BF22" s="1"/>
      <c r="BG22" s="23">
        <f t="shared" si="27"/>
        <v>0</v>
      </c>
      <c r="BH22" s="1"/>
      <c r="BI22" s="23">
        <f t="shared" si="28"/>
        <v>0</v>
      </c>
      <c r="BJ22" s="11"/>
      <c r="BK22" s="55"/>
    </row>
    <row r="23" spans="1:63" x14ac:dyDescent="0.35">
      <c r="A23" s="19"/>
      <c r="B23" s="4"/>
      <c r="C23" s="5"/>
      <c r="D23" s="6"/>
      <c r="E23" s="23">
        <f t="shared" si="0"/>
        <v>0</v>
      </c>
      <c r="F23" s="6"/>
      <c r="G23" s="23">
        <f t="shared" si="1"/>
        <v>0</v>
      </c>
      <c r="H23" s="6"/>
      <c r="I23" s="23">
        <f t="shared" si="2"/>
        <v>0</v>
      </c>
      <c r="J23" s="1"/>
      <c r="K23" s="23">
        <f t="shared" si="3"/>
        <v>0</v>
      </c>
      <c r="L23" s="1"/>
      <c r="M23" s="23">
        <f t="shared" si="4"/>
        <v>0</v>
      </c>
      <c r="N23" s="1"/>
      <c r="O23" s="23">
        <f t="shared" si="5"/>
        <v>0</v>
      </c>
      <c r="P23" s="1"/>
      <c r="Q23" s="23">
        <f t="shared" si="6"/>
        <v>0</v>
      </c>
      <c r="R23" s="1"/>
      <c r="S23" s="23">
        <f t="shared" si="7"/>
        <v>0</v>
      </c>
      <c r="T23" s="1"/>
      <c r="U23" s="23">
        <f t="shared" si="8"/>
        <v>0</v>
      </c>
      <c r="V23" s="1"/>
      <c r="W23" s="23">
        <f t="shared" si="9"/>
        <v>0</v>
      </c>
      <c r="X23" s="1"/>
      <c r="Y23" s="23">
        <f t="shared" si="10"/>
        <v>0</v>
      </c>
      <c r="Z23" s="1"/>
      <c r="AA23" s="23">
        <f t="shared" si="11"/>
        <v>0</v>
      </c>
      <c r="AB23" s="1"/>
      <c r="AC23" s="23">
        <f t="shared" si="12"/>
        <v>0</v>
      </c>
      <c r="AD23" s="1"/>
      <c r="AE23" s="23">
        <f t="shared" si="13"/>
        <v>0</v>
      </c>
      <c r="AF23" s="1"/>
      <c r="AG23" s="23">
        <f t="shared" si="14"/>
        <v>0</v>
      </c>
      <c r="AH23" s="1"/>
      <c r="AI23" s="23">
        <f t="shared" si="15"/>
        <v>0</v>
      </c>
      <c r="AJ23" s="1"/>
      <c r="AK23" s="23">
        <f t="shared" si="16"/>
        <v>0</v>
      </c>
      <c r="AL23" s="1"/>
      <c r="AM23" s="23">
        <f t="shared" si="17"/>
        <v>0</v>
      </c>
      <c r="AN23" s="1"/>
      <c r="AO23" s="23">
        <f t="shared" si="18"/>
        <v>0</v>
      </c>
      <c r="AP23" s="1"/>
      <c r="AQ23" s="23">
        <f t="shared" si="19"/>
        <v>0</v>
      </c>
      <c r="AR23" s="1"/>
      <c r="AS23" s="23">
        <f t="shared" si="20"/>
        <v>0</v>
      </c>
      <c r="AT23" s="1"/>
      <c r="AU23" s="23">
        <f t="shared" si="21"/>
        <v>0</v>
      </c>
      <c r="AV23" s="1"/>
      <c r="AW23" s="23">
        <f t="shared" si="22"/>
        <v>0</v>
      </c>
      <c r="AX23" s="1"/>
      <c r="AY23" s="23">
        <f t="shared" si="23"/>
        <v>0</v>
      </c>
      <c r="AZ23" s="1"/>
      <c r="BA23" s="23">
        <f t="shared" si="24"/>
        <v>0</v>
      </c>
      <c r="BB23" s="1"/>
      <c r="BC23" s="23">
        <f t="shared" si="25"/>
        <v>0</v>
      </c>
      <c r="BD23" s="1"/>
      <c r="BE23" s="23">
        <f t="shared" si="26"/>
        <v>0</v>
      </c>
      <c r="BF23" s="1"/>
      <c r="BG23" s="23">
        <f t="shared" si="27"/>
        <v>0</v>
      </c>
      <c r="BH23" s="1"/>
      <c r="BI23" s="23">
        <f t="shared" si="28"/>
        <v>0</v>
      </c>
      <c r="BJ23" s="11"/>
      <c r="BK23" s="55"/>
    </row>
    <row r="24" spans="1:63" x14ac:dyDescent="0.35">
      <c r="A24" s="19"/>
      <c r="B24" s="4"/>
      <c r="C24" s="5"/>
      <c r="D24" s="6"/>
      <c r="E24" s="23">
        <f t="shared" si="0"/>
        <v>0</v>
      </c>
      <c r="F24" s="6"/>
      <c r="G24" s="23">
        <f t="shared" si="1"/>
        <v>0</v>
      </c>
      <c r="H24" s="6"/>
      <c r="I24" s="23">
        <f t="shared" si="2"/>
        <v>0</v>
      </c>
      <c r="J24" s="1"/>
      <c r="K24" s="23">
        <f t="shared" si="3"/>
        <v>0</v>
      </c>
      <c r="L24" s="1"/>
      <c r="M24" s="23">
        <f t="shared" si="4"/>
        <v>0</v>
      </c>
      <c r="N24" s="1"/>
      <c r="O24" s="23">
        <f t="shared" si="5"/>
        <v>0</v>
      </c>
      <c r="P24" s="1"/>
      <c r="Q24" s="23">
        <f t="shared" si="6"/>
        <v>0</v>
      </c>
      <c r="R24" s="1"/>
      <c r="S24" s="23">
        <f t="shared" si="7"/>
        <v>0</v>
      </c>
      <c r="T24" s="1"/>
      <c r="U24" s="23">
        <f t="shared" si="8"/>
        <v>0</v>
      </c>
      <c r="V24" s="1"/>
      <c r="W24" s="23">
        <f t="shared" si="9"/>
        <v>0</v>
      </c>
      <c r="X24" s="1"/>
      <c r="Y24" s="23">
        <f t="shared" si="10"/>
        <v>0</v>
      </c>
      <c r="Z24" s="1"/>
      <c r="AA24" s="23">
        <f t="shared" si="11"/>
        <v>0</v>
      </c>
      <c r="AB24" s="1"/>
      <c r="AC24" s="23">
        <f t="shared" si="12"/>
        <v>0</v>
      </c>
      <c r="AD24" s="1"/>
      <c r="AE24" s="23">
        <f t="shared" si="13"/>
        <v>0</v>
      </c>
      <c r="AF24" s="1"/>
      <c r="AG24" s="23">
        <f t="shared" si="14"/>
        <v>0</v>
      </c>
      <c r="AH24" s="1"/>
      <c r="AI24" s="23">
        <f t="shared" si="15"/>
        <v>0</v>
      </c>
      <c r="AJ24" s="1"/>
      <c r="AK24" s="23">
        <f t="shared" si="16"/>
        <v>0</v>
      </c>
      <c r="AL24" s="1"/>
      <c r="AM24" s="23">
        <f t="shared" si="17"/>
        <v>0</v>
      </c>
      <c r="AN24" s="1"/>
      <c r="AO24" s="23">
        <f t="shared" si="18"/>
        <v>0</v>
      </c>
      <c r="AP24" s="1"/>
      <c r="AQ24" s="23">
        <f t="shared" si="19"/>
        <v>0</v>
      </c>
      <c r="AR24" s="1"/>
      <c r="AS24" s="23">
        <f t="shared" si="20"/>
        <v>0</v>
      </c>
      <c r="AT24" s="1"/>
      <c r="AU24" s="23">
        <f t="shared" si="21"/>
        <v>0</v>
      </c>
      <c r="AV24" s="1"/>
      <c r="AW24" s="23">
        <f t="shared" si="22"/>
        <v>0</v>
      </c>
      <c r="AX24" s="1"/>
      <c r="AY24" s="23">
        <f t="shared" si="23"/>
        <v>0</v>
      </c>
      <c r="AZ24" s="1"/>
      <c r="BA24" s="23">
        <f t="shared" si="24"/>
        <v>0</v>
      </c>
      <c r="BB24" s="1"/>
      <c r="BC24" s="23">
        <f t="shared" si="25"/>
        <v>0</v>
      </c>
      <c r="BD24" s="1"/>
      <c r="BE24" s="23">
        <f t="shared" si="26"/>
        <v>0</v>
      </c>
      <c r="BF24" s="1"/>
      <c r="BG24" s="23">
        <f t="shared" si="27"/>
        <v>0</v>
      </c>
      <c r="BH24" s="1"/>
      <c r="BI24" s="23">
        <f t="shared" si="28"/>
        <v>0</v>
      </c>
      <c r="BJ24" s="11"/>
      <c r="BK24" s="55"/>
    </row>
    <row r="25" spans="1:63" x14ac:dyDescent="0.35">
      <c r="A25" s="19"/>
      <c r="B25" s="4"/>
      <c r="C25" s="5"/>
      <c r="D25" s="6"/>
      <c r="E25" s="23">
        <f t="shared" si="0"/>
        <v>0</v>
      </c>
      <c r="F25" s="6"/>
      <c r="G25" s="23">
        <f t="shared" si="1"/>
        <v>0</v>
      </c>
      <c r="H25" s="6"/>
      <c r="I25" s="23">
        <f t="shared" si="2"/>
        <v>0</v>
      </c>
      <c r="J25" s="1"/>
      <c r="K25" s="23">
        <f t="shared" si="3"/>
        <v>0</v>
      </c>
      <c r="L25" s="1"/>
      <c r="M25" s="23">
        <f t="shared" si="4"/>
        <v>0</v>
      </c>
      <c r="N25" s="1"/>
      <c r="O25" s="23">
        <f t="shared" si="5"/>
        <v>0</v>
      </c>
      <c r="P25" s="1"/>
      <c r="Q25" s="23">
        <f t="shared" si="6"/>
        <v>0</v>
      </c>
      <c r="R25" s="1"/>
      <c r="S25" s="23">
        <f t="shared" si="7"/>
        <v>0</v>
      </c>
      <c r="T25" s="1"/>
      <c r="U25" s="23">
        <f t="shared" si="8"/>
        <v>0</v>
      </c>
      <c r="V25" s="1"/>
      <c r="W25" s="23">
        <f t="shared" si="9"/>
        <v>0</v>
      </c>
      <c r="X25" s="1"/>
      <c r="Y25" s="23">
        <f t="shared" si="10"/>
        <v>0</v>
      </c>
      <c r="Z25" s="1"/>
      <c r="AA25" s="23">
        <f t="shared" si="11"/>
        <v>0</v>
      </c>
      <c r="AB25" s="1"/>
      <c r="AC25" s="23">
        <f t="shared" si="12"/>
        <v>0</v>
      </c>
      <c r="AD25" s="1"/>
      <c r="AE25" s="23">
        <f t="shared" si="13"/>
        <v>0</v>
      </c>
      <c r="AF25" s="1"/>
      <c r="AG25" s="23">
        <f t="shared" si="14"/>
        <v>0</v>
      </c>
      <c r="AH25" s="1"/>
      <c r="AI25" s="23">
        <f t="shared" si="15"/>
        <v>0</v>
      </c>
      <c r="AJ25" s="1"/>
      <c r="AK25" s="23">
        <f t="shared" si="16"/>
        <v>0</v>
      </c>
      <c r="AL25" s="1"/>
      <c r="AM25" s="23">
        <f t="shared" si="17"/>
        <v>0</v>
      </c>
      <c r="AN25" s="1"/>
      <c r="AO25" s="23">
        <f t="shared" si="18"/>
        <v>0</v>
      </c>
      <c r="AP25" s="1"/>
      <c r="AQ25" s="23">
        <f t="shared" si="19"/>
        <v>0</v>
      </c>
      <c r="AR25" s="1"/>
      <c r="AS25" s="23">
        <f t="shared" si="20"/>
        <v>0</v>
      </c>
      <c r="AT25" s="1"/>
      <c r="AU25" s="23">
        <f t="shared" si="21"/>
        <v>0</v>
      </c>
      <c r="AV25" s="1"/>
      <c r="AW25" s="23">
        <f t="shared" si="22"/>
        <v>0</v>
      </c>
      <c r="AX25" s="1"/>
      <c r="AY25" s="23">
        <f t="shared" si="23"/>
        <v>0</v>
      </c>
      <c r="AZ25" s="1"/>
      <c r="BA25" s="23">
        <f t="shared" si="24"/>
        <v>0</v>
      </c>
      <c r="BB25" s="1"/>
      <c r="BC25" s="23">
        <f t="shared" si="25"/>
        <v>0</v>
      </c>
      <c r="BD25" s="1"/>
      <c r="BE25" s="23">
        <f t="shared" si="26"/>
        <v>0</v>
      </c>
      <c r="BF25" s="1"/>
      <c r="BG25" s="23">
        <f t="shared" si="27"/>
        <v>0</v>
      </c>
      <c r="BH25" s="1"/>
      <c r="BI25" s="23">
        <f t="shared" si="28"/>
        <v>0</v>
      </c>
      <c r="BJ25" s="11"/>
      <c r="BK25" s="55"/>
    </row>
    <row r="26" spans="1:63" x14ac:dyDescent="0.35">
      <c r="A26" s="20"/>
      <c r="B26" s="7"/>
      <c r="C26" s="8"/>
      <c r="D26" s="1"/>
      <c r="E26" s="23">
        <f t="shared" si="0"/>
        <v>0</v>
      </c>
      <c r="F26" s="1"/>
      <c r="G26" s="23">
        <f t="shared" si="1"/>
        <v>0</v>
      </c>
      <c r="H26" s="1"/>
      <c r="I26" s="23">
        <f>$C26*H26</f>
        <v>0</v>
      </c>
      <c r="J26" s="1"/>
      <c r="K26" s="23">
        <f>$C26*J26</f>
        <v>0</v>
      </c>
      <c r="L26" s="1"/>
      <c r="M26" s="23">
        <f>$C26*L26</f>
        <v>0</v>
      </c>
      <c r="N26" s="1"/>
      <c r="O26" s="23">
        <f>$C26*N26</f>
        <v>0</v>
      </c>
      <c r="P26" s="1"/>
      <c r="Q26" s="23">
        <f>$C26*P26</f>
        <v>0</v>
      </c>
      <c r="R26" s="1"/>
      <c r="S26" s="23">
        <f>$C26*R26</f>
        <v>0</v>
      </c>
      <c r="T26" s="1"/>
      <c r="U26" s="23">
        <f>$C26*T26</f>
        <v>0</v>
      </c>
      <c r="V26" s="1"/>
      <c r="W26" s="23">
        <f>$C26*V26</f>
        <v>0</v>
      </c>
      <c r="X26" s="1"/>
      <c r="Y26" s="23">
        <f>$C26*X26</f>
        <v>0</v>
      </c>
      <c r="Z26" s="1"/>
      <c r="AA26" s="23">
        <f>$C26*Z26</f>
        <v>0</v>
      </c>
      <c r="AB26" s="1"/>
      <c r="AC26" s="23">
        <f>$C26*AB26</f>
        <v>0</v>
      </c>
      <c r="AD26" s="1"/>
      <c r="AE26" s="23">
        <f>$C26*AD26</f>
        <v>0</v>
      </c>
      <c r="AF26" s="1"/>
      <c r="AG26" s="23">
        <f>$C26*AF26</f>
        <v>0</v>
      </c>
      <c r="AH26" s="1"/>
      <c r="AI26" s="23">
        <f>$C26*AH26</f>
        <v>0</v>
      </c>
      <c r="AJ26" s="1"/>
      <c r="AK26" s="23">
        <f>$C26*AJ26</f>
        <v>0</v>
      </c>
      <c r="AL26" s="1"/>
      <c r="AM26" s="23">
        <f>$C26*AL26</f>
        <v>0</v>
      </c>
      <c r="AN26" s="1"/>
      <c r="AO26" s="23">
        <f>$C26*AN26</f>
        <v>0</v>
      </c>
      <c r="AP26" s="1"/>
      <c r="AQ26" s="23">
        <f>$C26*AP26</f>
        <v>0</v>
      </c>
      <c r="AR26" s="1"/>
      <c r="AS26" s="23">
        <f>$C26*AR26</f>
        <v>0</v>
      </c>
      <c r="AT26" s="1"/>
      <c r="AU26" s="23">
        <f>$C26*AT26</f>
        <v>0</v>
      </c>
      <c r="AV26" s="1"/>
      <c r="AW26" s="23">
        <f>$C26*AV26</f>
        <v>0</v>
      </c>
      <c r="AX26" s="1"/>
      <c r="AY26" s="23">
        <f>$C26*AX26</f>
        <v>0</v>
      </c>
      <c r="AZ26" s="1"/>
      <c r="BA26" s="23">
        <f>$C26*AZ26</f>
        <v>0</v>
      </c>
      <c r="BB26" s="1"/>
      <c r="BC26" s="23">
        <f>$C26*BB26</f>
        <v>0</v>
      </c>
      <c r="BD26" s="1"/>
      <c r="BE26" s="23">
        <f>$C26*BD26</f>
        <v>0</v>
      </c>
      <c r="BF26" s="1"/>
      <c r="BG26" s="23">
        <f>$C26*BF26</f>
        <v>0</v>
      </c>
      <c r="BH26" s="1"/>
      <c r="BI26" s="23">
        <f>$C26*BH26</f>
        <v>0</v>
      </c>
      <c r="BJ26" s="11"/>
      <c r="BK26" s="55"/>
    </row>
    <row r="27" spans="1:63" ht="16" thickBot="1" x14ac:dyDescent="0.4">
      <c r="A27" s="21" t="s">
        <v>54</v>
      </c>
      <c r="B27" s="15"/>
      <c r="C27" s="12"/>
      <c r="D27" s="56">
        <f t="shared" ref="D27:BI27" si="29">SUM(D15:D26)</f>
        <v>0</v>
      </c>
      <c r="E27" s="57">
        <f t="shared" si="29"/>
        <v>0</v>
      </c>
      <c r="F27" s="56">
        <f>SUM(F15:F26)</f>
        <v>0</v>
      </c>
      <c r="G27" s="57">
        <f>SUM(G15:G26)</f>
        <v>0</v>
      </c>
      <c r="H27" s="56">
        <f t="shared" si="29"/>
        <v>0</v>
      </c>
      <c r="I27" s="57">
        <f t="shared" si="29"/>
        <v>0</v>
      </c>
      <c r="J27" s="58">
        <f t="shared" ref="J27:AC27" si="30">SUM(J15:J26)</f>
        <v>0</v>
      </c>
      <c r="K27" s="57">
        <f t="shared" si="30"/>
        <v>0</v>
      </c>
      <c r="L27" s="58">
        <f t="shared" si="30"/>
        <v>0</v>
      </c>
      <c r="M27" s="57">
        <f t="shared" si="30"/>
        <v>0</v>
      </c>
      <c r="N27" s="58">
        <f t="shared" ref="N27:O27" si="31">SUM(N15:N26)</f>
        <v>0</v>
      </c>
      <c r="O27" s="57">
        <f t="shared" si="31"/>
        <v>0</v>
      </c>
      <c r="P27" s="58">
        <f t="shared" ref="P27:Q27" si="32">SUM(P15:P26)</f>
        <v>0</v>
      </c>
      <c r="Q27" s="57">
        <f t="shared" si="32"/>
        <v>0</v>
      </c>
      <c r="R27" s="58">
        <f t="shared" ref="R27:S27" si="33">SUM(R15:R26)</f>
        <v>0</v>
      </c>
      <c r="S27" s="57">
        <f t="shared" si="33"/>
        <v>0</v>
      </c>
      <c r="T27" s="58">
        <f t="shared" ref="T27:U27" si="34">SUM(T15:T26)</f>
        <v>0</v>
      </c>
      <c r="U27" s="57">
        <f t="shared" si="34"/>
        <v>0</v>
      </c>
      <c r="V27" s="58">
        <f t="shared" si="30"/>
        <v>0</v>
      </c>
      <c r="W27" s="57">
        <f t="shared" si="30"/>
        <v>0</v>
      </c>
      <c r="X27" s="58">
        <f t="shared" si="30"/>
        <v>0</v>
      </c>
      <c r="Y27" s="57">
        <f t="shared" si="30"/>
        <v>0</v>
      </c>
      <c r="Z27" s="58">
        <f t="shared" si="30"/>
        <v>0</v>
      </c>
      <c r="AA27" s="57">
        <f t="shared" si="30"/>
        <v>0</v>
      </c>
      <c r="AB27" s="58">
        <f t="shared" si="30"/>
        <v>0</v>
      </c>
      <c r="AC27" s="57">
        <f t="shared" si="30"/>
        <v>0</v>
      </c>
      <c r="AD27" s="58">
        <f t="shared" ref="AD27:AE27" si="35">SUM(AD15:AD26)</f>
        <v>0</v>
      </c>
      <c r="AE27" s="57">
        <f t="shared" si="35"/>
        <v>0</v>
      </c>
      <c r="AF27" s="58">
        <f t="shared" si="29"/>
        <v>0</v>
      </c>
      <c r="AG27" s="57">
        <f t="shared" si="29"/>
        <v>0</v>
      </c>
      <c r="AH27" s="58">
        <f t="shared" si="29"/>
        <v>0</v>
      </c>
      <c r="AI27" s="57">
        <f t="shared" si="29"/>
        <v>0</v>
      </c>
      <c r="AJ27" s="58">
        <f t="shared" si="29"/>
        <v>0</v>
      </c>
      <c r="AK27" s="57">
        <f t="shared" si="29"/>
        <v>0</v>
      </c>
      <c r="AL27" s="58">
        <f t="shared" si="29"/>
        <v>0</v>
      </c>
      <c r="AM27" s="57">
        <f t="shared" si="29"/>
        <v>0</v>
      </c>
      <c r="AN27" s="58">
        <f t="shared" ref="AN27:AO27" si="36">SUM(AN15:AN26)</f>
        <v>0</v>
      </c>
      <c r="AO27" s="57">
        <f t="shared" si="36"/>
        <v>0</v>
      </c>
      <c r="AP27" s="58">
        <f t="shared" ref="AP27:AU27" si="37">SUM(AP15:AP26)</f>
        <v>0</v>
      </c>
      <c r="AQ27" s="57">
        <f t="shared" si="37"/>
        <v>0</v>
      </c>
      <c r="AR27" s="58">
        <f t="shared" si="37"/>
        <v>0</v>
      </c>
      <c r="AS27" s="57">
        <f t="shared" si="37"/>
        <v>0</v>
      </c>
      <c r="AT27" s="58">
        <f t="shared" si="37"/>
        <v>0</v>
      </c>
      <c r="AU27" s="57">
        <f t="shared" si="37"/>
        <v>0</v>
      </c>
      <c r="AV27" s="58">
        <f t="shared" ref="AV27:AW27" si="38">SUM(AV15:AV26)</f>
        <v>0</v>
      </c>
      <c r="AW27" s="57">
        <f t="shared" si="38"/>
        <v>0</v>
      </c>
      <c r="AX27" s="58">
        <f t="shared" ref="AX27:AY27" si="39">SUM(AX15:AX26)</f>
        <v>0</v>
      </c>
      <c r="AY27" s="57">
        <f t="shared" si="39"/>
        <v>0</v>
      </c>
      <c r="AZ27" s="58">
        <f t="shared" ref="AZ27:BG27" si="40">SUM(AZ15:AZ26)</f>
        <v>0</v>
      </c>
      <c r="BA27" s="57">
        <f t="shared" si="40"/>
        <v>0</v>
      </c>
      <c r="BB27" s="58">
        <f t="shared" si="40"/>
        <v>0</v>
      </c>
      <c r="BC27" s="57">
        <f t="shared" si="40"/>
        <v>0</v>
      </c>
      <c r="BD27" s="58">
        <f t="shared" si="40"/>
        <v>0</v>
      </c>
      <c r="BE27" s="57">
        <f t="shared" si="40"/>
        <v>0</v>
      </c>
      <c r="BF27" s="58">
        <f t="shared" si="40"/>
        <v>0</v>
      </c>
      <c r="BG27" s="57">
        <f t="shared" si="40"/>
        <v>0</v>
      </c>
      <c r="BH27" s="58">
        <f t="shared" si="29"/>
        <v>0</v>
      </c>
      <c r="BI27" s="57">
        <f t="shared" si="29"/>
        <v>0</v>
      </c>
      <c r="BJ27" s="58">
        <f>SUM(BJ15:BJ26)</f>
        <v>0</v>
      </c>
      <c r="BK27" s="59">
        <f>SUM(BK15:BK26)</f>
        <v>0</v>
      </c>
    </row>
    <row r="28" spans="1:63" ht="16.5" thickTop="1" thickBot="1" x14ac:dyDescent="0.4">
      <c r="A28" s="131" t="s">
        <v>55</v>
      </c>
      <c r="B28" s="132"/>
      <c r="C28" s="60"/>
      <c r="D28" s="61"/>
      <c r="E28" s="60"/>
      <c r="F28" s="61"/>
      <c r="G28" s="60"/>
      <c r="H28" s="61"/>
      <c r="I28" s="60"/>
      <c r="J28" s="61"/>
      <c r="K28" s="60"/>
      <c r="L28" s="61"/>
      <c r="M28" s="60"/>
      <c r="N28" s="61" t="s">
        <v>56</v>
      </c>
      <c r="O28" s="115">
        <v>100</v>
      </c>
      <c r="P28" s="61" t="s">
        <v>56</v>
      </c>
      <c r="Q28" s="115">
        <v>25</v>
      </c>
      <c r="R28" s="61" t="s">
        <v>56</v>
      </c>
      <c r="S28" s="115">
        <v>300</v>
      </c>
      <c r="T28" s="61" t="s">
        <v>56</v>
      </c>
      <c r="U28" s="115">
        <v>10</v>
      </c>
      <c r="V28" s="61" t="s">
        <v>56</v>
      </c>
      <c r="W28" s="115">
        <v>100</v>
      </c>
      <c r="X28" s="61"/>
      <c r="Y28" s="60"/>
      <c r="Z28" s="61"/>
      <c r="AA28" s="60"/>
      <c r="AB28" s="61"/>
      <c r="AC28" s="60"/>
      <c r="AD28" s="61"/>
      <c r="AE28" s="60"/>
      <c r="AF28" s="61"/>
      <c r="AG28" s="60"/>
      <c r="AH28" s="61"/>
      <c r="AI28" s="60"/>
      <c r="AJ28" s="61"/>
      <c r="AK28" s="60"/>
      <c r="AL28" s="61"/>
      <c r="AM28" s="60"/>
      <c r="AN28" s="61"/>
      <c r="AO28" s="60"/>
      <c r="AP28" s="61"/>
      <c r="AQ28" s="60"/>
      <c r="AR28" s="61"/>
      <c r="AS28" s="60"/>
      <c r="AT28" s="61"/>
      <c r="AU28" s="60"/>
      <c r="AV28" s="61"/>
      <c r="AW28" s="60"/>
      <c r="AX28" s="61"/>
      <c r="AY28" s="60"/>
      <c r="AZ28" s="61"/>
      <c r="BA28" s="60"/>
      <c r="BB28" s="61"/>
      <c r="BC28" s="60"/>
      <c r="BD28" s="61"/>
      <c r="BE28" s="60"/>
      <c r="BF28" s="61"/>
      <c r="BG28" s="60"/>
      <c r="BH28" s="61"/>
      <c r="BI28" s="60"/>
      <c r="BJ28" s="61"/>
      <c r="BK28" s="10"/>
    </row>
    <row r="29" spans="1:63" s="114" customFormat="1" ht="16" thickTop="1" x14ac:dyDescent="0.35">
      <c r="A29" s="108" t="s">
        <v>57</v>
      </c>
      <c r="B29" s="109"/>
      <c r="C29" s="110"/>
      <c r="D29" s="111"/>
      <c r="E29" s="112"/>
      <c r="F29" s="111"/>
      <c r="G29" s="112"/>
      <c r="H29" s="111"/>
      <c r="I29" s="112"/>
      <c r="J29" s="111"/>
      <c r="K29" s="112"/>
      <c r="L29" s="111"/>
      <c r="M29" s="112"/>
      <c r="N29" s="116"/>
      <c r="O29" s="117">
        <f>O28*20000</f>
        <v>2000000</v>
      </c>
      <c r="P29" s="118"/>
      <c r="Q29" s="117">
        <f>Q28*12000</f>
        <v>300000</v>
      </c>
      <c r="R29" s="118"/>
      <c r="S29" s="117">
        <f>S28*4500</f>
        <v>1350000</v>
      </c>
      <c r="T29" s="118"/>
      <c r="U29" s="117">
        <f>U28*20000</f>
        <v>200000</v>
      </c>
      <c r="V29" s="118"/>
      <c r="W29" s="117">
        <f>W28*4500</f>
        <v>450000</v>
      </c>
      <c r="X29" s="111"/>
      <c r="Y29" s="112"/>
      <c r="Z29" s="111"/>
      <c r="AA29" s="112"/>
      <c r="AB29" s="111"/>
      <c r="AC29" s="112"/>
      <c r="AD29" s="111"/>
      <c r="AE29" s="112"/>
      <c r="AF29" s="111"/>
      <c r="AG29" s="112"/>
      <c r="AH29" s="111"/>
      <c r="AI29" s="112"/>
      <c r="AJ29" s="111"/>
      <c r="AK29" s="112"/>
      <c r="AL29" s="111"/>
      <c r="AM29" s="112"/>
      <c r="AN29" s="111"/>
      <c r="AO29" s="112"/>
      <c r="AP29" s="111"/>
      <c r="AQ29" s="112"/>
      <c r="AR29" s="111"/>
      <c r="AS29" s="112"/>
      <c r="AT29" s="111"/>
      <c r="AU29" s="112"/>
      <c r="AV29" s="111"/>
      <c r="AW29" s="112"/>
      <c r="AX29" s="111"/>
      <c r="AY29" s="112"/>
      <c r="AZ29" s="111"/>
      <c r="BA29" s="112"/>
      <c r="BB29" s="111"/>
      <c r="BC29" s="112"/>
      <c r="BD29" s="111"/>
      <c r="BE29" s="112"/>
      <c r="BF29" s="111"/>
      <c r="BG29" s="112"/>
      <c r="BH29" s="111"/>
      <c r="BI29" s="112"/>
      <c r="BJ29" s="111"/>
      <c r="BK29" s="113"/>
    </row>
    <row r="30" spans="1:63" s="114" customFormat="1" x14ac:dyDescent="0.35">
      <c r="A30" s="108" t="s">
        <v>58</v>
      </c>
      <c r="B30" s="109"/>
      <c r="C30" s="110"/>
      <c r="D30" s="111"/>
      <c r="E30" s="112"/>
      <c r="F30" s="111"/>
      <c r="G30" s="112"/>
      <c r="H30" s="111"/>
      <c r="I30" s="112"/>
      <c r="J30" s="111"/>
      <c r="K30" s="112"/>
      <c r="L30" s="111"/>
      <c r="M30" s="112"/>
      <c r="N30" s="119"/>
      <c r="O30" s="112">
        <f>O28*18000</f>
        <v>1800000</v>
      </c>
      <c r="P30" s="111"/>
      <c r="Q30" s="112">
        <f>Q28*10000</f>
        <v>250000</v>
      </c>
      <c r="R30" s="111"/>
      <c r="S30" s="112">
        <f>S28*500</f>
        <v>150000</v>
      </c>
      <c r="T30" s="111"/>
      <c r="U30" s="112">
        <f>U28*15000</f>
        <v>150000</v>
      </c>
      <c r="V30" s="111"/>
      <c r="W30" s="112">
        <f>W28*3500</f>
        <v>350000</v>
      </c>
      <c r="X30" s="111"/>
      <c r="Y30" s="112"/>
      <c r="Z30" s="111"/>
      <c r="AA30" s="112"/>
      <c r="AB30" s="111"/>
      <c r="AC30" s="112"/>
      <c r="AD30" s="111"/>
      <c r="AE30" s="112"/>
      <c r="AF30" s="111"/>
      <c r="AG30" s="112"/>
      <c r="AH30" s="111"/>
      <c r="AI30" s="112"/>
      <c r="AJ30" s="111"/>
      <c r="AK30" s="112"/>
      <c r="AL30" s="111"/>
      <c r="AM30" s="112"/>
      <c r="AN30" s="111"/>
      <c r="AO30" s="112"/>
      <c r="AP30" s="111"/>
      <c r="AQ30" s="112"/>
      <c r="AR30" s="111"/>
      <c r="AS30" s="112"/>
      <c r="AT30" s="111"/>
      <c r="AU30" s="112"/>
      <c r="AV30" s="111"/>
      <c r="AW30" s="112"/>
      <c r="AX30" s="111"/>
      <c r="AY30" s="112"/>
      <c r="AZ30" s="111"/>
      <c r="BA30" s="112"/>
      <c r="BB30" s="111"/>
      <c r="BC30" s="112"/>
      <c r="BD30" s="111"/>
      <c r="BE30" s="112"/>
      <c r="BF30" s="111"/>
      <c r="BG30" s="112"/>
      <c r="BH30" s="111"/>
      <c r="BI30" s="112"/>
      <c r="BJ30" s="111"/>
      <c r="BK30" s="113"/>
    </row>
    <row r="31" spans="1:63" x14ac:dyDescent="0.35">
      <c r="A31" s="22"/>
      <c r="B31" s="13"/>
      <c r="C31" s="10"/>
      <c r="D31" s="6"/>
      <c r="E31" s="14"/>
      <c r="F31" s="6"/>
      <c r="G31" s="14"/>
      <c r="H31" s="6"/>
      <c r="I31" s="14"/>
      <c r="J31" s="6"/>
      <c r="K31" s="14"/>
      <c r="L31" s="6"/>
      <c r="M31" s="14"/>
      <c r="N31" s="6"/>
      <c r="O31" s="14"/>
      <c r="P31" s="6"/>
      <c r="Q31" s="14"/>
      <c r="R31" s="6"/>
      <c r="S31" s="14"/>
      <c r="T31" s="6"/>
      <c r="U31" s="14"/>
      <c r="V31" s="6"/>
      <c r="W31" s="14"/>
      <c r="X31" s="6"/>
      <c r="Y31" s="14"/>
      <c r="Z31" s="6"/>
      <c r="AA31" s="14"/>
      <c r="AB31" s="6"/>
      <c r="AC31" s="14"/>
      <c r="AD31" s="6"/>
      <c r="AE31" s="14"/>
      <c r="AF31" s="6"/>
      <c r="AG31" s="14"/>
      <c r="AH31" s="6"/>
      <c r="AI31" s="14"/>
      <c r="AJ31" s="6"/>
      <c r="AK31" s="14"/>
      <c r="AL31" s="6"/>
      <c r="AM31" s="14"/>
      <c r="AN31" s="6"/>
      <c r="AO31" s="14"/>
      <c r="AP31" s="6"/>
      <c r="AQ31" s="14"/>
      <c r="AR31" s="6"/>
      <c r="AS31" s="14"/>
      <c r="AT31" s="6"/>
      <c r="AU31" s="14"/>
      <c r="AV31" s="6"/>
      <c r="AW31" s="14"/>
      <c r="AX31" s="6"/>
      <c r="AY31" s="14"/>
      <c r="AZ31" s="6"/>
      <c r="BA31" s="14"/>
      <c r="BB31" s="6"/>
      <c r="BC31" s="14"/>
      <c r="BD31" s="6"/>
      <c r="BE31" s="14"/>
      <c r="BF31" s="6"/>
      <c r="BG31" s="14"/>
      <c r="BH31" s="6"/>
      <c r="BI31" s="14"/>
      <c r="BJ31" s="6"/>
      <c r="BK31" s="23"/>
    </row>
    <row r="32" spans="1:63" x14ac:dyDescent="0.35">
      <c r="A32" s="22"/>
      <c r="B32" s="13"/>
      <c r="C32" s="10"/>
      <c r="D32" s="6"/>
      <c r="E32" s="14"/>
      <c r="F32" s="6"/>
      <c r="G32" s="14"/>
      <c r="H32" s="6"/>
      <c r="I32" s="14"/>
      <c r="J32" s="6"/>
      <c r="K32" s="14"/>
      <c r="L32" s="6"/>
      <c r="M32" s="14"/>
      <c r="N32" s="6"/>
      <c r="O32" s="14"/>
      <c r="P32" s="6"/>
      <c r="Q32" s="14"/>
      <c r="R32" s="6"/>
      <c r="S32" s="14"/>
      <c r="T32" s="6"/>
      <c r="U32" s="14"/>
      <c r="V32" s="6"/>
      <c r="W32" s="14"/>
      <c r="X32" s="6"/>
      <c r="Y32" s="14"/>
      <c r="Z32" s="6"/>
      <c r="AA32" s="14"/>
      <c r="AB32" s="6"/>
      <c r="AC32" s="14"/>
      <c r="AD32" s="6"/>
      <c r="AE32" s="14"/>
      <c r="AF32" s="6"/>
      <c r="AG32" s="14"/>
      <c r="AH32" s="6"/>
      <c r="AI32" s="14"/>
      <c r="AJ32" s="6"/>
      <c r="AK32" s="14"/>
      <c r="AL32" s="6"/>
      <c r="AM32" s="14"/>
      <c r="AN32" s="6"/>
      <c r="AO32" s="14"/>
      <c r="AP32" s="6"/>
      <c r="AQ32" s="14"/>
      <c r="AR32" s="6"/>
      <c r="AS32" s="14"/>
      <c r="AT32" s="6"/>
      <c r="AU32" s="14"/>
      <c r="AV32" s="6"/>
      <c r="AW32" s="14"/>
      <c r="AX32" s="6"/>
      <c r="AY32" s="14"/>
      <c r="AZ32" s="6"/>
      <c r="BA32" s="14"/>
      <c r="BB32" s="6"/>
      <c r="BC32" s="14"/>
      <c r="BD32" s="6"/>
      <c r="BE32" s="14"/>
      <c r="BF32" s="6"/>
      <c r="BG32" s="14"/>
      <c r="BH32" s="6"/>
      <c r="BI32" s="14"/>
      <c r="BJ32" s="6"/>
      <c r="BK32" s="23"/>
    </row>
    <row r="33" spans="1:63" x14ac:dyDescent="0.35">
      <c r="A33" s="22"/>
      <c r="B33" s="13"/>
      <c r="C33" s="10"/>
      <c r="D33" s="6"/>
      <c r="E33" s="14"/>
      <c r="F33" s="6"/>
      <c r="G33" s="14"/>
      <c r="H33" s="6"/>
      <c r="I33" s="14"/>
      <c r="J33" s="6"/>
      <c r="K33" s="14"/>
      <c r="L33" s="6"/>
      <c r="M33" s="14"/>
      <c r="N33" s="6"/>
      <c r="O33" s="14"/>
      <c r="P33" s="6"/>
      <c r="Q33" s="14"/>
      <c r="R33" s="6"/>
      <c r="S33" s="14"/>
      <c r="T33" s="6"/>
      <c r="U33" s="14"/>
      <c r="V33" s="6"/>
      <c r="W33" s="14"/>
      <c r="X33" s="6"/>
      <c r="Y33" s="14"/>
      <c r="Z33" s="6"/>
      <c r="AA33" s="14"/>
      <c r="AB33" s="6"/>
      <c r="AC33" s="14"/>
      <c r="AD33" s="6"/>
      <c r="AE33" s="14"/>
      <c r="AF33" s="6"/>
      <c r="AG33" s="14"/>
      <c r="AH33" s="6"/>
      <c r="AI33" s="14"/>
      <c r="AJ33" s="6"/>
      <c r="AK33" s="14"/>
      <c r="AL33" s="6"/>
      <c r="AM33" s="14"/>
      <c r="AN33" s="6"/>
      <c r="AO33" s="14"/>
      <c r="AP33" s="6"/>
      <c r="AQ33" s="14"/>
      <c r="AR33" s="6"/>
      <c r="AS33" s="14"/>
      <c r="AT33" s="6"/>
      <c r="AU33" s="14"/>
      <c r="AV33" s="6"/>
      <c r="AW33" s="14"/>
      <c r="AX33" s="6"/>
      <c r="AY33" s="14"/>
      <c r="AZ33" s="6"/>
      <c r="BA33" s="14"/>
      <c r="BB33" s="6"/>
      <c r="BC33" s="14"/>
      <c r="BD33" s="6"/>
      <c r="BE33" s="14"/>
      <c r="BF33" s="6"/>
      <c r="BG33" s="14"/>
      <c r="BH33" s="6"/>
      <c r="BI33" s="14"/>
      <c r="BJ33" s="6"/>
      <c r="BK33" s="23"/>
    </row>
    <row r="34" spans="1:63" x14ac:dyDescent="0.35">
      <c r="A34" s="22"/>
      <c r="B34" s="13"/>
      <c r="C34" s="10"/>
      <c r="D34" s="6"/>
      <c r="E34" s="14"/>
      <c r="F34" s="6"/>
      <c r="G34" s="14"/>
      <c r="H34" s="6"/>
      <c r="I34" s="14"/>
      <c r="J34" s="6"/>
      <c r="K34" s="14"/>
      <c r="L34" s="6"/>
      <c r="M34" s="14"/>
      <c r="N34" s="6"/>
      <c r="O34" s="14"/>
      <c r="P34" s="6"/>
      <c r="Q34" s="14"/>
      <c r="R34" s="6"/>
      <c r="S34" s="14"/>
      <c r="T34" s="6"/>
      <c r="U34" s="14"/>
      <c r="V34" s="6"/>
      <c r="W34" s="14"/>
      <c r="X34" s="6"/>
      <c r="Y34" s="14"/>
      <c r="Z34" s="6"/>
      <c r="AA34" s="14"/>
      <c r="AB34" s="6"/>
      <c r="AC34" s="14"/>
      <c r="AD34" s="6"/>
      <c r="AE34" s="14"/>
      <c r="AF34" s="6"/>
      <c r="AG34" s="14"/>
      <c r="AH34" s="6"/>
      <c r="AI34" s="14"/>
      <c r="AJ34" s="6"/>
      <c r="AK34" s="14"/>
      <c r="AL34" s="6"/>
      <c r="AM34" s="14"/>
      <c r="AN34" s="6"/>
      <c r="AO34" s="14"/>
      <c r="AP34" s="6"/>
      <c r="AQ34" s="14"/>
      <c r="AR34" s="6"/>
      <c r="AS34" s="14"/>
      <c r="AT34" s="6"/>
      <c r="AU34" s="14"/>
      <c r="AV34" s="6"/>
      <c r="AW34" s="14"/>
      <c r="AX34" s="6"/>
      <c r="AY34" s="14"/>
      <c r="AZ34" s="6"/>
      <c r="BA34" s="14"/>
      <c r="BB34" s="6"/>
      <c r="BC34" s="14"/>
      <c r="BD34" s="6"/>
      <c r="BE34" s="14"/>
      <c r="BF34" s="6"/>
      <c r="BG34" s="14"/>
      <c r="BH34" s="6"/>
      <c r="BI34" s="14"/>
      <c r="BJ34" s="6"/>
      <c r="BK34" s="23"/>
    </row>
    <row r="35" spans="1:63" x14ac:dyDescent="0.35">
      <c r="A35" s="22"/>
      <c r="B35" s="13"/>
      <c r="C35" s="10"/>
      <c r="D35" s="6"/>
      <c r="E35" s="14"/>
      <c r="F35" s="6"/>
      <c r="G35" s="14"/>
      <c r="H35" s="6"/>
      <c r="I35" s="14"/>
      <c r="J35" s="6"/>
      <c r="K35" s="14"/>
      <c r="L35" s="6"/>
      <c r="M35" s="14"/>
      <c r="N35" s="6"/>
      <c r="O35" s="14"/>
      <c r="P35" s="6"/>
      <c r="Q35" s="14"/>
      <c r="R35" s="6"/>
      <c r="S35" s="14"/>
      <c r="T35" s="6"/>
      <c r="U35" s="14"/>
      <c r="V35" s="6"/>
      <c r="W35" s="14"/>
      <c r="X35" s="6"/>
      <c r="Y35" s="14"/>
      <c r="Z35" s="6"/>
      <c r="AA35" s="14"/>
      <c r="AB35" s="6"/>
      <c r="AC35" s="14"/>
      <c r="AD35" s="6"/>
      <c r="AE35" s="14"/>
      <c r="AF35" s="6"/>
      <c r="AG35" s="14"/>
      <c r="AH35" s="6"/>
      <c r="AI35" s="14"/>
      <c r="AJ35" s="6"/>
      <c r="AK35" s="14"/>
      <c r="AL35" s="6"/>
      <c r="AM35" s="14"/>
      <c r="AN35" s="6"/>
      <c r="AO35" s="14"/>
      <c r="AP35" s="6"/>
      <c r="AQ35" s="14"/>
      <c r="AR35" s="6"/>
      <c r="AS35" s="14"/>
      <c r="AT35" s="6"/>
      <c r="AU35" s="14"/>
      <c r="AV35" s="6"/>
      <c r="AW35" s="14"/>
      <c r="AX35" s="6"/>
      <c r="AY35" s="14"/>
      <c r="AZ35" s="6"/>
      <c r="BA35" s="14"/>
      <c r="BB35" s="6"/>
      <c r="BC35" s="14"/>
      <c r="BD35" s="6"/>
      <c r="BE35" s="14"/>
      <c r="BF35" s="6"/>
      <c r="BG35" s="14"/>
      <c r="BH35" s="6"/>
      <c r="BI35" s="14"/>
      <c r="BJ35" s="6"/>
      <c r="BK35" s="23"/>
    </row>
    <row r="36" spans="1:63" ht="16" thickBot="1" x14ac:dyDescent="0.4">
      <c r="A36" s="21" t="s">
        <v>54</v>
      </c>
      <c r="B36" s="15"/>
      <c r="C36" s="62"/>
      <c r="D36" s="63"/>
      <c r="E36" s="64">
        <f>SUM(E29:E35)</f>
        <v>0</v>
      </c>
      <c r="F36" s="63"/>
      <c r="G36" s="64">
        <f>SUM(G29:G35)</f>
        <v>0</v>
      </c>
      <c r="H36" s="63"/>
      <c r="I36" s="64">
        <f>SUM(I29:I35)</f>
        <v>0</v>
      </c>
      <c r="J36" s="63"/>
      <c r="K36" s="64">
        <f>SUM(K29:K35)</f>
        <v>0</v>
      </c>
      <c r="L36" s="63"/>
      <c r="M36" s="64">
        <f>SUM(M29:M35)</f>
        <v>0</v>
      </c>
      <c r="N36" s="63"/>
      <c r="O36" s="64">
        <f>SUM(O29:O35)</f>
        <v>3800000</v>
      </c>
      <c r="P36" s="63"/>
      <c r="Q36" s="64">
        <f>SUM(Q29:Q35)</f>
        <v>550000</v>
      </c>
      <c r="R36" s="63"/>
      <c r="S36" s="64">
        <f>SUM(S29:S35)</f>
        <v>1500000</v>
      </c>
      <c r="T36" s="63"/>
      <c r="U36" s="64">
        <f>SUM(U29:U35)</f>
        <v>350000</v>
      </c>
      <c r="V36" s="63"/>
      <c r="W36" s="64">
        <f>SUM(W29:W35)</f>
        <v>800000</v>
      </c>
      <c r="X36" s="63"/>
      <c r="Y36" s="64">
        <f>SUM(Y29:Y35)</f>
        <v>0</v>
      </c>
      <c r="Z36" s="63"/>
      <c r="AA36" s="64">
        <f>SUM(AA29:AA35)</f>
        <v>0</v>
      </c>
      <c r="AB36" s="63"/>
      <c r="AC36" s="64">
        <f>SUM(AC29:AC35)</f>
        <v>0</v>
      </c>
      <c r="AD36" s="63"/>
      <c r="AE36" s="64">
        <f>SUM(AE29:AE35)</f>
        <v>0</v>
      </c>
      <c r="AF36" s="63"/>
      <c r="AG36" s="64">
        <f>SUM(AG29:AG35)</f>
        <v>0</v>
      </c>
      <c r="AH36" s="63"/>
      <c r="AI36" s="64">
        <f>SUM(AI29:AI35)</f>
        <v>0</v>
      </c>
      <c r="AJ36" s="63"/>
      <c r="AK36" s="64">
        <f>SUM(AK29:AK35)</f>
        <v>0</v>
      </c>
      <c r="AL36" s="63"/>
      <c r="AM36" s="64">
        <f>SUM(AM29:AM35)</f>
        <v>0</v>
      </c>
      <c r="AN36" s="63"/>
      <c r="AO36" s="64">
        <f>SUM(AO29:AO35)</f>
        <v>0</v>
      </c>
      <c r="AP36" s="63"/>
      <c r="AQ36" s="64">
        <f>SUM(AQ29:AQ35)</f>
        <v>0</v>
      </c>
      <c r="AR36" s="63"/>
      <c r="AS36" s="64">
        <f>SUM(AS29:AS35)</f>
        <v>0</v>
      </c>
      <c r="AT36" s="63"/>
      <c r="AU36" s="64">
        <f>SUM(AU29:AU35)</f>
        <v>0</v>
      </c>
      <c r="AV36" s="63"/>
      <c r="AW36" s="64">
        <f>SUM(AW29:AW35)</f>
        <v>0</v>
      </c>
      <c r="AX36" s="63"/>
      <c r="AY36" s="64">
        <f>SUM(AY29:AY35)</f>
        <v>0</v>
      </c>
      <c r="AZ36" s="63"/>
      <c r="BA36" s="64">
        <f>SUM(BA29:BA35)</f>
        <v>0</v>
      </c>
      <c r="BB36" s="63"/>
      <c r="BC36" s="64">
        <f>SUM(BC29:BC35)</f>
        <v>0</v>
      </c>
      <c r="BD36" s="63"/>
      <c r="BE36" s="64">
        <f>SUM(BE29:BE35)</f>
        <v>0</v>
      </c>
      <c r="BF36" s="63"/>
      <c r="BG36" s="64">
        <f>SUM(BG29:BG35)</f>
        <v>0</v>
      </c>
      <c r="BH36" s="63"/>
      <c r="BI36" s="64">
        <f>SUM(BI29:BI35)</f>
        <v>0</v>
      </c>
      <c r="BJ36" s="63"/>
      <c r="BK36" s="64">
        <f>SUM(BK29:BK35)</f>
        <v>0</v>
      </c>
    </row>
    <row r="37" spans="1:63" ht="16.5" thickTop="1" thickBot="1" x14ac:dyDescent="0.4">
      <c r="A37" s="131" t="s">
        <v>59</v>
      </c>
      <c r="B37" s="132"/>
      <c r="C37" s="65"/>
      <c r="D37" s="66"/>
      <c r="E37" s="67"/>
      <c r="F37" s="66"/>
      <c r="G37" s="67"/>
      <c r="H37" s="66"/>
      <c r="I37" s="67"/>
      <c r="J37" s="66"/>
      <c r="K37" s="67"/>
      <c r="L37" s="66"/>
      <c r="M37" s="67"/>
      <c r="N37" s="66"/>
      <c r="O37" s="67"/>
      <c r="P37" s="66"/>
      <c r="Q37" s="67"/>
      <c r="R37" s="66"/>
      <c r="S37" s="67"/>
      <c r="T37" s="66"/>
      <c r="U37" s="67"/>
      <c r="V37" s="66"/>
      <c r="W37" s="67"/>
      <c r="X37" s="66"/>
      <c r="Y37" s="67"/>
      <c r="Z37" s="66"/>
      <c r="AA37" s="67"/>
      <c r="AB37" s="66"/>
      <c r="AC37" s="67"/>
      <c r="AD37" s="66"/>
      <c r="AE37" s="67"/>
      <c r="AF37" s="66"/>
      <c r="AG37" s="67"/>
      <c r="AH37" s="66"/>
      <c r="AI37" s="67"/>
      <c r="AJ37" s="66"/>
      <c r="AK37" s="67"/>
      <c r="AL37" s="66"/>
      <c r="AM37" s="67"/>
      <c r="AN37" s="66"/>
      <c r="AO37" s="67"/>
      <c r="AP37" s="66"/>
      <c r="AQ37" s="67"/>
      <c r="AR37" s="66"/>
      <c r="AS37" s="67"/>
      <c r="AT37" s="66"/>
      <c r="AU37" s="67"/>
      <c r="AV37" s="66"/>
      <c r="AW37" s="67"/>
      <c r="AX37" s="66"/>
      <c r="AY37" s="67"/>
      <c r="AZ37" s="66"/>
      <c r="BA37" s="67"/>
      <c r="BB37" s="66"/>
      <c r="BC37" s="67"/>
      <c r="BD37" s="66"/>
      <c r="BE37" s="67"/>
      <c r="BF37" s="66"/>
      <c r="BG37" s="67"/>
      <c r="BH37" s="66"/>
      <c r="BI37" s="67"/>
      <c r="BJ37" s="66"/>
      <c r="BK37" s="68"/>
    </row>
    <row r="38" spans="1:63" ht="16" thickTop="1" x14ac:dyDescent="0.35">
      <c r="A38" s="22"/>
      <c r="B38" s="13"/>
      <c r="C38" s="5"/>
      <c r="D38" s="6"/>
      <c r="E38" s="14"/>
      <c r="F38" s="6"/>
      <c r="G38" s="14"/>
      <c r="H38" s="6"/>
      <c r="I38" s="14"/>
      <c r="J38" s="6"/>
      <c r="K38" s="14"/>
      <c r="L38" s="6"/>
      <c r="M38" s="14"/>
      <c r="N38" s="6"/>
      <c r="O38" s="14"/>
      <c r="P38" s="6"/>
      <c r="Q38" s="14"/>
      <c r="R38" s="6"/>
      <c r="S38" s="14"/>
      <c r="T38" s="6"/>
      <c r="U38" s="14"/>
      <c r="V38" s="6"/>
      <c r="W38" s="14"/>
      <c r="X38" s="6"/>
      <c r="Y38" s="14"/>
      <c r="Z38" s="6"/>
      <c r="AA38" s="14"/>
      <c r="AB38" s="6"/>
      <c r="AC38" s="14"/>
      <c r="AD38" s="6"/>
      <c r="AE38" s="14"/>
      <c r="AF38" s="6"/>
      <c r="AG38" s="14"/>
      <c r="AH38" s="6"/>
      <c r="AI38" s="14"/>
      <c r="AJ38" s="6"/>
      <c r="AK38" s="14"/>
      <c r="AL38" s="6"/>
      <c r="AM38" s="14"/>
      <c r="AN38" s="6"/>
      <c r="AO38" s="14"/>
      <c r="AP38" s="6"/>
      <c r="AQ38" s="14"/>
      <c r="AR38" s="6"/>
      <c r="AS38" s="14"/>
      <c r="AT38" s="6"/>
      <c r="AU38" s="14"/>
      <c r="AV38" s="6"/>
      <c r="AW38" s="14"/>
      <c r="AX38" s="6"/>
      <c r="AY38" s="14"/>
      <c r="AZ38" s="6"/>
      <c r="BA38" s="14"/>
      <c r="BB38" s="6"/>
      <c r="BC38" s="14"/>
      <c r="BD38" s="6"/>
      <c r="BE38" s="14"/>
      <c r="BF38" s="6"/>
      <c r="BG38" s="14"/>
      <c r="BH38" s="6"/>
      <c r="BI38" s="14"/>
      <c r="BJ38" s="6"/>
      <c r="BK38" s="23"/>
    </row>
    <row r="39" spans="1:63" x14ac:dyDescent="0.35">
      <c r="A39" s="22"/>
      <c r="B39" s="13"/>
      <c r="C39" s="5"/>
      <c r="D39" s="6"/>
      <c r="E39" s="14"/>
      <c r="F39" s="6"/>
      <c r="G39" s="14"/>
      <c r="H39" s="6"/>
      <c r="I39" s="14"/>
      <c r="J39" s="6"/>
      <c r="K39" s="14"/>
      <c r="L39" s="6"/>
      <c r="M39" s="14"/>
      <c r="N39" s="6"/>
      <c r="O39" s="14"/>
      <c r="P39" s="6"/>
      <c r="Q39" s="14"/>
      <c r="R39" s="6"/>
      <c r="S39" s="14"/>
      <c r="T39" s="6"/>
      <c r="U39" s="14"/>
      <c r="V39" s="6"/>
      <c r="W39" s="14"/>
      <c r="X39" s="6"/>
      <c r="Y39" s="14"/>
      <c r="Z39" s="6"/>
      <c r="AA39" s="14"/>
      <c r="AB39" s="6"/>
      <c r="AC39" s="14"/>
      <c r="AD39" s="6"/>
      <c r="AE39" s="14"/>
      <c r="AF39" s="6"/>
      <c r="AG39" s="14"/>
      <c r="AH39" s="6"/>
      <c r="AI39" s="14"/>
      <c r="AJ39" s="6"/>
      <c r="AK39" s="14"/>
      <c r="AL39" s="6"/>
      <c r="AM39" s="14"/>
      <c r="AN39" s="6"/>
      <c r="AO39" s="14"/>
      <c r="AP39" s="6"/>
      <c r="AQ39" s="14"/>
      <c r="AR39" s="6"/>
      <c r="AS39" s="14"/>
      <c r="AT39" s="6"/>
      <c r="AU39" s="14"/>
      <c r="AV39" s="6"/>
      <c r="AW39" s="14"/>
      <c r="AX39" s="6"/>
      <c r="AY39" s="14"/>
      <c r="AZ39" s="6"/>
      <c r="BA39" s="14"/>
      <c r="BB39" s="6"/>
      <c r="BC39" s="14"/>
      <c r="BD39" s="6"/>
      <c r="BE39" s="14"/>
      <c r="BF39" s="6"/>
      <c r="BG39" s="14"/>
      <c r="BH39" s="6"/>
      <c r="BI39" s="14"/>
      <c r="BJ39" s="6"/>
      <c r="BK39" s="23"/>
    </row>
    <row r="40" spans="1:63" x14ac:dyDescent="0.35">
      <c r="A40" s="22"/>
      <c r="B40" s="13"/>
      <c r="C40" s="5"/>
      <c r="D40" s="6"/>
      <c r="E40" s="14"/>
      <c r="F40" s="6"/>
      <c r="G40" s="14"/>
      <c r="H40" s="6"/>
      <c r="I40" s="14"/>
      <c r="J40" s="6"/>
      <c r="K40" s="14"/>
      <c r="L40" s="6"/>
      <c r="M40" s="14"/>
      <c r="N40" s="6"/>
      <c r="O40" s="14"/>
      <c r="P40" s="6"/>
      <c r="Q40" s="14"/>
      <c r="R40" s="6"/>
      <c r="S40" s="14"/>
      <c r="T40" s="6"/>
      <c r="U40" s="14"/>
      <c r="V40" s="6"/>
      <c r="W40" s="14"/>
      <c r="X40" s="6"/>
      <c r="Y40" s="14"/>
      <c r="Z40" s="6"/>
      <c r="AA40" s="14"/>
      <c r="AB40" s="6"/>
      <c r="AC40" s="14"/>
      <c r="AD40" s="6"/>
      <c r="AE40" s="14"/>
      <c r="AF40" s="6"/>
      <c r="AG40" s="14"/>
      <c r="AH40" s="6"/>
      <c r="AI40" s="14"/>
      <c r="AJ40" s="6"/>
      <c r="AK40" s="14"/>
      <c r="AL40" s="6"/>
      <c r="AM40" s="14"/>
      <c r="AN40" s="6"/>
      <c r="AO40" s="14"/>
      <c r="AP40" s="6"/>
      <c r="AQ40" s="14"/>
      <c r="AR40" s="6"/>
      <c r="AS40" s="14"/>
      <c r="AT40" s="6"/>
      <c r="AU40" s="14"/>
      <c r="AV40" s="6"/>
      <c r="AW40" s="14"/>
      <c r="AX40" s="6"/>
      <c r="AY40" s="14"/>
      <c r="AZ40" s="6"/>
      <c r="BA40" s="14"/>
      <c r="BB40" s="6"/>
      <c r="BC40" s="14"/>
      <c r="BD40" s="6"/>
      <c r="BE40" s="14"/>
      <c r="BF40" s="6"/>
      <c r="BG40" s="14"/>
      <c r="BH40" s="6"/>
      <c r="BI40" s="14"/>
      <c r="BJ40" s="6"/>
      <c r="BK40" s="23"/>
    </row>
    <row r="41" spans="1:63" x14ac:dyDescent="0.35">
      <c r="A41" s="22"/>
      <c r="B41" s="13"/>
      <c r="C41" s="5"/>
      <c r="D41" s="6"/>
      <c r="E41" s="14"/>
      <c r="F41" s="6"/>
      <c r="G41" s="14"/>
      <c r="H41" s="6"/>
      <c r="I41" s="14"/>
      <c r="J41" s="6"/>
      <c r="K41" s="14"/>
      <c r="L41" s="6"/>
      <c r="M41" s="14"/>
      <c r="N41" s="6"/>
      <c r="O41" s="14"/>
      <c r="P41" s="6"/>
      <c r="Q41" s="14"/>
      <c r="R41" s="6"/>
      <c r="S41" s="14"/>
      <c r="T41" s="6"/>
      <c r="U41" s="14"/>
      <c r="V41" s="6"/>
      <c r="W41" s="14"/>
      <c r="X41" s="6"/>
      <c r="Y41" s="14"/>
      <c r="Z41" s="6"/>
      <c r="AA41" s="14"/>
      <c r="AB41" s="6"/>
      <c r="AC41" s="14"/>
      <c r="AD41" s="6"/>
      <c r="AE41" s="14"/>
      <c r="AF41" s="6"/>
      <c r="AG41" s="14"/>
      <c r="AH41" s="6"/>
      <c r="AI41" s="14"/>
      <c r="AJ41" s="6"/>
      <c r="AK41" s="14"/>
      <c r="AL41" s="6"/>
      <c r="AM41" s="14"/>
      <c r="AN41" s="6"/>
      <c r="AO41" s="14"/>
      <c r="AP41" s="6"/>
      <c r="AQ41" s="14"/>
      <c r="AR41" s="6"/>
      <c r="AS41" s="14"/>
      <c r="AT41" s="6"/>
      <c r="AU41" s="14"/>
      <c r="AV41" s="6"/>
      <c r="AW41" s="14"/>
      <c r="AX41" s="6"/>
      <c r="AY41" s="14"/>
      <c r="AZ41" s="6"/>
      <c r="BA41" s="14"/>
      <c r="BB41" s="6"/>
      <c r="BC41" s="14"/>
      <c r="BD41" s="6"/>
      <c r="BE41" s="14"/>
      <c r="BF41" s="6"/>
      <c r="BG41" s="14"/>
      <c r="BH41" s="6"/>
      <c r="BI41" s="14"/>
      <c r="BJ41" s="6"/>
      <c r="BK41" s="23"/>
    </row>
    <row r="42" spans="1:63" x14ac:dyDescent="0.35">
      <c r="A42" s="22"/>
      <c r="B42" s="13"/>
      <c r="C42" s="5"/>
      <c r="D42" s="6"/>
      <c r="E42" s="14"/>
      <c r="F42" s="6"/>
      <c r="G42" s="14"/>
      <c r="H42" s="6"/>
      <c r="I42" s="14"/>
      <c r="J42" s="6"/>
      <c r="K42" s="14"/>
      <c r="L42" s="6"/>
      <c r="M42" s="14"/>
      <c r="N42" s="6"/>
      <c r="O42" s="14"/>
      <c r="P42" s="6"/>
      <c r="Q42" s="14"/>
      <c r="R42" s="6"/>
      <c r="S42" s="14"/>
      <c r="T42" s="6"/>
      <c r="U42" s="14"/>
      <c r="V42" s="6"/>
      <c r="W42" s="14"/>
      <c r="X42" s="6"/>
      <c r="Y42" s="14"/>
      <c r="Z42" s="6"/>
      <c r="AA42" s="14"/>
      <c r="AB42" s="6"/>
      <c r="AC42" s="14"/>
      <c r="AD42" s="6"/>
      <c r="AE42" s="14"/>
      <c r="AF42" s="6"/>
      <c r="AG42" s="14"/>
      <c r="AH42" s="6"/>
      <c r="AI42" s="14"/>
      <c r="AJ42" s="6"/>
      <c r="AK42" s="14"/>
      <c r="AL42" s="6"/>
      <c r="AM42" s="14"/>
      <c r="AN42" s="6"/>
      <c r="AO42" s="14"/>
      <c r="AP42" s="6"/>
      <c r="AQ42" s="14"/>
      <c r="AR42" s="6"/>
      <c r="AS42" s="14"/>
      <c r="AT42" s="6"/>
      <c r="AU42" s="14"/>
      <c r="AV42" s="6"/>
      <c r="AW42" s="14"/>
      <c r="AX42" s="6"/>
      <c r="AY42" s="14"/>
      <c r="AZ42" s="6"/>
      <c r="BA42" s="14"/>
      <c r="BB42" s="6"/>
      <c r="BC42" s="14"/>
      <c r="BD42" s="6"/>
      <c r="BE42" s="14"/>
      <c r="BF42" s="6"/>
      <c r="BG42" s="14"/>
      <c r="BH42" s="6"/>
      <c r="BI42" s="14"/>
      <c r="BJ42" s="6"/>
      <c r="BK42" s="23"/>
    </row>
    <row r="43" spans="1:63" x14ac:dyDescent="0.35">
      <c r="A43" s="22"/>
      <c r="B43" s="13"/>
      <c r="C43" s="5"/>
      <c r="D43" s="6"/>
      <c r="E43" s="14"/>
      <c r="F43" s="6"/>
      <c r="G43" s="14"/>
      <c r="H43" s="6"/>
      <c r="I43" s="14"/>
      <c r="J43" s="6"/>
      <c r="K43" s="14"/>
      <c r="L43" s="6"/>
      <c r="M43" s="14"/>
      <c r="N43" s="6"/>
      <c r="O43" s="14"/>
      <c r="P43" s="6"/>
      <c r="Q43" s="14"/>
      <c r="R43" s="6"/>
      <c r="S43" s="14"/>
      <c r="T43" s="6"/>
      <c r="U43" s="14"/>
      <c r="V43" s="6"/>
      <c r="W43" s="14"/>
      <c r="X43" s="6"/>
      <c r="Y43" s="14"/>
      <c r="Z43" s="6"/>
      <c r="AA43" s="14"/>
      <c r="AB43" s="6"/>
      <c r="AC43" s="14"/>
      <c r="AD43" s="6"/>
      <c r="AE43" s="14"/>
      <c r="AF43" s="6"/>
      <c r="AG43" s="14"/>
      <c r="AH43" s="6"/>
      <c r="AI43" s="14"/>
      <c r="AJ43" s="6"/>
      <c r="AK43" s="14"/>
      <c r="AL43" s="6"/>
      <c r="AM43" s="14"/>
      <c r="AN43" s="6"/>
      <c r="AO43" s="14"/>
      <c r="AP43" s="6"/>
      <c r="AQ43" s="14"/>
      <c r="AR43" s="6"/>
      <c r="AS43" s="14"/>
      <c r="AT43" s="6"/>
      <c r="AU43" s="14"/>
      <c r="AV43" s="6"/>
      <c r="AW43" s="14"/>
      <c r="AX43" s="6"/>
      <c r="AY43" s="14"/>
      <c r="AZ43" s="6"/>
      <c r="BA43" s="14"/>
      <c r="BB43" s="6"/>
      <c r="BC43" s="14"/>
      <c r="BD43" s="6"/>
      <c r="BE43" s="14"/>
      <c r="BF43" s="6"/>
      <c r="BG43" s="14"/>
      <c r="BH43" s="6"/>
      <c r="BI43" s="14"/>
      <c r="BJ43" s="6"/>
      <c r="BK43" s="23"/>
    </row>
    <row r="44" spans="1:63" x14ac:dyDescent="0.35">
      <c r="A44" s="22"/>
      <c r="B44" s="13"/>
      <c r="C44" s="5"/>
      <c r="D44" s="6"/>
      <c r="E44" s="14"/>
      <c r="F44" s="6"/>
      <c r="G44" s="14"/>
      <c r="H44" s="6"/>
      <c r="I44" s="14"/>
      <c r="J44" s="6"/>
      <c r="K44" s="14"/>
      <c r="L44" s="6"/>
      <c r="M44" s="14"/>
      <c r="N44" s="6"/>
      <c r="O44" s="14"/>
      <c r="P44" s="6"/>
      <c r="Q44" s="14"/>
      <c r="R44" s="6"/>
      <c r="S44" s="14"/>
      <c r="T44" s="6"/>
      <c r="U44" s="14"/>
      <c r="V44" s="6"/>
      <c r="W44" s="14"/>
      <c r="X44" s="6"/>
      <c r="Y44" s="14"/>
      <c r="Z44" s="6"/>
      <c r="AA44" s="14"/>
      <c r="AB44" s="6"/>
      <c r="AC44" s="14"/>
      <c r="AD44" s="6"/>
      <c r="AE44" s="14"/>
      <c r="AF44" s="6"/>
      <c r="AG44" s="14"/>
      <c r="AH44" s="6"/>
      <c r="AI44" s="14"/>
      <c r="AJ44" s="6"/>
      <c r="AK44" s="14"/>
      <c r="AL44" s="6"/>
      <c r="AM44" s="14"/>
      <c r="AN44" s="6"/>
      <c r="AO44" s="14"/>
      <c r="AP44" s="6"/>
      <c r="AQ44" s="14"/>
      <c r="AR44" s="6"/>
      <c r="AS44" s="14"/>
      <c r="AT44" s="6"/>
      <c r="AU44" s="14"/>
      <c r="AV44" s="6"/>
      <c r="AW44" s="14"/>
      <c r="AX44" s="6"/>
      <c r="AY44" s="14"/>
      <c r="AZ44" s="6"/>
      <c r="BA44" s="14"/>
      <c r="BB44" s="6"/>
      <c r="BC44" s="14"/>
      <c r="BD44" s="6"/>
      <c r="BE44" s="14"/>
      <c r="BF44" s="6"/>
      <c r="BG44" s="14"/>
      <c r="BH44" s="6"/>
      <c r="BI44" s="14"/>
      <c r="BJ44" s="6"/>
      <c r="BK44" s="23"/>
    </row>
    <row r="45" spans="1:63" x14ac:dyDescent="0.35">
      <c r="A45" s="22"/>
      <c r="B45" s="13"/>
      <c r="C45" s="5"/>
      <c r="D45" s="6"/>
      <c r="E45" s="14"/>
      <c r="F45" s="6"/>
      <c r="G45" s="14"/>
      <c r="H45" s="6"/>
      <c r="I45" s="14"/>
      <c r="J45" s="6"/>
      <c r="K45" s="14"/>
      <c r="L45" s="6"/>
      <c r="M45" s="14"/>
      <c r="N45" s="6"/>
      <c r="O45" s="14"/>
      <c r="P45" s="6"/>
      <c r="Q45" s="14"/>
      <c r="R45" s="6"/>
      <c r="S45" s="14"/>
      <c r="T45" s="6"/>
      <c r="U45" s="14"/>
      <c r="V45" s="6"/>
      <c r="W45" s="14"/>
      <c r="X45" s="6"/>
      <c r="Y45" s="14"/>
      <c r="Z45" s="6"/>
      <c r="AA45" s="14"/>
      <c r="AB45" s="6"/>
      <c r="AC45" s="14"/>
      <c r="AD45" s="6"/>
      <c r="AE45" s="14"/>
      <c r="AF45" s="6"/>
      <c r="AG45" s="14"/>
      <c r="AH45" s="6"/>
      <c r="AI45" s="14"/>
      <c r="AJ45" s="6"/>
      <c r="AK45" s="14"/>
      <c r="AL45" s="6"/>
      <c r="AM45" s="14"/>
      <c r="AN45" s="6"/>
      <c r="AO45" s="14"/>
      <c r="AP45" s="6"/>
      <c r="AQ45" s="14"/>
      <c r="AR45" s="6"/>
      <c r="AS45" s="14"/>
      <c r="AT45" s="6"/>
      <c r="AU45" s="14"/>
      <c r="AV45" s="6"/>
      <c r="AW45" s="14"/>
      <c r="AX45" s="6"/>
      <c r="AY45" s="14"/>
      <c r="AZ45" s="6"/>
      <c r="BA45" s="14"/>
      <c r="BB45" s="6"/>
      <c r="BC45" s="14"/>
      <c r="BD45" s="6"/>
      <c r="BE45" s="14"/>
      <c r="BF45" s="6"/>
      <c r="BG45" s="14"/>
      <c r="BH45" s="6"/>
      <c r="BI45" s="14"/>
      <c r="BJ45" s="6"/>
      <c r="BK45" s="23"/>
    </row>
    <row r="46" spans="1:63" x14ac:dyDescent="0.35">
      <c r="A46" s="22"/>
      <c r="B46" s="13"/>
      <c r="C46" s="5"/>
      <c r="D46" s="6"/>
      <c r="E46" s="14"/>
      <c r="F46" s="6"/>
      <c r="G46" s="14"/>
      <c r="H46" s="6"/>
      <c r="I46" s="14"/>
      <c r="J46" s="6"/>
      <c r="K46" s="14"/>
      <c r="L46" s="6"/>
      <c r="M46" s="14"/>
      <c r="N46" s="6"/>
      <c r="O46" s="14"/>
      <c r="P46" s="6"/>
      <c r="Q46" s="14"/>
      <c r="R46" s="6"/>
      <c r="S46" s="14"/>
      <c r="T46" s="6"/>
      <c r="U46" s="14"/>
      <c r="V46" s="6"/>
      <c r="W46" s="14"/>
      <c r="X46" s="6"/>
      <c r="Y46" s="14"/>
      <c r="Z46" s="6"/>
      <c r="AA46" s="14"/>
      <c r="AB46" s="6"/>
      <c r="AC46" s="14"/>
      <c r="AD46" s="6"/>
      <c r="AE46" s="14"/>
      <c r="AF46" s="6"/>
      <c r="AG46" s="14"/>
      <c r="AH46" s="6"/>
      <c r="AI46" s="14"/>
      <c r="AJ46" s="6"/>
      <c r="AK46" s="14"/>
      <c r="AL46" s="6"/>
      <c r="AM46" s="14"/>
      <c r="AN46" s="6"/>
      <c r="AO46" s="14"/>
      <c r="AP46" s="6"/>
      <c r="AQ46" s="14"/>
      <c r="AR46" s="6"/>
      <c r="AS46" s="14"/>
      <c r="AT46" s="6"/>
      <c r="AU46" s="14"/>
      <c r="AV46" s="6"/>
      <c r="AW46" s="14"/>
      <c r="AX46" s="6"/>
      <c r="AY46" s="14"/>
      <c r="AZ46" s="6"/>
      <c r="BA46" s="14"/>
      <c r="BB46" s="6"/>
      <c r="BC46" s="14"/>
      <c r="BD46" s="6"/>
      <c r="BE46" s="14"/>
      <c r="BF46" s="6"/>
      <c r="BG46" s="14"/>
      <c r="BH46" s="6"/>
      <c r="BI46" s="14"/>
      <c r="BJ46" s="6"/>
      <c r="BK46" s="23"/>
    </row>
    <row r="47" spans="1:63" x14ac:dyDescent="0.35">
      <c r="A47" s="22"/>
      <c r="B47" s="13"/>
      <c r="C47" s="5"/>
      <c r="D47" s="6"/>
      <c r="E47" s="14"/>
      <c r="F47" s="6"/>
      <c r="G47" s="14"/>
      <c r="H47" s="6"/>
      <c r="I47" s="14"/>
      <c r="J47" s="6"/>
      <c r="K47" s="14"/>
      <c r="L47" s="6"/>
      <c r="M47" s="14"/>
      <c r="N47" s="6"/>
      <c r="O47" s="14"/>
      <c r="P47" s="6"/>
      <c r="Q47" s="14"/>
      <c r="R47" s="6"/>
      <c r="S47" s="14"/>
      <c r="T47" s="6"/>
      <c r="U47" s="14"/>
      <c r="V47" s="6"/>
      <c r="W47" s="14"/>
      <c r="X47" s="6"/>
      <c r="Y47" s="14"/>
      <c r="Z47" s="6"/>
      <c r="AA47" s="14"/>
      <c r="AB47" s="6"/>
      <c r="AC47" s="14"/>
      <c r="AD47" s="6"/>
      <c r="AE47" s="14"/>
      <c r="AF47" s="6"/>
      <c r="AG47" s="14"/>
      <c r="AH47" s="6"/>
      <c r="AI47" s="14"/>
      <c r="AJ47" s="6"/>
      <c r="AK47" s="14"/>
      <c r="AL47" s="6"/>
      <c r="AM47" s="14"/>
      <c r="AN47" s="6"/>
      <c r="AO47" s="14"/>
      <c r="AP47" s="6"/>
      <c r="AQ47" s="14"/>
      <c r="AR47" s="6"/>
      <c r="AS47" s="14"/>
      <c r="AT47" s="6"/>
      <c r="AU47" s="14"/>
      <c r="AV47" s="6"/>
      <c r="AW47" s="14"/>
      <c r="AX47" s="6"/>
      <c r="AY47" s="14"/>
      <c r="AZ47" s="6"/>
      <c r="BA47" s="14"/>
      <c r="BB47" s="6"/>
      <c r="BC47" s="14"/>
      <c r="BD47" s="6"/>
      <c r="BE47" s="14"/>
      <c r="BF47" s="6"/>
      <c r="BG47" s="14"/>
      <c r="BH47" s="6"/>
      <c r="BI47" s="14"/>
      <c r="BJ47" s="6"/>
      <c r="BK47" s="23"/>
    </row>
    <row r="48" spans="1:63" x14ac:dyDescent="0.35">
      <c r="A48" s="22"/>
      <c r="B48" s="13"/>
      <c r="C48" s="5"/>
      <c r="D48" s="6"/>
      <c r="E48" s="14"/>
      <c r="F48" s="6"/>
      <c r="G48" s="14"/>
      <c r="H48" s="6"/>
      <c r="I48" s="14"/>
      <c r="J48" s="6"/>
      <c r="K48" s="14"/>
      <c r="L48" s="6"/>
      <c r="M48" s="14"/>
      <c r="N48" s="6"/>
      <c r="O48" s="14"/>
      <c r="P48" s="6"/>
      <c r="Q48" s="14"/>
      <c r="R48" s="6"/>
      <c r="S48" s="14"/>
      <c r="T48" s="6"/>
      <c r="U48" s="14"/>
      <c r="V48" s="6"/>
      <c r="W48" s="14"/>
      <c r="X48" s="6"/>
      <c r="Y48" s="14"/>
      <c r="Z48" s="6"/>
      <c r="AA48" s="14"/>
      <c r="AB48" s="6"/>
      <c r="AC48" s="14"/>
      <c r="AD48" s="6"/>
      <c r="AE48" s="14"/>
      <c r="AF48" s="6"/>
      <c r="AG48" s="14"/>
      <c r="AH48" s="6"/>
      <c r="AI48" s="14"/>
      <c r="AJ48" s="6"/>
      <c r="AK48" s="14"/>
      <c r="AL48" s="6"/>
      <c r="AM48" s="14"/>
      <c r="AN48" s="6"/>
      <c r="AO48" s="14"/>
      <c r="AP48" s="6"/>
      <c r="AQ48" s="14"/>
      <c r="AR48" s="6"/>
      <c r="AS48" s="14"/>
      <c r="AT48" s="6"/>
      <c r="AU48" s="14"/>
      <c r="AV48" s="6"/>
      <c r="AW48" s="14"/>
      <c r="AX48" s="6"/>
      <c r="AY48" s="14"/>
      <c r="AZ48" s="6"/>
      <c r="BA48" s="14"/>
      <c r="BB48" s="6"/>
      <c r="BC48" s="14"/>
      <c r="BD48" s="6"/>
      <c r="BE48" s="14"/>
      <c r="BF48" s="6"/>
      <c r="BG48" s="14"/>
      <c r="BH48" s="6"/>
      <c r="BI48" s="14"/>
      <c r="BJ48" s="6"/>
      <c r="BK48" s="23"/>
    </row>
    <row r="49" spans="1:63" x14ac:dyDescent="0.35">
      <c r="A49" s="22"/>
      <c r="B49" s="13"/>
      <c r="C49" s="5"/>
      <c r="D49" s="6"/>
      <c r="E49" s="14"/>
      <c r="F49" s="6"/>
      <c r="G49" s="14"/>
      <c r="H49" s="6"/>
      <c r="I49" s="14"/>
      <c r="J49" s="6"/>
      <c r="K49" s="14"/>
      <c r="L49" s="6"/>
      <c r="M49" s="14"/>
      <c r="N49" s="6"/>
      <c r="O49" s="14"/>
      <c r="P49" s="6"/>
      <c r="Q49" s="14"/>
      <c r="R49" s="6"/>
      <c r="S49" s="14"/>
      <c r="T49" s="6"/>
      <c r="U49" s="14"/>
      <c r="V49" s="6"/>
      <c r="W49" s="14"/>
      <c r="X49" s="6"/>
      <c r="Y49" s="14"/>
      <c r="Z49" s="6"/>
      <c r="AA49" s="14"/>
      <c r="AB49" s="6"/>
      <c r="AC49" s="14"/>
      <c r="AD49" s="6"/>
      <c r="AE49" s="14"/>
      <c r="AF49" s="6"/>
      <c r="AG49" s="14"/>
      <c r="AH49" s="6"/>
      <c r="AI49" s="14"/>
      <c r="AJ49" s="6"/>
      <c r="AK49" s="14"/>
      <c r="AL49" s="6"/>
      <c r="AM49" s="14"/>
      <c r="AN49" s="6"/>
      <c r="AO49" s="14"/>
      <c r="AP49" s="6"/>
      <c r="AQ49" s="14"/>
      <c r="AR49" s="6"/>
      <c r="AS49" s="14"/>
      <c r="AT49" s="6"/>
      <c r="AU49" s="14"/>
      <c r="AV49" s="6"/>
      <c r="AW49" s="14"/>
      <c r="AX49" s="6"/>
      <c r="AY49" s="14"/>
      <c r="AZ49" s="6"/>
      <c r="BA49" s="14"/>
      <c r="BB49" s="6"/>
      <c r="BC49" s="14"/>
      <c r="BD49" s="6"/>
      <c r="BE49" s="14"/>
      <c r="BF49" s="6"/>
      <c r="BG49" s="14"/>
      <c r="BH49" s="6"/>
      <c r="BI49" s="14"/>
      <c r="BJ49" s="6"/>
      <c r="BK49" s="23"/>
    </row>
    <row r="50" spans="1:63" x14ac:dyDescent="0.35">
      <c r="A50" s="22"/>
      <c r="B50" s="13"/>
      <c r="C50" s="5"/>
      <c r="D50" s="6"/>
      <c r="E50" s="14"/>
      <c r="F50" s="6"/>
      <c r="G50" s="14"/>
      <c r="H50" s="6"/>
      <c r="I50" s="14"/>
      <c r="J50" s="6"/>
      <c r="K50" s="14"/>
      <c r="L50" s="6"/>
      <c r="M50" s="14"/>
      <c r="N50" s="6"/>
      <c r="O50" s="14"/>
      <c r="P50" s="6"/>
      <c r="Q50" s="14"/>
      <c r="R50" s="6"/>
      <c r="S50" s="14"/>
      <c r="T50" s="6"/>
      <c r="U50" s="14"/>
      <c r="V50" s="6"/>
      <c r="W50" s="14"/>
      <c r="X50" s="6"/>
      <c r="Y50" s="14"/>
      <c r="Z50" s="6"/>
      <c r="AA50" s="14"/>
      <c r="AB50" s="6"/>
      <c r="AC50" s="14"/>
      <c r="AD50" s="6"/>
      <c r="AE50" s="14"/>
      <c r="AF50" s="6"/>
      <c r="AG50" s="14"/>
      <c r="AH50" s="6"/>
      <c r="AI50" s="14"/>
      <c r="AJ50" s="6"/>
      <c r="AK50" s="14"/>
      <c r="AL50" s="6"/>
      <c r="AM50" s="14"/>
      <c r="AN50" s="6"/>
      <c r="AO50" s="14"/>
      <c r="AP50" s="6"/>
      <c r="AQ50" s="14"/>
      <c r="AR50" s="6"/>
      <c r="AS50" s="14"/>
      <c r="AT50" s="6"/>
      <c r="AU50" s="14"/>
      <c r="AV50" s="6"/>
      <c r="AW50" s="14"/>
      <c r="AX50" s="6"/>
      <c r="AY50" s="14"/>
      <c r="AZ50" s="6"/>
      <c r="BA50" s="14"/>
      <c r="BB50" s="6"/>
      <c r="BC50" s="14"/>
      <c r="BD50" s="6"/>
      <c r="BE50" s="14"/>
      <c r="BF50" s="6"/>
      <c r="BG50" s="14"/>
      <c r="BH50" s="6"/>
      <c r="BI50" s="14"/>
      <c r="BJ50" s="6"/>
      <c r="BK50" s="23"/>
    </row>
    <row r="51" spans="1:63" x14ac:dyDescent="0.35">
      <c r="A51" s="22"/>
      <c r="B51" s="13"/>
      <c r="C51" s="5"/>
      <c r="D51" s="6"/>
      <c r="E51" s="14"/>
      <c r="F51" s="6"/>
      <c r="G51" s="14"/>
      <c r="H51" s="6"/>
      <c r="I51" s="14"/>
      <c r="J51" s="6"/>
      <c r="K51" s="14"/>
      <c r="L51" s="6"/>
      <c r="M51" s="14"/>
      <c r="N51" s="6"/>
      <c r="O51" s="14"/>
      <c r="P51" s="6"/>
      <c r="Q51" s="14"/>
      <c r="R51" s="6"/>
      <c r="S51" s="14"/>
      <c r="T51" s="6"/>
      <c r="U51" s="14"/>
      <c r="V51" s="6"/>
      <c r="W51" s="14"/>
      <c r="X51" s="6"/>
      <c r="Y51" s="14"/>
      <c r="Z51" s="6"/>
      <c r="AA51" s="14"/>
      <c r="AB51" s="6"/>
      <c r="AC51" s="14"/>
      <c r="AD51" s="6"/>
      <c r="AE51" s="14"/>
      <c r="AF51" s="6"/>
      <c r="AG51" s="14"/>
      <c r="AH51" s="6"/>
      <c r="AI51" s="14"/>
      <c r="AJ51" s="6"/>
      <c r="AK51" s="14"/>
      <c r="AL51" s="6"/>
      <c r="AM51" s="14"/>
      <c r="AN51" s="6"/>
      <c r="AO51" s="14"/>
      <c r="AP51" s="6"/>
      <c r="AQ51" s="14"/>
      <c r="AR51" s="6"/>
      <c r="AS51" s="14"/>
      <c r="AT51" s="6"/>
      <c r="AU51" s="14"/>
      <c r="AV51" s="6"/>
      <c r="AW51" s="14"/>
      <c r="AX51" s="6"/>
      <c r="AY51" s="14"/>
      <c r="AZ51" s="6"/>
      <c r="BA51" s="14"/>
      <c r="BB51" s="6"/>
      <c r="BC51" s="14"/>
      <c r="BD51" s="6"/>
      <c r="BE51" s="14"/>
      <c r="BF51" s="6"/>
      <c r="BG51" s="14"/>
      <c r="BH51" s="6"/>
      <c r="BI51" s="14"/>
      <c r="BJ51" s="6"/>
      <c r="BK51" s="23"/>
    </row>
    <row r="52" spans="1:63" x14ac:dyDescent="0.35">
      <c r="A52" s="22"/>
      <c r="B52" s="13"/>
      <c r="C52" s="5"/>
      <c r="D52" s="6"/>
      <c r="E52" s="14"/>
      <c r="F52" s="6"/>
      <c r="G52" s="14"/>
      <c r="H52" s="6"/>
      <c r="I52" s="14"/>
      <c r="J52" s="6"/>
      <c r="K52" s="14"/>
      <c r="L52" s="6"/>
      <c r="M52" s="14"/>
      <c r="N52" s="6"/>
      <c r="O52" s="14"/>
      <c r="P52" s="6"/>
      <c r="Q52" s="14"/>
      <c r="R52" s="6"/>
      <c r="S52" s="14"/>
      <c r="T52" s="6"/>
      <c r="U52" s="14"/>
      <c r="V52" s="6"/>
      <c r="W52" s="14"/>
      <c r="X52" s="6"/>
      <c r="Y52" s="14"/>
      <c r="Z52" s="6"/>
      <c r="AA52" s="14"/>
      <c r="AB52" s="6"/>
      <c r="AC52" s="14"/>
      <c r="AD52" s="6"/>
      <c r="AE52" s="14"/>
      <c r="AF52" s="6"/>
      <c r="AG52" s="14"/>
      <c r="AH52" s="6"/>
      <c r="AI52" s="14"/>
      <c r="AJ52" s="6"/>
      <c r="AK52" s="14"/>
      <c r="AL52" s="6"/>
      <c r="AM52" s="14"/>
      <c r="AN52" s="6"/>
      <c r="AO52" s="14"/>
      <c r="AP52" s="6"/>
      <c r="AQ52" s="14"/>
      <c r="AR52" s="6"/>
      <c r="AS52" s="14"/>
      <c r="AT52" s="6"/>
      <c r="AU52" s="14"/>
      <c r="AV52" s="6"/>
      <c r="AW52" s="14"/>
      <c r="AX52" s="6"/>
      <c r="AY52" s="14"/>
      <c r="AZ52" s="6"/>
      <c r="BA52" s="14"/>
      <c r="BB52" s="6"/>
      <c r="BC52" s="14"/>
      <c r="BD52" s="6"/>
      <c r="BE52" s="14"/>
      <c r="BF52" s="6"/>
      <c r="BG52" s="14"/>
      <c r="BH52" s="6"/>
      <c r="BI52" s="14"/>
      <c r="BJ52" s="6"/>
      <c r="BK52" s="23"/>
    </row>
    <row r="53" spans="1:63" x14ac:dyDescent="0.35">
      <c r="A53" s="22"/>
      <c r="B53" s="16"/>
      <c r="C53" s="5"/>
      <c r="D53" s="6"/>
      <c r="E53" s="23"/>
      <c r="F53" s="6"/>
      <c r="G53" s="23"/>
      <c r="H53" s="6"/>
      <c r="I53" s="23"/>
      <c r="J53" s="6"/>
      <c r="K53" s="23"/>
      <c r="L53" s="6"/>
      <c r="M53" s="23"/>
      <c r="N53" s="6"/>
      <c r="O53" s="23"/>
      <c r="P53" s="6"/>
      <c r="Q53" s="23"/>
      <c r="R53" s="6"/>
      <c r="S53" s="23"/>
      <c r="T53" s="6"/>
      <c r="U53" s="23"/>
      <c r="V53" s="6"/>
      <c r="W53" s="23"/>
      <c r="X53" s="6"/>
      <c r="Y53" s="23"/>
      <c r="Z53" s="6"/>
      <c r="AA53" s="23"/>
      <c r="AB53" s="6"/>
      <c r="AC53" s="23"/>
      <c r="AD53" s="6"/>
      <c r="AE53" s="23"/>
      <c r="AF53" s="6"/>
      <c r="AG53" s="23"/>
      <c r="AH53" s="6"/>
      <c r="AI53" s="23"/>
      <c r="AJ53" s="6"/>
      <c r="AK53" s="23"/>
      <c r="AL53" s="6"/>
      <c r="AM53" s="23"/>
      <c r="AN53" s="6"/>
      <c r="AO53" s="23"/>
      <c r="AP53" s="6"/>
      <c r="AQ53" s="23"/>
      <c r="AR53" s="6"/>
      <c r="AS53" s="23"/>
      <c r="AT53" s="6"/>
      <c r="AU53" s="23"/>
      <c r="AV53" s="6"/>
      <c r="AW53" s="23"/>
      <c r="AX53" s="6"/>
      <c r="AY53" s="23"/>
      <c r="AZ53" s="6"/>
      <c r="BA53" s="23"/>
      <c r="BB53" s="6"/>
      <c r="BC53" s="23"/>
      <c r="BD53" s="6"/>
      <c r="BE53" s="23"/>
      <c r="BF53" s="6"/>
      <c r="BG53" s="23"/>
      <c r="BH53" s="6"/>
      <c r="BI53" s="23"/>
      <c r="BJ53" s="11"/>
      <c r="BK53" s="23"/>
    </row>
    <row r="54" spans="1:63" x14ac:dyDescent="0.35">
      <c r="A54" s="22"/>
      <c r="B54" s="13"/>
      <c r="C54" s="5"/>
      <c r="D54" s="6"/>
      <c r="E54" s="23"/>
      <c r="F54" s="6"/>
      <c r="G54" s="23"/>
      <c r="H54" s="6"/>
      <c r="I54" s="23"/>
      <c r="J54" s="6"/>
      <c r="K54" s="23"/>
      <c r="L54" s="6"/>
      <c r="M54" s="23"/>
      <c r="N54" s="6"/>
      <c r="O54" s="23"/>
      <c r="P54" s="6"/>
      <c r="Q54" s="23"/>
      <c r="R54" s="6"/>
      <c r="S54" s="23"/>
      <c r="T54" s="6"/>
      <c r="U54" s="23"/>
      <c r="V54" s="6"/>
      <c r="W54" s="23"/>
      <c r="X54" s="6"/>
      <c r="Y54" s="23"/>
      <c r="Z54" s="6"/>
      <c r="AA54" s="23"/>
      <c r="AB54" s="6"/>
      <c r="AC54" s="23"/>
      <c r="AD54" s="6"/>
      <c r="AE54" s="23"/>
      <c r="AF54" s="6"/>
      <c r="AG54" s="23"/>
      <c r="AH54" s="6"/>
      <c r="AI54" s="23"/>
      <c r="AJ54" s="6"/>
      <c r="AK54" s="23"/>
      <c r="AL54" s="6"/>
      <c r="AM54" s="23"/>
      <c r="AN54" s="6"/>
      <c r="AO54" s="23"/>
      <c r="AP54" s="6"/>
      <c r="AQ54" s="23"/>
      <c r="AR54" s="6"/>
      <c r="AS54" s="23"/>
      <c r="AT54" s="6"/>
      <c r="AU54" s="23"/>
      <c r="AV54" s="6"/>
      <c r="AW54" s="23"/>
      <c r="AX54" s="6"/>
      <c r="AY54" s="23"/>
      <c r="AZ54" s="6"/>
      <c r="BA54" s="23"/>
      <c r="BB54" s="6"/>
      <c r="BC54" s="23"/>
      <c r="BD54" s="6"/>
      <c r="BE54" s="23"/>
      <c r="BF54" s="6"/>
      <c r="BG54" s="23"/>
      <c r="BH54" s="6"/>
      <c r="BI54" s="23"/>
      <c r="BJ54" s="11"/>
      <c r="BK54" s="23"/>
    </row>
    <row r="55" spans="1:63" x14ac:dyDescent="0.35">
      <c r="A55" s="22"/>
      <c r="B55" s="13"/>
      <c r="C55" s="5"/>
      <c r="D55" s="6"/>
      <c r="E55" s="23"/>
      <c r="F55" s="6"/>
      <c r="G55" s="23"/>
      <c r="H55" s="6"/>
      <c r="I55" s="23"/>
      <c r="J55" s="6"/>
      <c r="K55" s="23"/>
      <c r="L55" s="6"/>
      <c r="M55" s="23"/>
      <c r="N55" s="6"/>
      <c r="O55" s="23"/>
      <c r="P55" s="6"/>
      <c r="Q55" s="23"/>
      <c r="R55" s="6"/>
      <c r="S55" s="23"/>
      <c r="T55" s="6"/>
      <c r="U55" s="23"/>
      <c r="V55" s="6"/>
      <c r="W55" s="23"/>
      <c r="X55" s="6"/>
      <c r="Y55" s="23"/>
      <c r="Z55" s="6"/>
      <c r="AA55" s="23"/>
      <c r="AB55" s="6"/>
      <c r="AC55" s="23"/>
      <c r="AD55" s="6"/>
      <c r="AE55" s="23"/>
      <c r="AF55" s="6"/>
      <c r="AG55" s="23"/>
      <c r="AH55" s="6"/>
      <c r="AI55" s="23"/>
      <c r="AJ55" s="6"/>
      <c r="AK55" s="23"/>
      <c r="AL55" s="6"/>
      <c r="AM55" s="23"/>
      <c r="AN55" s="6"/>
      <c r="AO55" s="23"/>
      <c r="AP55" s="6"/>
      <c r="AQ55" s="23"/>
      <c r="AR55" s="6"/>
      <c r="AS55" s="23"/>
      <c r="AT55" s="6"/>
      <c r="AU55" s="23"/>
      <c r="AV55" s="6"/>
      <c r="AW55" s="23"/>
      <c r="AX55" s="6"/>
      <c r="AY55" s="23"/>
      <c r="AZ55" s="6"/>
      <c r="BA55" s="23"/>
      <c r="BB55" s="6"/>
      <c r="BC55" s="23"/>
      <c r="BD55" s="6"/>
      <c r="BE55" s="23"/>
      <c r="BF55" s="6"/>
      <c r="BG55" s="23"/>
      <c r="BH55" s="6"/>
      <c r="BI55" s="23"/>
      <c r="BJ55" s="11"/>
      <c r="BK55" s="23"/>
    </row>
    <row r="56" spans="1:63" ht="15.75" customHeight="1" x14ac:dyDescent="0.35">
      <c r="A56" s="21" t="s">
        <v>54</v>
      </c>
      <c r="B56" s="15"/>
      <c r="C56" s="62"/>
      <c r="D56" s="63">
        <f t="shared" ref="D56:BK56" si="41">SUM(D38:D55)</f>
        <v>0</v>
      </c>
      <c r="E56" s="64">
        <f t="shared" si="41"/>
        <v>0</v>
      </c>
      <c r="F56" s="63">
        <f t="shared" si="41"/>
        <v>0</v>
      </c>
      <c r="G56" s="64">
        <f t="shared" si="41"/>
        <v>0</v>
      </c>
      <c r="H56" s="63">
        <f t="shared" si="41"/>
        <v>0</v>
      </c>
      <c r="I56" s="64">
        <f t="shared" si="41"/>
        <v>0</v>
      </c>
      <c r="J56" s="63">
        <f t="shared" ref="J56:AC56" si="42">SUM(J38:J55)</f>
        <v>0</v>
      </c>
      <c r="K56" s="64">
        <f t="shared" si="42"/>
        <v>0</v>
      </c>
      <c r="L56" s="63">
        <f t="shared" si="42"/>
        <v>0</v>
      </c>
      <c r="M56" s="64">
        <f t="shared" si="42"/>
        <v>0</v>
      </c>
      <c r="N56" s="63">
        <f t="shared" ref="N56:O56" si="43">SUM(N38:N55)</f>
        <v>0</v>
      </c>
      <c r="O56" s="64">
        <f t="shared" si="43"/>
        <v>0</v>
      </c>
      <c r="P56" s="63">
        <f t="shared" ref="P56:Q56" si="44">SUM(P38:P55)</f>
        <v>0</v>
      </c>
      <c r="Q56" s="64">
        <f t="shared" si="44"/>
        <v>0</v>
      </c>
      <c r="R56" s="63">
        <f t="shared" ref="R56:S56" si="45">SUM(R38:R55)</f>
        <v>0</v>
      </c>
      <c r="S56" s="64">
        <f t="shared" si="45"/>
        <v>0</v>
      </c>
      <c r="T56" s="63">
        <f t="shared" ref="T56:U56" si="46">SUM(T38:T55)</f>
        <v>0</v>
      </c>
      <c r="U56" s="64">
        <f t="shared" si="46"/>
        <v>0</v>
      </c>
      <c r="V56" s="63">
        <f t="shared" si="42"/>
        <v>0</v>
      </c>
      <c r="W56" s="64">
        <f t="shared" si="42"/>
        <v>0</v>
      </c>
      <c r="X56" s="63">
        <f t="shared" si="42"/>
        <v>0</v>
      </c>
      <c r="Y56" s="64">
        <f t="shared" si="42"/>
        <v>0</v>
      </c>
      <c r="Z56" s="63">
        <f t="shared" si="42"/>
        <v>0</v>
      </c>
      <c r="AA56" s="64">
        <f t="shared" si="42"/>
        <v>0</v>
      </c>
      <c r="AB56" s="63">
        <f t="shared" si="42"/>
        <v>0</v>
      </c>
      <c r="AC56" s="64">
        <f t="shared" si="42"/>
        <v>0</v>
      </c>
      <c r="AD56" s="63">
        <f t="shared" ref="AD56:AE56" si="47">SUM(AD38:AD55)</f>
        <v>0</v>
      </c>
      <c r="AE56" s="64">
        <f t="shared" si="47"/>
        <v>0</v>
      </c>
      <c r="AF56" s="63">
        <f t="shared" si="41"/>
        <v>0</v>
      </c>
      <c r="AG56" s="64">
        <f t="shared" si="41"/>
        <v>0</v>
      </c>
      <c r="AH56" s="63">
        <f t="shared" si="41"/>
        <v>0</v>
      </c>
      <c r="AI56" s="64">
        <f t="shared" si="41"/>
        <v>0</v>
      </c>
      <c r="AJ56" s="63">
        <f t="shared" si="41"/>
        <v>0</v>
      </c>
      <c r="AK56" s="64">
        <f t="shared" si="41"/>
        <v>0</v>
      </c>
      <c r="AL56" s="63">
        <f t="shared" si="41"/>
        <v>0</v>
      </c>
      <c r="AM56" s="64">
        <f t="shared" si="41"/>
        <v>0</v>
      </c>
      <c r="AN56" s="63">
        <f t="shared" ref="AN56:AO56" si="48">SUM(AN38:AN55)</f>
        <v>0</v>
      </c>
      <c r="AO56" s="64">
        <f t="shared" si="48"/>
        <v>0</v>
      </c>
      <c r="AP56" s="63">
        <f t="shared" ref="AP56:AU56" si="49">SUM(AP38:AP55)</f>
        <v>0</v>
      </c>
      <c r="AQ56" s="64">
        <f t="shared" si="49"/>
        <v>0</v>
      </c>
      <c r="AR56" s="63">
        <f t="shared" si="49"/>
        <v>0</v>
      </c>
      <c r="AS56" s="64">
        <f t="shared" si="49"/>
        <v>0</v>
      </c>
      <c r="AT56" s="63">
        <f t="shared" si="49"/>
        <v>0</v>
      </c>
      <c r="AU56" s="64">
        <f t="shared" si="49"/>
        <v>0</v>
      </c>
      <c r="AV56" s="63">
        <f t="shared" ref="AV56:AW56" si="50">SUM(AV38:AV55)</f>
        <v>0</v>
      </c>
      <c r="AW56" s="64">
        <f t="shared" si="50"/>
        <v>0</v>
      </c>
      <c r="AX56" s="63">
        <f t="shared" ref="AX56:AY56" si="51">SUM(AX38:AX55)</f>
        <v>0</v>
      </c>
      <c r="AY56" s="64">
        <f t="shared" si="51"/>
        <v>0</v>
      </c>
      <c r="AZ56" s="63">
        <f t="shared" ref="AZ56:BG56" si="52">SUM(AZ38:AZ55)</f>
        <v>0</v>
      </c>
      <c r="BA56" s="64">
        <f t="shared" si="52"/>
        <v>0</v>
      </c>
      <c r="BB56" s="63">
        <f t="shared" si="52"/>
        <v>0</v>
      </c>
      <c r="BC56" s="64">
        <f t="shared" si="52"/>
        <v>0</v>
      </c>
      <c r="BD56" s="63">
        <f t="shared" si="52"/>
        <v>0</v>
      </c>
      <c r="BE56" s="64">
        <f t="shared" si="52"/>
        <v>0</v>
      </c>
      <c r="BF56" s="63">
        <f t="shared" si="52"/>
        <v>0</v>
      </c>
      <c r="BG56" s="64">
        <f t="shared" si="52"/>
        <v>0</v>
      </c>
      <c r="BH56" s="63">
        <f t="shared" si="41"/>
        <v>0</v>
      </c>
      <c r="BI56" s="64">
        <f t="shared" si="41"/>
        <v>0</v>
      </c>
      <c r="BJ56" s="69">
        <f t="shared" si="41"/>
        <v>0</v>
      </c>
      <c r="BK56" s="64">
        <f t="shared" si="41"/>
        <v>0</v>
      </c>
    </row>
    <row r="57" spans="1:63" ht="34.5" customHeight="1" thickBot="1" x14ac:dyDescent="0.4">
      <c r="A57" s="70" t="s">
        <v>60</v>
      </c>
      <c r="B57" s="71"/>
      <c r="C57" s="72"/>
      <c r="D57" s="73">
        <f t="shared" ref="D57:I57" si="53">D27+D36+D56</f>
        <v>0</v>
      </c>
      <c r="E57" s="74">
        <f t="shared" si="53"/>
        <v>0</v>
      </c>
      <c r="F57" s="73">
        <f t="shared" si="53"/>
        <v>0</v>
      </c>
      <c r="G57" s="74">
        <f t="shared" si="53"/>
        <v>0</v>
      </c>
      <c r="H57" s="73">
        <f t="shared" si="53"/>
        <v>0</v>
      </c>
      <c r="I57" s="74">
        <f t="shared" si="53"/>
        <v>0</v>
      </c>
      <c r="J57" s="73">
        <f t="shared" ref="J57:W57" si="54">J27+J36+J56</f>
        <v>0</v>
      </c>
      <c r="K57" s="74">
        <f t="shared" si="54"/>
        <v>0</v>
      </c>
      <c r="L57" s="73">
        <f t="shared" si="54"/>
        <v>0</v>
      </c>
      <c r="M57" s="74">
        <f t="shared" si="54"/>
        <v>0</v>
      </c>
      <c r="N57" s="73">
        <f t="shared" ref="N57:O57" si="55">N27+N36+N56</f>
        <v>0</v>
      </c>
      <c r="O57" s="74">
        <f t="shared" si="55"/>
        <v>3800000</v>
      </c>
      <c r="P57" s="73">
        <f t="shared" ref="P57:Q57" si="56">P27+P36+P56</f>
        <v>0</v>
      </c>
      <c r="Q57" s="74">
        <f t="shared" si="56"/>
        <v>550000</v>
      </c>
      <c r="R57" s="73">
        <f t="shared" ref="R57:S57" si="57">R27+R36+R56</f>
        <v>0</v>
      </c>
      <c r="S57" s="74">
        <f t="shared" si="57"/>
        <v>1500000</v>
      </c>
      <c r="T57" s="73">
        <f t="shared" ref="T57:U57" si="58">T27+T36+T56</f>
        <v>0</v>
      </c>
      <c r="U57" s="74">
        <f t="shared" si="58"/>
        <v>350000</v>
      </c>
      <c r="V57" s="73">
        <f t="shared" si="54"/>
        <v>0</v>
      </c>
      <c r="W57" s="74">
        <f t="shared" si="54"/>
        <v>800000</v>
      </c>
      <c r="X57" s="73">
        <f t="shared" ref="X57:AG57" si="59">X27+X36+X56</f>
        <v>0</v>
      </c>
      <c r="Y57" s="74">
        <f t="shared" si="59"/>
        <v>0</v>
      </c>
      <c r="Z57" s="73">
        <f t="shared" si="59"/>
        <v>0</v>
      </c>
      <c r="AA57" s="74">
        <f t="shared" si="59"/>
        <v>0</v>
      </c>
      <c r="AB57" s="73">
        <f t="shared" si="59"/>
        <v>0</v>
      </c>
      <c r="AC57" s="74">
        <f t="shared" si="59"/>
        <v>0</v>
      </c>
      <c r="AD57" s="73">
        <f t="shared" ref="AD57" si="60">AD27+AD36+AD56</f>
        <v>0</v>
      </c>
      <c r="AE57" s="74">
        <f t="shared" ref="AE57" si="61">AE27+AE36+AE56</f>
        <v>0</v>
      </c>
      <c r="AF57" s="73">
        <f t="shared" si="59"/>
        <v>0</v>
      </c>
      <c r="AG57" s="74">
        <f t="shared" si="59"/>
        <v>0</v>
      </c>
      <c r="AH57" s="73">
        <f t="shared" ref="AH57:AM57" si="62">AH27+AH36+AH56</f>
        <v>0</v>
      </c>
      <c r="AI57" s="74">
        <f t="shared" si="62"/>
        <v>0</v>
      </c>
      <c r="AJ57" s="73">
        <f t="shared" si="62"/>
        <v>0</v>
      </c>
      <c r="AK57" s="74">
        <f t="shared" si="62"/>
        <v>0</v>
      </c>
      <c r="AL57" s="73">
        <f t="shared" si="62"/>
        <v>0</v>
      </c>
      <c r="AM57" s="74">
        <f t="shared" si="62"/>
        <v>0</v>
      </c>
      <c r="AN57" s="73">
        <f t="shared" ref="AN57:AO57" si="63">AN27+AN36+AN56</f>
        <v>0</v>
      </c>
      <c r="AO57" s="74">
        <f t="shared" si="63"/>
        <v>0</v>
      </c>
      <c r="AP57" s="73">
        <f t="shared" ref="AP57:AU57" si="64">AP27+AP36+AP56</f>
        <v>0</v>
      </c>
      <c r="AQ57" s="74">
        <f t="shared" si="64"/>
        <v>0</v>
      </c>
      <c r="AR57" s="73">
        <f t="shared" si="64"/>
        <v>0</v>
      </c>
      <c r="AS57" s="74">
        <f t="shared" si="64"/>
        <v>0</v>
      </c>
      <c r="AT57" s="73">
        <f t="shared" si="64"/>
        <v>0</v>
      </c>
      <c r="AU57" s="74">
        <f t="shared" si="64"/>
        <v>0</v>
      </c>
      <c r="AV57" s="73">
        <f t="shared" ref="AV57:AW57" si="65">AV27+AV36+AV56</f>
        <v>0</v>
      </c>
      <c r="AW57" s="74">
        <f t="shared" si="65"/>
        <v>0</v>
      </c>
      <c r="AX57" s="73">
        <f t="shared" ref="AX57:AY57" si="66">AX27+AX36+AX56</f>
        <v>0</v>
      </c>
      <c r="AY57" s="74">
        <f t="shared" si="66"/>
        <v>0</v>
      </c>
      <c r="AZ57" s="73">
        <f t="shared" ref="AZ57:BG57" si="67">AZ27+AZ36+AZ56</f>
        <v>0</v>
      </c>
      <c r="BA57" s="74">
        <f t="shared" si="67"/>
        <v>0</v>
      </c>
      <c r="BB57" s="73">
        <f t="shared" si="67"/>
        <v>0</v>
      </c>
      <c r="BC57" s="74">
        <f t="shared" si="67"/>
        <v>0</v>
      </c>
      <c r="BD57" s="73">
        <f t="shared" si="67"/>
        <v>0</v>
      </c>
      <c r="BE57" s="74">
        <f t="shared" si="67"/>
        <v>0</v>
      </c>
      <c r="BF57" s="73">
        <f t="shared" si="67"/>
        <v>0</v>
      </c>
      <c r="BG57" s="74">
        <f t="shared" si="67"/>
        <v>0</v>
      </c>
      <c r="BH57" s="73">
        <f>BH27+BH36+BH56</f>
        <v>0</v>
      </c>
      <c r="BI57" s="74">
        <f>BI27+BI36+BI56</f>
        <v>0</v>
      </c>
      <c r="BJ57" s="73">
        <f>BJ27+BJ36+BJ56</f>
        <v>0</v>
      </c>
      <c r="BK57" s="74">
        <f>BK27+BK36+BK56</f>
        <v>0</v>
      </c>
    </row>
    <row r="58" spans="1:63" ht="16" thickTop="1" x14ac:dyDescent="0.35"/>
    <row r="60" spans="1:63" x14ac:dyDescent="0.35">
      <c r="A60" s="75" t="s">
        <v>61</v>
      </c>
      <c r="B60" s="76"/>
      <c r="C60" s="77" t="s">
        <v>62</v>
      </c>
      <c r="D60" s="78"/>
      <c r="E60" s="78"/>
      <c r="F60" s="79"/>
      <c r="G60" s="80"/>
      <c r="H60" s="80"/>
      <c r="I60" s="80"/>
    </row>
    <row r="61" spans="1:63" x14ac:dyDescent="0.35">
      <c r="A61" s="81"/>
      <c r="B61" s="82"/>
      <c r="C61" s="83"/>
      <c r="D61" s="84"/>
      <c r="E61" s="84"/>
      <c r="F61" s="85"/>
      <c r="G61" s="80"/>
      <c r="H61" s="80"/>
      <c r="I61" s="80"/>
      <c r="J61" s="80"/>
      <c r="L61" s="80"/>
      <c r="M61" s="80"/>
    </row>
    <row r="62" spans="1:63" x14ac:dyDescent="0.35">
      <c r="A62" s="75" t="s">
        <v>63</v>
      </c>
      <c r="B62" s="76"/>
      <c r="C62" s="75" t="s">
        <v>64</v>
      </c>
      <c r="D62" s="86"/>
      <c r="E62" s="86"/>
      <c r="F62" s="76"/>
      <c r="G62" s="80"/>
      <c r="H62" s="80"/>
      <c r="I62" s="80"/>
      <c r="L62" s="80"/>
      <c r="M62" s="80"/>
    </row>
    <row r="63" spans="1:63" x14ac:dyDescent="0.35">
      <c r="A63" s="81"/>
      <c r="B63" s="82"/>
      <c r="C63" s="81"/>
      <c r="D63" s="87"/>
      <c r="E63" s="87"/>
      <c r="F63" s="82"/>
      <c r="G63" s="80"/>
      <c r="L63" s="80"/>
      <c r="M63" s="80"/>
    </row>
    <row r="64" spans="1:63" x14ac:dyDescent="0.35">
      <c r="A64" s="88"/>
      <c r="B64" s="80"/>
      <c r="C64" s="80"/>
      <c r="D64" s="80"/>
      <c r="E64" s="80"/>
      <c r="F64" s="80"/>
      <c r="G64" s="80"/>
      <c r="L64" s="80"/>
      <c r="M64" s="80"/>
    </row>
    <row r="65" spans="1:6" ht="16.5" customHeight="1" x14ac:dyDescent="0.35">
      <c r="A65" s="75" t="s">
        <v>65</v>
      </c>
      <c r="B65" s="76"/>
      <c r="C65" s="77" t="s">
        <v>62</v>
      </c>
      <c r="D65" s="78"/>
      <c r="E65" s="78"/>
      <c r="F65" s="79"/>
    </row>
    <row r="66" spans="1:6" x14ac:dyDescent="0.35">
      <c r="A66" s="89"/>
      <c r="B66" s="90"/>
      <c r="C66" s="89"/>
      <c r="D66" s="91"/>
      <c r="E66" s="91"/>
      <c r="F66" s="90"/>
    </row>
  </sheetData>
  <mergeCells count="96">
    <mergeCell ref="A37:B37"/>
    <mergeCell ref="F6:G6"/>
    <mergeCell ref="A11:B11"/>
    <mergeCell ref="H6:I6"/>
    <mergeCell ref="D8:E8"/>
    <mergeCell ref="H8:I8"/>
    <mergeCell ref="F8:G8"/>
    <mergeCell ref="D7:E7"/>
    <mergeCell ref="F7:G7"/>
    <mergeCell ref="H7:I7"/>
    <mergeCell ref="BH8:BI8"/>
    <mergeCell ref="BH9:BI9"/>
    <mergeCell ref="T7:U7"/>
    <mergeCell ref="T8:U8"/>
    <mergeCell ref="T9:U9"/>
    <mergeCell ref="AD7:AE7"/>
    <mergeCell ref="AD8:AE8"/>
    <mergeCell ref="AD9:AE9"/>
    <mergeCell ref="AN7:AO7"/>
    <mergeCell ref="AN8:AO8"/>
    <mergeCell ref="AN9:AO9"/>
    <mergeCell ref="AX7:AY7"/>
    <mergeCell ref="AX8:AY8"/>
    <mergeCell ref="AX9:AY9"/>
    <mergeCell ref="A28:B28"/>
    <mergeCell ref="D6:E6"/>
    <mergeCell ref="AZ8:BA8"/>
    <mergeCell ref="AZ9:BA9"/>
    <mergeCell ref="AP8:AQ8"/>
    <mergeCell ref="AP9:AQ9"/>
    <mergeCell ref="A13:B13"/>
    <mergeCell ref="J6:K6"/>
    <mergeCell ref="J8:K8"/>
    <mergeCell ref="J9:K9"/>
    <mergeCell ref="L6:M6"/>
    <mergeCell ref="L8:M8"/>
    <mergeCell ref="L9:M9"/>
    <mergeCell ref="J7:K7"/>
    <mergeCell ref="L7:M7"/>
    <mergeCell ref="BD8:BE8"/>
    <mergeCell ref="BD9:BE9"/>
    <mergeCell ref="Z8:AA8"/>
    <mergeCell ref="Z9:AA9"/>
    <mergeCell ref="AF8:AG8"/>
    <mergeCell ref="AF9:AG9"/>
    <mergeCell ref="AB8:AC8"/>
    <mergeCell ref="AB9:AC9"/>
    <mergeCell ref="AL8:AM8"/>
    <mergeCell ref="AL9:AM9"/>
    <mergeCell ref="AV8:AW8"/>
    <mergeCell ref="AV9:AW9"/>
    <mergeCell ref="AR8:AS8"/>
    <mergeCell ref="AT8:AU8"/>
    <mergeCell ref="AH8:AI8"/>
    <mergeCell ref="AH9:AI9"/>
    <mergeCell ref="N6:W6"/>
    <mergeCell ref="BF6:BG6"/>
    <mergeCell ref="BF8:BG8"/>
    <mergeCell ref="BF9:BG9"/>
    <mergeCell ref="R8:S8"/>
    <mergeCell ref="R9:S9"/>
    <mergeCell ref="R7:S7"/>
    <mergeCell ref="V7:W7"/>
    <mergeCell ref="X8:Y8"/>
    <mergeCell ref="X9:Y9"/>
    <mergeCell ref="V8:W8"/>
    <mergeCell ref="V9:W9"/>
    <mergeCell ref="BB6:BC6"/>
    <mergeCell ref="BB8:BC8"/>
    <mergeCell ref="BB9:BC9"/>
    <mergeCell ref="BD6:BE6"/>
    <mergeCell ref="N7:O7"/>
    <mergeCell ref="P8:Q8"/>
    <mergeCell ref="P9:Q9"/>
    <mergeCell ref="N8:O8"/>
    <mergeCell ref="N9:O9"/>
    <mergeCell ref="P7:Q7"/>
    <mergeCell ref="X6:AG6"/>
    <mergeCell ref="X7:Y7"/>
    <mergeCell ref="Z7:AA7"/>
    <mergeCell ref="AB7:AC7"/>
    <mergeCell ref="AF7:AG7"/>
    <mergeCell ref="AZ7:BA7"/>
    <mergeCell ref="BJ6:BK6"/>
    <mergeCell ref="AP7:AQ7"/>
    <mergeCell ref="AR6:BA6"/>
    <mergeCell ref="AR7:AS7"/>
    <mergeCell ref="AT7:AU7"/>
    <mergeCell ref="AV7:AW7"/>
    <mergeCell ref="AH6:AQ6"/>
    <mergeCell ref="BH6:BI6"/>
    <mergeCell ref="AJ8:AK8"/>
    <mergeCell ref="AJ9:AK9"/>
    <mergeCell ref="AH7:AI7"/>
    <mergeCell ref="AJ7:AK7"/>
    <mergeCell ref="AL7:AM7"/>
  </mergeCells>
  <phoneticPr fontId="1" type="noConversion"/>
  <printOptions horizontalCentered="1"/>
  <pageMargins left="0.5" right="0.45" top="0.5" bottom="1" header="0.5" footer="0.5"/>
  <pageSetup scale="54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80bb10-e46b-465e-8a4a-7c3ed8e1cb25">
      <Terms xmlns="http://schemas.microsoft.com/office/infopath/2007/PartnerControls"/>
    </lcf76f155ced4ddcb4097134ff3c332f>
    <TaxCatchAll xmlns="11dabb3a-9e97-421d-8a90-1172ed5f2e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BFD3F840BB24387B0A1E4A9E52CD0" ma:contentTypeVersion="17" ma:contentTypeDescription="Create a new document." ma:contentTypeScope="" ma:versionID="ec0ffc89ebcc0e06847cc995d99467ff">
  <xsd:schema xmlns:xsd="http://www.w3.org/2001/XMLSchema" xmlns:xs="http://www.w3.org/2001/XMLSchema" xmlns:p="http://schemas.microsoft.com/office/2006/metadata/properties" xmlns:ns2="3180bb10-e46b-465e-8a4a-7c3ed8e1cb25" xmlns:ns3="11dabb3a-9e97-421d-8a90-1172ed5f2ee1" targetNamespace="http://schemas.microsoft.com/office/2006/metadata/properties" ma:root="true" ma:fieldsID="9cb6eca912891e07e8aea72aa97c6172" ns2:_="" ns3:_="">
    <xsd:import namespace="3180bb10-e46b-465e-8a4a-7c3ed8e1cb25"/>
    <xsd:import namespace="11dabb3a-9e97-421d-8a90-1172ed5f2e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0bb10-e46b-465e-8a4a-7c3ed8e1c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cb5cb06-1bd6-4de7-90b6-d85f2851f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bb3a-9e97-421d-8a90-1172ed5f2e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adfd837-510c-4814-951b-8f8a893ffc6b}" ma:internalName="TaxCatchAll" ma:showField="CatchAllData" ma:web="11dabb3a-9e97-421d-8a90-1172ed5f2e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CA5E2-5D15-4400-82D5-12DA0A22772E}">
  <ds:schemaRefs>
    <ds:schemaRef ds:uri="http://schemas.microsoft.com/office/2006/metadata/properties"/>
    <ds:schemaRef ds:uri="http://schemas.microsoft.com/office/infopath/2007/PartnerControls"/>
    <ds:schemaRef ds:uri="3180bb10-e46b-465e-8a4a-7c3ed8e1cb25"/>
    <ds:schemaRef ds:uri="11dabb3a-9e97-421d-8a90-1172ed5f2ee1"/>
  </ds:schemaRefs>
</ds:datastoreItem>
</file>

<file path=customXml/itemProps2.xml><?xml version="1.0" encoding="utf-8"?>
<ds:datastoreItem xmlns:ds="http://schemas.openxmlformats.org/officeDocument/2006/customXml" ds:itemID="{C76DFFB6-933D-417D-A75C-F00DF7B701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4F5A5-1096-4EEF-B70A-DA4C193F7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0bb10-e46b-465e-8a4a-7c3ed8e1cb25"/>
    <ds:schemaRef ds:uri="11dabb3a-9e97-421d-8a90-1172ed5f2e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Hourly Rates by Organization</vt:lpstr>
      <vt:lpstr>Example Budget Proposal</vt:lpstr>
      <vt:lpstr>'Example Budget Proposal'!Print_Area</vt:lpstr>
    </vt:vector>
  </TitlesOfParts>
  <Manager/>
  <Company>National Grid USA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rounds</dc:creator>
  <cp:keywords/>
  <dc:description/>
  <cp:lastModifiedBy>Becca Ferguson</cp:lastModifiedBy>
  <cp:revision/>
  <dcterms:created xsi:type="dcterms:W3CDTF">2003-06-02T14:21:57Z</dcterms:created>
  <dcterms:modified xsi:type="dcterms:W3CDTF">2026-06-16T15:24:30Z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TentativeReviewCycleID">
    <vt:i4>-1767356014</vt:i4>
  </property>
  <property fmtid="{D5CDD505-2E9C-101B-9397-08002B2CF9AE}" pid="4" name="_ReviewCycleID">
    <vt:i4>-1767356014</vt:i4>
  </property>
  <property fmtid="{D5CDD505-2E9C-101B-9397-08002B2CF9AE}" pid="5" name="_EmailEntryID">
    <vt:lpwstr>00000000A9FCB42A1E6C2D4AA455757C57BCC07C07008E203FAD789B9E41A682E113BE57A48200000000002800008E203FAD789B9E41A682E113BE57A48200002640207A0000</vt:lpwstr>
  </property>
  <property fmtid="{D5CDD505-2E9C-101B-9397-08002B2CF9AE}" pid="6" name="_EmailStoreID0">
    <vt:lpwstr>0000000038A1BB1005E5101AA1BB08002B2A56C20000454D534D44422E444C4C00000000000000001B55FA20AA6611CD9BC800AA002FC45A0C000000454D542D5345525645522D303032002F6F3D456666696369656E63794D61696E652F6F753D45786368616E67652041646D696E6973747261746976652047726F7570202</vt:lpwstr>
  </property>
  <property fmtid="{D5CDD505-2E9C-101B-9397-08002B2CF9AE}" pid="7" name="_EmailStoreID1">
    <vt:lpwstr>846594449424F484632335350444C54292F636E3D526563697069656E74732F636E3D506574657220526F656872696700</vt:lpwstr>
  </property>
  <property fmtid="{D5CDD505-2E9C-101B-9397-08002B2CF9AE}" pid="8" name="_ReviewingToolsShownOnce">
    <vt:lpwstr/>
  </property>
  <property fmtid="{D5CDD505-2E9C-101B-9397-08002B2CF9AE}" pid="9" name="ContentTypeId">
    <vt:lpwstr>0x010100ECDBFD3F840BB24387B0A1E4A9E52CD0</vt:lpwstr>
  </property>
  <property fmtid="{D5CDD505-2E9C-101B-9397-08002B2CF9AE}" pid="10" name="MediaServiceImageTags">
    <vt:lpwstr/>
  </property>
</Properties>
</file>