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ilip.manjencic\Desktop\"/>
    </mc:Choice>
  </mc:AlternateContent>
  <xr:revisionPtr revIDLastSave="0" documentId="8_{97294DBC-4D93-4246-AD45-992EAB2027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PH &amp; 3-PH" sheetId="24" r:id="rId1"/>
    <sheet name="Hand Filled" sheetId="28" r:id="rId2"/>
  </sheets>
  <definedNames>
    <definedName name="_xlnm.Print_Area" localSheetId="0">'1-PH &amp; 3-PH'!$A$1:$J$52</definedName>
    <definedName name="_xlnm.Print_Area" localSheetId="1">'Hand Filled'!$A$1:$J$52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28" l="1"/>
  <c r="J43" i="28"/>
  <c r="J42" i="28"/>
  <c r="J41" i="28"/>
  <c r="J40" i="28"/>
  <c r="J39" i="28"/>
  <c r="J38" i="28"/>
  <c r="J37" i="28"/>
  <c r="J36" i="28"/>
  <c r="J35" i="28"/>
  <c r="J34" i="28"/>
  <c r="E45" i="24"/>
  <c r="G34" i="24"/>
  <c r="J34" i="24" s="1"/>
  <c r="G44" i="24"/>
  <c r="J44" i="24" s="1"/>
  <c r="G43" i="24"/>
  <c r="J43" i="24" s="1"/>
  <c r="G42" i="24"/>
  <c r="J42" i="24" s="1"/>
  <c r="G41" i="24"/>
  <c r="J41" i="24" s="1"/>
  <c r="G40" i="24"/>
  <c r="J40" i="24" s="1"/>
  <c r="G39" i="24"/>
  <c r="J39" i="24" s="1"/>
  <c r="G38" i="24"/>
  <c r="J38" i="24" s="1"/>
  <c r="G37" i="24"/>
  <c r="J37" i="24" s="1"/>
  <c r="G36" i="24"/>
  <c r="J36" i="24" s="1"/>
  <c r="G35" i="24"/>
  <c r="J35" i="24" s="1"/>
  <c r="G33" i="24"/>
  <c r="J33" i="28" l="1"/>
  <c r="J45" i="28" s="1"/>
  <c r="G45" i="24"/>
  <c r="J33" i="24"/>
  <c r="J45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Lagassey</author>
    <author>John P. Lagassey</author>
  </authors>
  <commentList>
    <comment ref="E21" authorId="0" shapeId="0" xr:uid="{00000000-0006-0000-0000-000001000000}">
      <text>
        <r>
          <rPr>
            <sz val="8"/>
            <color indexed="81"/>
            <rFont val="Tahoma"/>
            <family val="2"/>
          </rPr>
          <t>What is the conductor made of?</t>
        </r>
      </text>
    </comment>
    <comment ref="H21" authorId="1" shapeId="0" xr:uid="{00000000-0006-0000-0000-000002000000}">
      <text>
        <r>
          <rPr>
            <sz val="9"/>
            <color indexed="81"/>
            <rFont val="Tahoma"/>
            <family val="2"/>
          </rPr>
          <t>CT metered services only allowed on main disconnects below 2000 amps.
2000 amps and higher must be PT metered.</t>
        </r>
      </text>
    </comment>
    <comment ref="A31" authorId="0" shapeId="0" xr:uid="{00000000-0006-0000-0000-000003000000}">
      <text>
        <r>
          <rPr>
            <sz val="8"/>
            <color indexed="81"/>
            <rFont val="Tahoma"/>
            <family val="2"/>
          </rPr>
          <t>You may overwrite the first field with a specific load you have that is not listed below.</t>
        </r>
      </text>
    </comment>
    <comment ref="D31" authorId="0" shapeId="0" xr:uid="{00000000-0006-0000-0000-000004000000}">
      <text>
        <r>
          <rPr>
            <sz val="8"/>
            <color indexed="81"/>
            <rFont val="Tahoma"/>
            <family val="2"/>
          </rPr>
          <t>Insert a 1 or 3 to identify
1-Phase or 3-Phase Loads</t>
        </r>
      </text>
    </comment>
    <comment ref="E32" authorId="0" shapeId="0" xr:uid="{00000000-0006-0000-0000-000005000000}">
      <text>
        <r>
          <rPr>
            <sz val="8"/>
            <color indexed="81"/>
            <rFont val="Tahoma"/>
            <family val="2"/>
          </rPr>
          <t>Insert total amps</t>
        </r>
      </text>
    </comment>
    <comment ref="F32" authorId="0" shapeId="0" xr:uid="{00000000-0006-0000-0000-000006000000}">
      <text>
        <r>
          <rPr>
            <sz val="8"/>
            <color indexed="81"/>
            <rFont val="Tahoma"/>
            <family val="2"/>
          </rPr>
          <t>If 3-Phase, insert line-to-line volts, otherwise insert single phase volts.</t>
        </r>
      </text>
    </comment>
    <comment ref="G32" authorId="0" shapeId="0" xr:uid="{00000000-0006-0000-0000-000007000000}">
      <text>
        <r>
          <rPr>
            <sz val="8"/>
            <color indexed="81"/>
            <rFont val="Tahoma"/>
            <family val="2"/>
          </rPr>
          <t>=
(If 3-Phase) Volts x Amps x 1.732 / 1000
OR
(If 1-Phase) Volts x Amps x / 1000</t>
        </r>
      </text>
    </comment>
    <comment ref="I32" authorId="0" shapeId="0" xr:uid="{00000000-0006-0000-0000-000008000000}">
      <text>
        <r>
          <rPr>
            <sz val="8"/>
            <color indexed="81"/>
            <rFont val="Tahoma"/>
            <family val="2"/>
          </rPr>
          <t>Determined by Engineering</t>
        </r>
      </text>
    </comment>
    <comment ref="J32" authorId="0" shapeId="0" xr:uid="{00000000-0006-0000-0000-000009000000}">
      <text>
        <r>
          <rPr>
            <sz val="8"/>
            <color indexed="81"/>
            <rFont val="Tahoma"/>
            <family val="2"/>
          </rPr>
          <t>= Connected Load 
KVA x Diversity</t>
        </r>
      </text>
    </comment>
    <comment ref="A33" authorId="0" shapeId="0" xr:uid="{00000000-0006-0000-0000-00000A000000}">
      <text>
        <r>
          <rPr>
            <sz val="9"/>
            <color indexed="81"/>
            <rFont val="Tahoma"/>
            <family val="2"/>
          </rPr>
          <t>Use this space to account for an item(s) that would not fall under any of the loads listed below.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Lagassey</author>
    <author>John P. Lagassey</author>
  </authors>
  <commentList>
    <comment ref="E21" authorId="0" shapeId="0" xr:uid="{1BAC1465-A12F-47AD-8049-44E436261CCE}">
      <text>
        <r>
          <rPr>
            <sz val="8"/>
            <color indexed="81"/>
            <rFont val="Tahoma"/>
            <family val="2"/>
          </rPr>
          <t>What is the conductor made of?</t>
        </r>
      </text>
    </comment>
    <comment ref="H21" authorId="1" shapeId="0" xr:uid="{C900EA70-FD96-42E7-B786-EB8EA7CBFE4A}">
      <text>
        <r>
          <rPr>
            <sz val="9"/>
            <color indexed="81"/>
            <rFont val="Tahoma"/>
            <family val="2"/>
          </rPr>
          <t>CT metered services only allowed on main disconnects below 2000 amps.
2000 amps and higher must be PT metered.</t>
        </r>
      </text>
    </comment>
    <comment ref="A31" authorId="0" shapeId="0" xr:uid="{459396ED-8EC4-4548-8C5D-45E25FABD075}">
      <text>
        <r>
          <rPr>
            <sz val="8"/>
            <color indexed="81"/>
            <rFont val="Tahoma"/>
            <family val="2"/>
          </rPr>
          <t>You may overwrite the first field with a specific load you have that is not listed below.</t>
        </r>
      </text>
    </comment>
    <comment ref="D31" authorId="0" shapeId="0" xr:uid="{CD3F048A-8E03-44D2-80AC-C4CE7AA3EAD1}">
      <text>
        <r>
          <rPr>
            <sz val="8"/>
            <color indexed="81"/>
            <rFont val="Tahoma"/>
            <family val="2"/>
          </rPr>
          <t>Insert a 1 or 3 to identify
1-Phase or 3-Phase Loads</t>
        </r>
      </text>
    </comment>
    <comment ref="E32" authorId="0" shapeId="0" xr:uid="{BCE327B9-00DB-470A-AE5D-B0227AFBA719}">
      <text>
        <r>
          <rPr>
            <sz val="8"/>
            <color indexed="81"/>
            <rFont val="Tahoma"/>
            <family val="2"/>
          </rPr>
          <t>Insert total amps</t>
        </r>
      </text>
    </comment>
    <comment ref="F32" authorId="0" shapeId="0" xr:uid="{BE1B90F9-B881-4D4C-A956-FE4E32F262B5}">
      <text>
        <r>
          <rPr>
            <sz val="8"/>
            <color indexed="81"/>
            <rFont val="Tahoma"/>
            <family val="2"/>
          </rPr>
          <t>If 3-Phase, insert line-to-line volts, otherwise insert single phase volts.</t>
        </r>
      </text>
    </comment>
    <comment ref="G32" authorId="0" shapeId="0" xr:uid="{BF5F2AAF-943B-4233-B88F-23AC25D773DC}">
      <text>
        <r>
          <rPr>
            <sz val="8"/>
            <color indexed="81"/>
            <rFont val="Tahoma"/>
            <family val="2"/>
          </rPr>
          <t>=
(If 3-Phase) Volts x Amps x 1.732 / 1000
OR
(If 1-Phase) Volts x Amps x / 1000</t>
        </r>
      </text>
    </comment>
    <comment ref="I32" authorId="0" shapeId="0" xr:uid="{FA2E2D3A-B54C-4E7D-B8A7-53D1122FF574}">
      <text>
        <r>
          <rPr>
            <sz val="8"/>
            <color indexed="81"/>
            <rFont val="Tahoma"/>
            <family val="2"/>
          </rPr>
          <t>Determined by Engineering</t>
        </r>
      </text>
    </comment>
    <comment ref="J32" authorId="0" shapeId="0" xr:uid="{7F3D9DEE-E531-44D0-AF17-5436628C7748}">
      <text>
        <r>
          <rPr>
            <sz val="8"/>
            <color indexed="81"/>
            <rFont val="Tahoma"/>
            <family val="2"/>
          </rPr>
          <t>= Connected Load 
KVA x Diversity</t>
        </r>
      </text>
    </comment>
    <comment ref="A33" authorId="0" shapeId="0" xr:uid="{5F745F8D-5E0C-48D0-BDFE-0B9F20FAF2B2}">
      <text>
        <r>
          <rPr>
            <sz val="9"/>
            <color indexed="81"/>
            <rFont val="Tahoma"/>
            <family val="2"/>
          </rPr>
          <t>Use this space to account for an item(s) that would not fall under any of the loads listed below.</t>
        </r>
      </text>
    </comment>
  </commentList>
</comments>
</file>

<file path=xl/sharedStrings.xml><?xml version="1.0" encoding="utf-8"?>
<sst xmlns="http://schemas.openxmlformats.org/spreadsheetml/2006/main" count="172" uniqueCount="79">
  <si>
    <t>Customer Information</t>
  </si>
  <si>
    <t>Business Name:</t>
  </si>
  <si>
    <t>Contact Name:</t>
  </si>
  <si>
    <t>Service Address:</t>
  </si>
  <si>
    <t>Service Town:</t>
  </si>
  <si>
    <t>Mailing Address:</t>
  </si>
  <si>
    <t>Company Telephone:</t>
  </si>
  <si>
    <t>Electrical Contractor Information</t>
  </si>
  <si>
    <t>Company Name:</t>
  </si>
  <si>
    <t>Number of Employees:</t>
  </si>
  <si>
    <t>Electrical Service Information</t>
  </si>
  <si>
    <t>HVAC</t>
  </si>
  <si>
    <t>Hours of Operation/Week:</t>
  </si>
  <si>
    <t>120 / 208</t>
  </si>
  <si>
    <t>120 / 240</t>
  </si>
  <si>
    <t>DIVERSITY</t>
  </si>
  <si>
    <t>NOTES:</t>
  </si>
  <si>
    <t>Load Information</t>
  </si>
  <si>
    <t>KVA DEMAND</t>
  </si>
  <si>
    <t>Additional Notes:</t>
  </si>
  <si>
    <t>Electric Space Heater</t>
  </si>
  <si>
    <t>Water Heating</t>
  </si>
  <si>
    <t>Lighting</t>
  </si>
  <si>
    <t>Industrial Process Heat</t>
  </si>
  <si>
    <t>Motors</t>
  </si>
  <si>
    <t>Computers</t>
  </si>
  <si>
    <t>Refrigeration</t>
  </si>
  <si>
    <t>Miscellaneous</t>
  </si>
  <si>
    <t>Existing KVA Demand</t>
  </si>
  <si>
    <t>277 / 480</t>
  </si>
  <si>
    <t>EWP:</t>
  </si>
  <si>
    <t>TOTAL LOAD DEMAND:</t>
  </si>
  <si>
    <t>TOTAL:</t>
  </si>
  <si>
    <t>Mailing Town / City:</t>
  </si>
  <si>
    <t>Mailing State / Zip:</t>
  </si>
  <si>
    <t>Email Address:</t>
  </si>
  <si>
    <t>Cell Phone:</t>
  </si>
  <si>
    <t>Local Telephone:</t>
  </si>
  <si>
    <t>Starts Per Day:</t>
  </si>
  <si>
    <t>LOAD TYPE</t>
  </si>
  <si>
    <t>PHASE   (1 or 3)</t>
  </si>
  <si>
    <t>CONNECTED LOAD</t>
  </si>
  <si>
    <t>AMPS</t>
  </si>
  <si>
    <t>VOLTS</t>
  </si>
  <si>
    <t>KVA</t>
  </si>
  <si>
    <t>TRANSFORMER SIZE:</t>
  </si>
  <si>
    <t>Largest Motor Rating (HP):</t>
  </si>
  <si>
    <t>1-Phase</t>
  </si>
  <si>
    <t>3-Phase "Y"</t>
  </si>
  <si>
    <t>PRIMARY FUSE SIZE:</t>
  </si>
  <si>
    <t>Briefly describe the business and activities at this service location.  What products and services do you provide?</t>
  </si>
  <si>
    <t>VOLTAGE</t>
  </si>
  <si>
    <t>NUMBER OF CONDUCTORS PER PHASE</t>
  </si>
  <si>
    <t>CONDUCTOR SIZE</t>
  </si>
  <si>
    <t>MAIN DISCONNECT SIZE (AMPS)</t>
  </si>
  <si>
    <t>NUMBER OF METERS</t>
  </si>
  <si>
    <t>BASED ON 1.0 PF</t>
  </si>
  <si>
    <t>SERVICE TYPE</t>
  </si>
  <si>
    <t>Specific Write-In</t>
  </si>
  <si>
    <r>
      <rPr>
        <b/>
        <sz val="10"/>
        <rFont val="Arial"/>
        <family val="2"/>
      </rPr>
      <t xml:space="preserve">Please Note:  </t>
    </r>
    <r>
      <rPr>
        <sz val="10"/>
        <rFont val="Arial"/>
        <family val="2"/>
      </rPr>
      <t xml:space="preserve">The prompt return of this properly completed form is </t>
    </r>
    <r>
      <rPr>
        <b/>
        <sz val="10"/>
        <rFont val="Arial"/>
        <family val="2"/>
      </rPr>
      <t>mandatory before we will begin engineering and/or extend service.</t>
    </r>
    <r>
      <rPr>
        <sz val="10"/>
        <rFont val="Arial"/>
        <family val="2"/>
      </rPr>
      <t xml:space="preserve">  This shall be accomplished by the Contractor, Electrical Designer, and/or Customer.  This information is essential during the initial stages of the service to determine the appropriate line equipment, transformer sizing, metering, and applicable rate.</t>
    </r>
  </si>
  <si>
    <t>CONDUCTOR COMPOSITION</t>
  </si>
  <si>
    <t>Aluminum</t>
  </si>
  <si>
    <t>Copper</t>
  </si>
  <si>
    <t>Yes</t>
  </si>
  <si>
    <t>No</t>
  </si>
  <si>
    <t>Dry-Type Transformers Utilized?:</t>
  </si>
  <si>
    <t>Soft Starts Utilized?:</t>
  </si>
  <si>
    <t>METERING INFO:</t>
  </si>
  <si>
    <t>PRIMARY</t>
  </si>
  <si>
    <t>SECONDARY</t>
  </si>
  <si>
    <t>VERSANT POWER - OFFICE USE ONLY</t>
  </si>
  <si>
    <t>VERSANT - OFFICE USE ONLY</t>
  </si>
  <si>
    <t>EV Charging (Electric Vehicle)</t>
  </si>
  <si>
    <t>L O A D   S H E E T</t>
  </si>
  <si>
    <r>
      <t xml:space="preserve">Southern Operating Region </t>
    </r>
    <r>
      <rPr>
        <i/>
        <sz val="14"/>
        <rFont val="Arial"/>
        <family val="2"/>
      </rPr>
      <t>(Bangor Hydro District)</t>
    </r>
  </si>
  <si>
    <t>METERING TYPE:</t>
  </si>
  <si>
    <t>Date:</t>
  </si>
  <si>
    <t>Issue Number:</t>
  </si>
  <si>
    <t>Versant Power - Southern Operating Region - Bangor Hydro District - Version:  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</si>
</sst>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7"/>
      <name val="Arial"/>
      <family val="2"/>
    </font>
    <font>
      <sz val="9.5"/>
      <name val="Arial"/>
      <family val="2"/>
    </font>
    <font>
      <i/>
      <sz val="18"/>
      <name val="Arial"/>
      <family val="2"/>
    </font>
    <font>
      <b/>
      <i/>
      <sz val="9.5"/>
      <name val="Arial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u/>
      <sz val="9"/>
      <name val="Arial"/>
      <family val="2"/>
    </font>
    <font>
      <b/>
      <sz val="5"/>
      <name val="Arial"/>
      <family val="2"/>
    </font>
    <font>
      <b/>
      <i/>
      <sz val="6"/>
      <name val="Arial"/>
      <family val="2"/>
    </font>
    <font>
      <b/>
      <i/>
      <sz val="7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b/>
      <u/>
      <sz val="9"/>
      <color theme="10"/>
      <name val="Arial"/>
      <family val="2"/>
    </font>
    <font>
      <i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49" fontId="1" fillId="0" borderId="2" xfId="0" applyNumberFormat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49" fontId="1" fillId="0" borderId="1" xfId="0" applyNumberFormat="1" applyFont="1" applyBorder="1" applyAlignment="1" applyProtection="1">
      <alignment horizontal="right" vertical="center"/>
      <protection hidden="1"/>
    </xf>
    <xf numFmtId="49" fontId="3" fillId="0" borderId="1" xfId="0" applyNumberFormat="1" applyFont="1" applyBorder="1" applyAlignment="1" applyProtection="1">
      <alignment horizontal="center" vertical="center"/>
      <protection hidden="1"/>
    </xf>
    <xf numFmtId="164" fontId="1" fillId="0" borderId="1" xfId="0" applyNumberFormat="1" applyFont="1" applyBorder="1" applyAlignment="1" applyProtection="1">
      <alignment vertical="center"/>
      <protection hidden="1"/>
    </xf>
    <xf numFmtId="49" fontId="10" fillId="0" borderId="4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164" fontId="1" fillId="3" borderId="1" xfId="0" applyNumberFormat="1" applyFont="1" applyFill="1" applyBorder="1" applyAlignment="1" applyProtection="1">
      <alignment vertical="center"/>
      <protection hidden="1"/>
    </xf>
    <xf numFmtId="2" fontId="1" fillId="3" borderId="1" xfId="0" applyNumberFormat="1" applyFont="1" applyFill="1" applyBorder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2" fontId="1" fillId="3" borderId="4" xfId="0" applyNumberFormat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18" fillId="0" borderId="0" xfId="0" applyFont="1" applyAlignment="1" applyProtection="1">
      <alignment vertical="center"/>
      <protection hidden="1"/>
    </xf>
    <xf numFmtId="2" fontId="2" fillId="3" borderId="1" xfId="0" applyNumberFormat="1" applyFont="1" applyFill="1" applyBorder="1" applyAlignment="1" applyProtection="1">
      <alignment vertical="center"/>
      <protection hidden="1"/>
    </xf>
    <xf numFmtId="2" fontId="2" fillId="3" borderId="7" xfId="0" applyNumberFormat="1" applyFont="1" applyFill="1" applyBorder="1" applyAlignment="1" applyProtection="1">
      <alignment horizontal="right" vertical="center"/>
      <protection hidden="1"/>
    </xf>
    <xf numFmtId="2" fontId="2" fillId="3" borderId="4" xfId="0" applyNumberFormat="1" applyFont="1" applyFill="1" applyBorder="1" applyAlignment="1" applyProtection="1">
      <alignment vertical="center"/>
      <protection hidden="1"/>
    </xf>
    <xf numFmtId="49" fontId="10" fillId="0" borderId="6" xfId="0" applyNumberFormat="1" applyFont="1" applyBorder="1" applyAlignment="1" applyProtection="1">
      <alignment horizontal="center" vertical="center"/>
      <protection locked="0"/>
    </xf>
    <xf numFmtId="49" fontId="10" fillId="0" borderId="9" xfId="0" applyNumberFormat="1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49" fontId="11" fillId="3" borderId="0" xfId="0" applyNumberFormat="1" applyFont="1" applyFill="1" applyAlignment="1" applyProtection="1">
      <alignment vertical="center"/>
      <protection hidden="1"/>
    </xf>
    <xf numFmtId="2" fontId="2" fillId="0" borderId="7" xfId="0" applyNumberFormat="1" applyFont="1" applyBorder="1" applyAlignment="1" applyProtection="1">
      <alignment horizontal="right" vertical="center"/>
      <protection hidden="1"/>
    </xf>
    <xf numFmtId="2" fontId="1" fillId="0" borderId="1" xfId="0" applyNumberFormat="1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11" fillId="3" borderId="8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Alignment="1" applyProtection="1">
      <alignment horizontal="right" vertical="center"/>
      <protection hidden="1"/>
    </xf>
    <xf numFmtId="49" fontId="10" fillId="3" borderId="23" xfId="0" applyNumberFormat="1" applyFont="1" applyFill="1" applyBorder="1" applyAlignment="1" applyProtection="1">
      <alignment vertical="center"/>
      <protection locked="0"/>
    </xf>
    <xf numFmtId="49" fontId="1" fillId="0" borderId="24" xfId="0" applyNumberFormat="1" applyFont="1" applyBorder="1" applyAlignment="1" applyProtection="1">
      <alignment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49" fontId="10" fillId="3" borderId="20" xfId="0" applyNumberFormat="1" applyFont="1" applyFill="1" applyBorder="1" applyAlignment="1" applyProtection="1">
      <alignment horizontal="left" vertical="center"/>
      <protection locked="0"/>
    </xf>
    <xf numFmtId="49" fontId="10" fillId="3" borderId="23" xfId="0" applyNumberFormat="1" applyFont="1" applyFill="1" applyBorder="1" applyAlignment="1" applyProtection="1">
      <alignment horizontal="left" vertical="center"/>
      <protection locked="0"/>
    </xf>
    <xf numFmtId="0" fontId="6" fillId="3" borderId="28" xfId="0" applyFont="1" applyFill="1" applyBorder="1" applyAlignment="1" applyProtection="1">
      <alignment horizontal="center" vertical="center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6" fillId="3" borderId="27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8" fillId="3" borderId="11" xfId="0" applyFont="1" applyFill="1" applyBorder="1" applyAlignment="1" applyProtection="1">
      <alignment horizontal="center" vertical="center"/>
      <protection hidden="1"/>
    </xf>
    <xf numFmtId="0" fontId="8" fillId="3" borderId="24" xfId="0" applyFont="1" applyFill="1" applyBorder="1" applyAlignment="1" applyProtection="1">
      <alignment horizontal="center" vertical="center"/>
      <protection hidden="1"/>
    </xf>
    <xf numFmtId="0" fontId="8" fillId="3" borderId="25" xfId="0" applyFont="1" applyFill="1" applyBorder="1" applyAlignment="1" applyProtection="1">
      <alignment horizontal="center" vertical="center"/>
      <protection hidden="1"/>
    </xf>
    <xf numFmtId="49" fontId="3" fillId="0" borderId="30" xfId="0" applyNumberFormat="1" applyFont="1" applyBorder="1" applyAlignment="1" applyProtection="1">
      <alignment horizontal="left" vertical="center"/>
      <protection hidden="1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2" fillId="0" borderId="30" xfId="0" applyNumberFormat="1" applyFont="1" applyBorder="1" applyAlignment="1" applyProtection="1">
      <alignment horizontal="left" vertical="center"/>
      <protection hidden="1"/>
    </xf>
    <xf numFmtId="49" fontId="2" fillId="0" borderId="1" xfId="0" applyNumberFormat="1" applyFont="1" applyBorder="1" applyAlignment="1" applyProtection="1">
      <alignment horizontal="left" vertical="center"/>
      <protection hidden="1"/>
    </xf>
    <xf numFmtId="0" fontId="11" fillId="3" borderId="0" xfId="0" applyFont="1" applyFill="1" applyAlignment="1" applyProtection="1">
      <alignment horizontal="right" vertical="center"/>
      <protection hidden="1"/>
    </xf>
    <xf numFmtId="49" fontId="10" fillId="3" borderId="20" xfId="0" applyNumberFormat="1" applyFont="1" applyFill="1" applyBorder="1" applyAlignment="1" applyProtection="1">
      <alignment horizontal="center" vertical="center"/>
      <protection locked="0"/>
    </xf>
    <xf numFmtId="49" fontId="10" fillId="3" borderId="23" xfId="0" applyNumberFormat="1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0" fontId="1" fillId="2" borderId="18" xfId="0" applyFont="1" applyFill="1" applyBorder="1" applyAlignment="1" applyProtection="1">
      <alignment horizontal="center" vertical="center"/>
      <protection hidden="1"/>
    </xf>
    <xf numFmtId="0" fontId="1" fillId="2" borderId="19" xfId="0" applyFont="1" applyFill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8" xfId="0" applyFont="1" applyBorder="1" applyAlignment="1" applyProtection="1">
      <alignment horizontal="right" vertical="center"/>
      <protection hidden="1"/>
    </xf>
    <xf numFmtId="49" fontId="10" fillId="0" borderId="20" xfId="0" applyNumberFormat="1" applyFont="1" applyBorder="1" applyAlignment="1" applyProtection="1">
      <alignment horizontal="left" vertical="center"/>
      <protection locked="0"/>
    </xf>
    <xf numFmtId="49" fontId="10" fillId="0" borderId="23" xfId="0" applyNumberFormat="1" applyFont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center" vertical="center"/>
      <protection hidden="1"/>
    </xf>
    <xf numFmtId="0" fontId="16" fillId="3" borderId="10" xfId="0" applyFont="1" applyFill="1" applyBorder="1" applyAlignment="1" applyProtection="1">
      <alignment horizontal="center" vertical="center"/>
      <protection hidden="1"/>
    </xf>
    <xf numFmtId="0" fontId="12" fillId="5" borderId="15" xfId="0" applyFont="1" applyFill="1" applyBorder="1" applyAlignment="1" applyProtection="1">
      <alignment horizontal="center" vertical="center"/>
      <protection hidden="1"/>
    </xf>
    <xf numFmtId="0" fontId="12" fillId="5" borderId="16" xfId="0" applyFont="1" applyFill="1" applyBorder="1" applyAlignment="1" applyProtection="1">
      <alignment horizontal="center" vertical="center"/>
      <protection hidden="1"/>
    </xf>
    <xf numFmtId="0" fontId="12" fillId="5" borderId="17" xfId="0" applyFont="1" applyFill="1" applyBorder="1" applyAlignment="1" applyProtection="1">
      <alignment horizontal="center" vertical="center"/>
      <protection hidden="1"/>
    </xf>
    <xf numFmtId="0" fontId="12" fillId="0" borderId="24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49" fontId="1" fillId="0" borderId="34" xfId="0" applyNumberFormat="1" applyFont="1" applyBorder="1" applyAlignment="1" applyProtection="1">
      <alignment horizontal="right" vertical="center"/>
      <protection hidden="1"/>
    </xf>
    <xf numFmtId="49" fontId="1" fillId="0" borderId="6" xfId="0" applyNumberFormat="1" applyFont="1" applyBorder="1" applyAlignment="1" applyProtection="1">
      <alignment horizontal="right" vertical="center"/>
      <protection hidden="1"/>
    </xf>
    <xf numFmtId="49" fontId="1" fillId="0" borderId="7" xfId="0" applyNumberFormat="1" applyFont="1" applyBorder="1" applyAlignment="1" applyProtection="1">
      <alignment horizontal="right" vertical="center"/>
      <protection hidden="1"/>
    </xf>
    <xf numFmtId="49" fontId="1" fillId="0" borderId="30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1" fontId="10" fillId="0" borderId="31" xfId="0" applyNumberFormat="1" applyFont="1" applyBorder="1" applyAlignment="1" applyProtection="1">
      <alignment horizontal="center" vertical="center"/>
      <protection locked="0"/>
    </xf>
    <xf numFmtId="1" fontId="10" fillId="0" borderId="7" xfId="0" applyNumberFormat="1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1" fontId="10" fillId="0" borderId="1" xfId="0" applyNumberFormat="1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49" fontId="10" fillId="0" borderId="23" xfId="0" applyNumberFormat="1" applyFont="1" applyBorder="1" applyAlignment="1" applyProtection="1">
      <alignment horizontal="center" vertical="center"/>
      <protection locked="0"/>
    </xf>
    <xf numFmtId="49" fontId="10" fillId="0" borderId="6" xfId="0" applyNumberFormat="1" applyFont="1" applyBorder="1" applyAlignment="1" applyProtection="1">
      <alignment horizontal="left" vertical="center"/>
      <protection locked="0"/>
    </xf>
    <xf numFmtId="49" fontId="10" fillId="0" borderId="7" xfId="0" applyNumberFormat="1" applyFont="1" applyBorder="1" applyAlignment="1" applyProtection="1">
      <alignment horizontal="left" vertical="center"/>
      <protection locked="0"/>
    </xf>
    <xf numFmtId="49" fontId="19" fillId="0" borderId="6" xfId="1" applyNumberFormat="1" applyFont="1" applyFill="1" applyBorder="1" applyAlignment="1" applyProtection="1">
      <alignment horizontal="left" vertical="center" wrapText="1"/>
      <protection locked="0"/>
    </xf>
    <xf numFmtId="49" fontId="19" fillId="0" borderId="7" xfId="1" applyNumberFormat="1" applyFont="1" applyFill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right" vertical="center"/>
      <protection hidden="1"/>
    </xf>
    <xf numFmtId="49" fontId="19" fillId="0" borderId="20" xfId="1" applyNumberFormat="1" applyFont="1" applyFill="1" applyBorder="1" applyAlignment="1" applyProtection="1">
      <alignment horizontal="left" vertical="center"/>
      <protection locked="0"/>
    </xf>
    <xf numFmtId="49" fontId="13" fillId="0" borderId="20" xfId="0" applyNumberFormat="1" applyFont="1" applyBorder="1" applyAlignment="1" applyProtection="1">
      <alignment horizontal="left" vertical="center"/>
      <protection locked="0"/>
    </xf>
    <xf numFmtId="49" fontId="13" fillId="0" borderId="23" xfId="0" applyNumberFormat="1" applyFont="1" applyBorder="1" applyAlignment="1" applyProtection="1">
      <alignment horizontal="left" vertical="center"/>
      <protection locked="0"/>
    </xf>
    <xf numFmtId="0" fontId="2" fillId="4" borderId="12" xfId="0" applyFont="1" applyFill="1" applyBorder="1" applyAlignment="1" applyProtection="1">
      <alignment horizontal="left" vertical="center" wrapText="1"/>
      <protection hidden="1"/>
    </xf>
    <xf numFmtId="0" fontId="2" fillId="4" borderId="13" xfId="0" applyFont="1" applyFill="1" applyBorder="1" applyAlignment="1" applyProtection="1">
      <alignment horizontal="left" vertical="center" wrapText="1"/>
      <protection hidden="1"/>
    </xf>
    <xf numFmtId="0" fontId="2" fillId="4" borderId="14" xfId="0" applyFont="1" applyFill="1" applyBorder="1" applyAlignment="1" applyProtection="1">
      <alignment horizontal="left" vertical="center" wrapText="1"/>
      <protection hidden="1"/>
    </xf>
    <xf numFmtId="0" fontId="12" fillId="5" borderId="18" xfId="0" applyFont="1" applyFill="1" applyBorder="1" applyAlignment="1" applyProtection="1">
      <alignment horizontal="center" vertical="center"/>
      <protection hidden="1"/>
    </xf>
    <xf numFmtId="0" fontId="12" fillId="5" borderId="19" xfId="0" applyFont="1" applyFill="1" applyBorder="1" applyAlignment="1" applyProtection="1">
      <alignment horizontal="center" vertical="center"/>
      <protection hidden="1"/>
    </xf>
    <xf numFmtId="49" fontId="10" fillId="0" borderId="21" xfId="0" applyNumberFormat="1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center" vertical="center" wrapText="1"/>
      <protection hidden="1"/>
    </xf>
    <xf numFmtId="0" fontId="7" fillId="0" borderId="25" xfId="0" applyFont="1" applyBorder="1" applyAlignment="1" applyProtection="1">
      <alignment horizontal="center" vertical="center" wrapText="1"/>
      <protection hidden="1"/>
    </xf>
    <xf numFmtId="0" fontId="7" fillId="0" borderId="26" xfId="0" applyFont="1" applyBorder="1" applyAlignment="1" applyProtection="1">
      <alignment horizontal="center" vertical="center" wrapText="1"/>
      <protection hidden="1"/>
    </xf>
    <xf numFmtId="0" fontId="7" fillId="0" borderId="27" xfId="0" applyFont="1" applyBorder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right" vertical="center"/>
      <protection hidden="1"/>
    </xf>
    <xf numFmtId="0" fontId="7" fillId="0" borderId="24" xfId="0" applyFont="1" applyBorder="1" applyAlignment="1" applyProtection="1">
      <alignment horizontal="right" vertical="center"/>
      <protection hidden="1"/>
    </xf>
    <xf numFmtId="0" fontId="7" fillId="0" borderId="28" xfId="0" applyFont="1" applyBorder="1" applyAlignment="1" applyProtection="1">
      <alignment horizontal="right" vertical="center"/>
      <protection hidden="1"/>
    </xf>
    <xf numFmtId="0" fontId="7" fillId="0" borderId="26" xfId="0" applyFont="1" applyBorder="1" applyAlignment="1" applyProtection="1">
      <alignment horizontal="right" vertical="center"/>
      <protection hidden="1"/>
    </xf>
    <xf numFmtId="49" fontId="2" fillId="0" borderId="11" xfId="0" applyNumberFormat="1" applyFont="1" applyBorder="1" applyAlignment="1" applyProtection="1">
      <alignment horizontal="right" vertical="center"/>
      <protection hidden="1"/>
    </xf>
    <xf numFmtId="49" fontId="2" fillId="0" borderId="24" xfId="0" applyNumberFormat="1" applyFont="1" applyBorder="1" applyAlignment="1" applyProtection="1">
      <alignment horizontal="right" vertical="center"/>
      <protection hidden="1"/>
    </xf>
    <xf numFmtId="49" fontId="1" fillId="0" borderId="16" xfId="0" applyNumberFormat="1" applyFont="1" applyBorder="1" applyAlignment="1" applyProtection="1">
      <alignment horizontal="center" vertical="center"/>
      <protection locked="0"/>
    </xf>
    <xf numFmtId="49" fontId="1" fillId="0" borderId="19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49" fontId="2" fillId="0" borderId="0" xfId="0" applyNumberFormat="1" applyFont="1" applyAlignment="1" applyProtection="1">
      <alignment horizontal="right" vertical="center"/>
      <protection hidden="1"/>
    </xf>
    <xf numFmtId="49" fontId="10" fillId="0" borderId="29" xfId="0" applyNumberFormat="1" applyFont="1" applyBorder="1" applyAlignment="1" applyProtection="1">
      <alignment horizontal="left" vertical="center" wrapText="1"/>
      <protection locked="0"/>
    </xf>
    <xf numFmtId="49" fontId="10" fillId="0" borderId="20" xfId="0" applyNumberFormat="1" applyFont="1" applyBorder="1" applyAlignment="1" applyProtection="1">
      <alignment horizontal="left" vertical="center" wrapText="1"/>
      <protection locked="0"/>
    </xf>
    <xf numFmtId="49" fontId="10" fillId="0" borderId="23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/>
      <protection hidden="1"/>
    </xf>
    <xf numFmtId="49" fontId="2" fillId="0" borderId="0" xfId="0" applyNumberFormat="1" applyFont="1" applyAlignment="1" applyProtection="1">
      <alignment horizontal="left" vertical="center"/>
      <protection hidden="1"/>
    </xf>
    <xf numFmtId="49" fontId="2" fillId="0" borderId="35" xfId="0" applyNumberFormat="1" applyFont="1" applyBorder="1" applyAlignment="1" applyProtection="1">
      <alignment horizontal="left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5" fillId="0" borderId="29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49" fontId="10" fillId="0" borderId="31" xfId="0" applyNumberFormat="1" applyFont="1" applyBorder="1" applyAlignment="1" applyProtection="1">
      <alignment horizontal="center" vertical="center"/>
      <protection locked="0"/>
    </xf>
    <xf numFmtId="49" fontId="10" fillId="0" borderId="7" xfId="0" applyNumberFormat="1" applyFont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2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checked="Checked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checked="Checked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checked="Checked" noThreeD="1"/>
</file>

<file path=xl/ctrlProps/ctrlProp20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checked="Checked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2</xdr:row>
      <xdr:rowOff>30480</xdr:rowOff>
    </xdr:from>
    <xdr:to>
      <xdr:col>11</xdr:col>
      <xdr:colOff>333429</xdr:colOff>
      <xdr:row>2</xdr:row>
      <xdr:rowOff>297386</xdr:rowOff>
    </xdr:to>
    <xdr:sp macro="[0]!Clear" textlink="">
      <xdr:nvSpPr>
        <xdr:cNvPr id="3" name="Rounded Rectangle 2" title="Clear Fiel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99860" y="480060"/>
          <a:ext cx="914400" cy="274320"/>
        </a:xfrm>
        <a:prstGeom prst="roundRect">
          <a:avLst/>
        </a:prstGeom>
        <a:solidFill>
          <a:srgbClr val="FFFF00"/>
        </a:solidFill>
        <a:ln w="12700">
          <a:solidFill>
            <a:srgbClr val="0070C0"/>
          </a:solidFill>
        </a:ln>
        <a:scene3d>
          <a:camera prst="orthographicFront"/>
          <a:lightRig rig="threePt" dir="t"/>
        </a:scene3d>
        <a:sp3d extrusionH="6350">
          <a:bevelT w="101600" prst="riblet"/>
          <a:bevelB w="101600" prst="ribl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 i="1">
              <a:solidFill>
                <a:srgbClr val="0070C0"/>
              </a:solidFill>
            </a:rPr>
            <a:t>Clear Fields</a:t>
          </a:r>
        </a:p>
      </xdr:txBody>
    </xdr:sp>
    <xdr:clientData/>
  </xdr:twoCellAnchor>
  <xdr:twoCellAnchor>
    <xdr:from>
      <xdr:col>10</xdr:col>
      <xdr:colOff>22860</xdr:colOff>
      <xdr:row>2</xdr:row>
      <xdr:rowOff>411480</xdr:rowOff>
    </xdr:from>
    <xdr:to>
      <xdr:col>11</xdr:col>
      <xdr:colOff>333429</xdr:colOff>
      <xdr:row>2</xdr:row>
      <xdr:rowOff>678386</xdr:rowOff>
    </xdr:to>
    <xdr:sp macro="[0]!Email" textlink="">
      <xdr:nvSpPr>
        <xdr:cNvPr id="4" name="Rounded Rectangle 3" title="Clear Field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99860" y="861060"/>
          <a:ext cx="914400" cy="274320"/>
        </a:xfrm>
        <a:prstGeom prst="roundRect">
          <a:avLst/>
        </a:prstGeom>
        <a:solidFill>
          <a:srgbClr val="0070C0"/>
        </a:solidFill>
        <a:ln w="12700" cap="flat" cmpd="sng" algn="ctr">
          <a:solidFill>
            <a:srgbClr val="FFFF00"/>
          </a:solidFill>
          <a:prstDash val="solid"/>
        </a:ln>
        <a:effectLst/>
        <a:scene3d>
          <a:camera prst="orthographicFront"/>
          <a:lightRig rig="threePt" dir="t"/>
        </a:scene3d>
        <a:sp3d extrusionH="6350">
          <a:bevelT w="101600" prst="riblet"/>
          <a:bevelB w="101600" prst="riblet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1" u="none" strike="noStrike" kern="0" cap="none" spc="0" normalizeH="0" baseline="0" noProof="0">
              <a:ln>
                <a:noFill/>
              </a:ln>
              <a:solidFill>
                <a:srgbClr val="FFFF00"/>
              </a:solidFill>
              <a:effectLst/>
              <a:uLnTx/>
              <a:uFillTx/>
              <a:latin typeface="Calibri"/>
              <a:ea typeface="+mn-ea"/>
              <a:cs typeface="+mn-cs"/>
            </a:rPr>
            <a:t>Email  Form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47</xdr:row>
          <xdr:rowOff>165100</xdr:rowOff>
        </xdr:from>
        <xdr:to>
          <xdr:col>2</xdr:col>
          <xdr:colOff>139700</xdr:colOff>
          <xdr:row>49</xdr:row>
          <xdr:rowOff>6350</xdr:rowOff>
        </xdr:to>
        <xdr:sp macro="" textlink="">
          <xdr:nvSpPr>
            <xdr:cNvPr id="23687" name="Check Box 135" hidden="1">
              <a:extLst>
                <a:ext uri="{63B3BB69-23CF-44E3-9099-C40C66FF867C}">
                  <a14:compatExt spid="_x0000_s23687"/>
                </a:ext>
                <a:ext uri="{FF2B5EF4-FFF2-40B4-BE49-F238E27FC236}">
                  <a16:creationId xmlns:a16="http://schemas.microsoft.com/office/drawing/2014/main" id="{00000000-0008-0000-0000-00008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47</xdr:row>
          <xdr:rowOff>165100</xdr:rowOff>
        </xdr:from>
        <xdr:to>
          <xdr:col>3</xdr:col>
          <xdr:colOff>603250</xdr:colOff>
          <xdr:row>49</xdr:row>
          <xdr:rowOff>6350</xdr:rowOff>
        </xdr:to>
        <xdr:sp macro="" textlink="">
          <xdr:nvSpPr>
            <xdr:cNvPr id="23688" name="Check Box 136" hidden="1">
              <a:extLst>
                <a:ext uri="{63B3BB69-23CF-44E3-9099-C40C66FF867C}">
                  <a14:compatExt spid="_x0000_s23688"/>
                </a:ext>
                <a:ext uri="{FF2B5EF4-FFF2-40B4-BE49-F238E27FC236}">
                  <a16:creationId xmlns:a16="http://schemas.microsoft.com/office/drawing/2014/main" id="{00000000-0008-0000-0000-00008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137160</xdr:colOff>
      <xdr:row>0</xdr:row>
      <xdr:rowOff>30480</xdr:rowOff>
    </xdr:from>
    <xdr:to>
      <xdr:col>1</xdr:col>
      <xdr:colOff>281940</xdr:colOff>
      <xdr:row>1</xdr:row>
      <xdr:rowOff>281940</xdr:rowOff>
    </xdr:to>
    <xdr:pic>
      <xdr:nvPicPr>
        <xdr:cNvPr id="23901" name="Picture 1">
          <a:extLst>
            <a:ext uri="{FF2B5EF4-FFF2-40B4-BE49-F238E27FC236}">
              <a16:creationId xmlns:a16="http://schemas.microsoft.com/office/drawing/2014/main" id="{00000000-0008-0000-0000-00005D5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0480"/>
          <a:ext cx="81534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47</xdr:row>
          <xdr:rowOff>165100</xdr:rowOff>
        </xdr:from>
        <xdr:to>
          <xdr:col>2</xdr:col>
          <xdr:colOff>139700</xdr:colOff>
          <xdr:row>49</xdr:row>
          <xdr:rowOff>6350</xdr:rowOff>
        </xdr:to>
        <xdr:sp macro="" textlink="">
          <xdr:nvSpPr>
            <xdr:cNvPr id="23851" name="Check Box 299" hidden="1">
              <a:extLst>
                <a:ext uri="{63B3BB69-23CF-44E3-9099-C40C66FF867C}">
                  <a14:compatExt spid="_x0000_s23851"/>
                </a:ext>
                <a:ext uri="{FF2B5EF4-FFF2-40B4-BE49-F238E27FC236}">
                  <a16:creationId xmlns:a16="http://schemas.microsoft.com/office/drawing/2014/main" id="{00000000-0008-0000-0000-00002B5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47</xdr:row>
          <xdr:rowOff>165100</xdr:rowOff>
        </xdr:from>
        <xdr:to>
          <xdr:col>2</xdr:col>
          <xdr:colOff>139700</xdr:colOff>
          <xdr:row>49</xdr:row>
          <xdr:rowOff>6350</xdr:rowOff>
        </xdr:to>
        <xdr:sp macro="" textlink="">
          <xdr:nvSpPr>
            <xdr:cNvPr id="23852" name="Check Box 300" hidden="1">
              <a:extLst>
                <a:ext uri="{63B3BB69-23CF-44E3-9099-C40C66FF867C}">
                  <a14:compatExt spid="_x0000_s23852"/>
                </a:ext>
                <a:ext uri="{FF2B5EF4-FFF2-40B4-BE49-F238E27FC236}">
                  <a16:creationId xmlns:a16="http://schemas.microsoft.com/office/drawing/2014/main" id="{00000000-0008-0000-0000-00002C5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47</xdr:row>
          <xdr:rowOff>165100</xdr:rowOff>
        </xdr:from>
        <xdr:to>
          <xdr:col>2</xdr:col>
          <xdr:colOff>139700</xdr:colOff>
          <xdr:row>49</xdr:row>
          <xdr:rowOff>6350</xdr:rowOff>
        </xdr:to>
        <xdr:sp macro="" textlink="">
          <xdr:nvSpPr>
            <xdr:cNvPr id="23871" name="Check Box 319" hidden="1">
              <a:extLst>
                <a:ext uri="{63B3BB69-23CF-44E3-9099-C40C66FF867C}">
                  <a14:compatExt spid="_x0000_s23871"/>
                </a:ext>
                <a:ext uri="{FF2B5EF4-FFF2-40B4-BE49-F238E27FC236}">
                  <a16:creationId xmlns:a16="http://schemas.microsoft.com/office/drawing/2014/main" id="{00000000-0008-0000-0000-00003F5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47</xdr:row>
          <xdr:rowOff>165100</xdr:rowOff>
        </xdr:from>
        <xdr:to>
          <xdr:col>3</xdr:col>
          <xdr:colOff>603250</xdr:colOff>
          <xdr:row>49</xdr:row>
          <xdr:rowOff>6350</xdr:rowOff>
        </xdr:to>
        <xdr:sp macro="" textlink="">
          <xdr:nvSpPr>
            <xdr:cNvPr id="23872" name="Check Box 320" hidden="1">
              <a:extLst>
                <a:ext uri="{63B3BB69-23CF-44E3-9099-C40C66FF867C}">
                  <a14:compatExt spid="_x0000_s23872"/>
                </a:ext>
                <a:ext uri="{FF2B5EF4-FFF2-40B4-BE49-F238E27FC236}">
                  <a16:creationId xmlns:a16="http://schemas.microsoft.com/office/drawing/2014/main" id="{00000000-0008-0000-0000-0000405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47</xdr:row>
          <xdr:rowOff>165100</xdr:rowOff>
        </xdr:from>
        <xdr:to>
          <xdr:col>2</xdr:col>
          <xdr:colOff>139700</xdr:colOff>
          <xdr:row>49</xdr:row>
          <xdr:rowOff>6350</xdr:rowOff>
        </xdr:to>
        <xdr:sp macro="" textlink="">
          <xdr:nvSpPr>
            <xdr:cNvPr id="23873" name="Check Box 321" hidden="1">
              <a:extLst>
                <a:ext uri="{63B3BB69-23CF-44E3-9099-C40C66FF867C}">
                  <a14:compatExt spid="_x0000_s23873"/>
                </a:ext>
                <a:ext uri="{FF2B5EF4-FFF2-40B4-BE49-F238E27FC236}">
                  <a16:creationId xmlns:a16="http://schemas.microsoft.com/office/drawing/2014/main" id="{00000000-0008-0000-0000-0000415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47</xdr:row>
          <xdr:rowOff>165100</xdr:rowOff>
        </xdr:from>
        <xdr:to>
          <xdr:col>3</xdr:col>
          <xdr:colOff>603250</xdr:colOff>
          <xdr:row>49</xdr:row>
          <xdr:rowOff>6350</xdr:rowOff>
        </xdr:to>
        <xdr:sp macro="" textlink="">
          <xdr:nvSpPr>
            <xdr:cNvPr id="23874" name="Check Box 322" hidden="1">
              <a:extLst>
                <a:ext uri="{63B3BB69-23CF-44E3-9099-C40C66FF867C}">
                  <a14:compatExt spid="_x0000_s23874"/>
                </a:ext>
                <a:ext uri="{FF2B5EF4-FFF2-40B4-BE49-F238E27FC236}">
                  <a16:creationId xmlns:a16="http://schemas.microsoft.com/office/drawing/2014/main" id="{00000000-0008-0000-0000-0000425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137160</xdr:colOff>
      <xdr:row>0</xdr:row>
      <xdr:rowOff>30480</xdr:rowOff>
    </xdr:from>
    <xdr:to>
      <xdr:col>1</xdr:col>
      <xdr:colOff>281940</xdr:colOff>
      <xdr:row>1</xdr:row>
      <xdr:rowOff>281940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0480"/>
          <a:ext cx="81534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47</xdr:row>
          <xdr:rowOff>165100</xdr:rowOff>
        </xdr:from>
        <xdr:to>
          <xdr:col>2</xdr:col>
          <xdr:colOff>139700</xdr:colOff>
          <xdr:row>49</xdr:row>
          <xdr:rowOff>6350</xdr:rowOff>
        </xdr:to>
        <xdr:sp macro="" textlink="">
          <xdr:nvSpPr>
            <xdr:cNvPr id="23875" name="Check Box 323" hidden="1">
              <a:extLst>
                <a:ext uri="{63B3BB69-23CF-44E3-9099-C40C66FF867C}">
                  <a14:compatExt spid="_x0000_s23875"/>
                </a:ext>
                <a:ext uri="{FF2B5EF4-FFF2-40B4-BE49-F238E27FC236}">
                  <a16:creationId xmlns:a16="http://schemas.microsoft.com/office/drawing/2014/main" id="{00000000-0008-0000-0000-0000435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47</xdr:row>
          <xdr:rowOff>165100</xdr:rowOff>
        </xdr:from>
        <xdr:to>
          <xdr:col>3</xdr:col>
          <xdr:colOff>603250</xdr:colOff>
          <xdr:row>49</xdr:row>
          <xdr:rowOff>6350</xdr:rowOff>
        </xdr:to>
        <xdr:sp macro="" textlink="">
          <xdr:nvSpPr>
            <xdr:cNvPr id="23876" name="Check Box 324" hidden="1">
              <a:extLst>
                <a:ext uri="{63B3BB69-23CF-44E3-9099-C40C66FF867C}">
                  <a14:compatExt spid="_x0000_s23876"/>
                </a:ext>
                <a:ext uri="{FF2B5EF4-FFF2-40B4-BE49-F238E27FC236}">
                  <a16:creationId xmlns:a16="http://schemas.microsoft.com/office/drawing/2014/main" id="{00000000-0008-0000-0000-0000445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47</xdr:row>
          <xdr:rowOff>165100</xdr:rowOff>
        </xdr:from>
        <xdr:to>
          <xdr:col>2</xdr:col>
          <xdr:colOff>139700</xdr:colOff>
          <xdr:row>49</xdr:row>
          <xdr:rowOff>6350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1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47</xdr:row>
          <xdr:rowOff>165100</xdr:rowOff>
        </xdr:from>
        <xdr:to>
          <xdr:col>3</xdr:col>
          <xdr:colOff>603250</xdr:colOff>
          <xdr:row>49</xdr:row>
          <xdr:rowOff>6350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1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137160</xdr:colOff>
      <xdr:row>0</xdr:row>
      <xdr:rowOff>30480</xdr:rowOff>
    </xdr:from>
    <xdr:to>
      <xdr:col>1</xdr:col>
      <xdr:colOff>281940</xdr:colOff>
      <xdr:row>1</xdr:row>
      <xdr:rowOff>281940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0480"/>
          <a:ext cx="81534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47</xdr:row>
          <xdr:rowOff>165100</xdr:rowOff>
        </xdr:from>
        <xdr:to>
          <xdr:col>2</xdr:col>
          <xdr:colOff>139700</xdr:colOff>
          <xdr:row>49</xdr:row>
          <xdr:rowOff>6350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1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47</xdr:row>
          <xdr:rowOff>165100</xdr:rowOff>
        </xdr:from>
        <xdr:to>
          <xdr:col>2</xdr:col>
          <xdr:colOff>139700</xdr:colOff>
          <xdr:row>49</xdr:row>
          <xdr:rowOff>6350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1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47</xdr:row>
          <xdr:rowOff>165100</xdr:rowOff>
        </xdr:from>
        <xdr:to>
          <xdr:col>2</xdr:col>
          <xdr:colOff>139700</xdr:colOff>
          <xdr:row>49</xdr:row>
          <xdr:rowOff>6350</xdr:rowOff>
        </xdr:to>
        <xdr:sp macro="" textlink="">
          <xdr:nvSpPr>
            <xdr:cNvPr id="27653" name="Check Box 5" hidden="1">
              <a:extLst>
                <a:ext uri="{63B3BB69-23CF-44E3-9099-C40C66FF867C}">
                  <a14:compatExt spid="_x0000_s27653"/>
                </a:ext>
                <a:ext uri="{FF2B5EF4-FFF2-40B4-BE49-F238E27FC236}">
                  <a16:creationId xmlns:a16="http://schemas.microsoft.com/office/drawing/2014/main" id="{00000000-0008-0000-0100-00000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47</xdr:row>
          <xdr:rowOff>165100</xdr:rowOff>
        </xdr:from>
        <xdr:to>
          <xdr:col>3</xdr:col>
          <xdr:colOff>603250</xdr:colOff>
          <xdr:row>49</xdr:row>
          <xdr:rowOff>6350</xdr:rowOff>
        </xdr:to>
        <xdr:sp macro="" textlink="">
          <xdr:nvSpPr>
            <xdr:cNvPr id="27654" name="Check Box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00000000-0008-0000-0100-00000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47</xdr:row>
          <xdr:rowOff>165100</xdr:rowOff>
        </xdr:from>
        <xdr:to>
          <xdr:col>2</xdr:col>
          <xdr:colOff>139700</xdr:colOff>
          <xdr:row>49</xdr:row>
          <xdr:rowOff>6350</xdr:rowOff>
        </xdr:to>
        <xdr:sp macro="" textlink="">
          <xdr:nvSpPr>
            <xdr:cNvPr id="27655" name="Check Box 7" hidden="1">
              <a:extLst>
                <a:ext uri="{63B3BB69-23CF-44E3-9099-C40C66FF867C}">
                  <a14:compatExt spid="_x0000_s27655"/>
                </a:ext>
                <a:ext uri="{FF2B5EF4-FFF2-40B4-BE49-F238E27FC236}">
                  <a16:creationId xmlns:a16="http://schemas.microsoft.com/office/drawing/2014/main" id="{00000000-0008-0000-0100-00000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47</xdr:row>
          <xdr:rowOff>165100</xdr:rowOff>
        </xdr:from>
        <xdr:to>
          <xdr:col>3</xdr:col>
          <xdr:colOff>603250</xdr:colOff>
          <xdr:row>49</xdr:row>
          <xdr:rowOff>6350</xdr:rowOff>
        </xdr:to>
        <xdr:sp macro="" textlink="">
          <xdr:nvSpPr>
            <xdr:cNvPr id="27656" name="Check Box 8" hidden="1">
              <a:extLst>
                <a:ext uri="{63B3BB69-23CF-44E3-9099-C40C66FF867C}">
                  <a14:compatExt spid="_x0000_s27656"/>
                </a:ext>
                <a:ext uri="{FF2B5EF4-FFF2-40B4-BE49-F238E27FC236}">
                  <a16:creationId xmlns:a16="http://schemas.microsoft.com/office/drawing/2014/main" id="{00000000-0008-0000-0100-00000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137160</xdr:colOff>
      <xdr:row>0</xdr:row>
      <xdr:rowOff>30480</xdr:rowOff>
    </xdr:from>
    <xdr:to>
      <xdr:col>1</xdr:col>
      <xdr:colOff>281940</xdr:colOff>
      <xdr:row>1</xdr:row>
      <xdr:rowOff>281940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0480"/>
          <a:ext cx="81534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47</xdr:row>
          <xdr:rowOff>165100</xdr:rowOff>
        </xdr:from>
        <xdr:to>
          <xdr:col>2</xdr:col>
          <xdr:colOff>139700</xdr:colOff>
          <xdr:row>49</xdr:row>
          <xdr:rowOff>6350</xdr:rowOff>
        </xdr:to>
        <xdr:sp macro="" textlink="">
          <xdr:nvSpPr>
            <xdr:cNvPr id="27657" name="Check Box 9" hidden="1">
              <a:extLst>
                <a:ext uri="{63B3BB69-23CF-44E3-9099-C40C66FF867C}">
                  <a14:compatExt spid="_x0000_s27657"/>
                </a:ext>
                <a:ext uri="{FF2B5EF4-FFF2-40B4-BE49-F238E27FC236}">
                  <a16:creationId xmlns:a16="http://schemas.microsoft.com/office/drawing/2014/main" id="{00000000-0008-0000-0100-00000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47</xdr:row>
          <xdr:rowOff>165100</xdr:rowOff>
        </xdr:from>
        <xdr:to>
          <xdr:col>3</xdr:col>
          <xdr:colOff>603250</xdr:colOff>
          <xdr:row>49</xdr:row>
          <xdr:rowOff>6350</xdr:rowOff>
        </xdr:to>
        <xdr:sp macro="" textlink="">
          <xdr:nvSpPr>
            <xdr:cNvPr id="27658" name="Check Box 10" hidden="1">
              <a:extLst>
                <a:ext uri="{63B3BB69-23CF-44E3-9099-C40C66FF867C}">
                  <a14:compatExt spid="_x0000_s27658"/>
                </a:ext>
                <a:ext uri="{FF2B5EF4-FFF2-40B4-BE49-F238E27FC236}">
                  <a16:creationId xmlns:a16="http://schemas.microsoft.com/office/drawing/2014/main" id="{00000000-0008-0000-0100-00000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J54"/>
  <sheetViews>
    <sheetView tabSelected="1" zoomScale="125" zoomScaleNormal="125" workbookViewId="0">
      <selection sqref="A1:E2"/>
    </sheetView>
  </sheetViews>
  <sheetFormatPr defaultColWidth="9.08984375" defaultRowHeight="12.5" x14ac:dyDescent="0.25"/>
  <cols>
    <col min="1" max="10" width="9.81640625" style="1" customWidth="1"/>
    <col min="11" max="16384" width="9.08984375" style="1"/>
  </cols>
  <sheetData>
    <row r="1" spans="1:10" ht="25" customHeight="1" x14ac:dyDescent="0.25">
      <c r="A1" s="114" t="s">
        <v>73</v>
      </c>
      <c r="B1" s="115"/>
      <c r="C1" s="115"/>
      <c r="D1" s="115"/>
      <c r="E1" s="115"/>
      <c r="F1" s="110" t="s">
        <v>74</v>
      </c>
      <c r="G1" s="110"/>
      <c r="H1" s="110"/>
      <c r="I1" s="110"/>
      <c r="J1" s="111"/>
    </row>
    <row r="2" spans="1:10" ht="25" customHeight="1" thickBot="1" x14ac:dyDescent="0.3">
      <c r="A2" s="116"/>
      <c r="B2" s="117"/>
      <c r="C2" s="117"/>
      <c r="D2" s="117"/>
      <c r="E2" s="117"/>
      <c r="F2" s="112"/>
      <c r="G2" s="112"/>
      <c r="H2" s="112"/>
      <c r="I2" s="112"/>
      <c r="J2" s="113"/>
    </row>
    <row r="3" spans="1:10" ht="54.9" customHeight="1" thickBot="1" x14ac:dyDescent="0.3">
      <c r="A3" s="104" t="s">
        <v>59</v>
      </c>
      <c r="B3" s="105"/>
      <c r="C3" s="105"/>
      <c r="D3" s="105"/>
      <c r="E3" s="105"/>
      <c r="F3" s="105"/>
      <c r="G3" s="105"/>
      <c r="H3" s="105"/>
      <c r="I3" s="105"/>
      <c r="J3" s="106"/>
    </row>
    <row r="4" spans="1:10" ht="14.4" customHeight="1" x14ac:dyDescent="0.25">
      <c r="A4" s="74" t="s">
        <v>0</v>
      </c>
      <c r="B4" s="75"/>
      <c r="C4" s="75"/>
      <c r="D4" s="75"/>
      <c r="E4" s="76"/>
      <c r="F4" s="107" t="s">
        <v>7</v>
      </c>
      <c r="G4" s="75"/>
      <c r="H4" s="75"/>
      <c r="I4" s="75"/>
      <c r="J4" s="108"/>
    </row>
    <row r="5" spans="1:10" ht="14.4" customHeight="1" x14ac:dyDescent="0.25">
      <c r="A5" s="69" t="s">
        <v>1</v>
      </c>
      <c r="B5" s="68"/>
      <c r="C5" s="70"/>
      <c r="D5" s="70"/>
      <c r="E5" s="109"/>
      <c r="F5" s="100" t="s">
        <v>8</v>
      </c>
      <c r="G5" s="68"/>
      <c r="H5" s="70"/>
      <c r="I5" s="70"/>
      <c r="J5" s="71"/>
    </row>
    <row r="6" spans="1:10" ht="14.4" customHeight="1" x14ac:dyDescent="0.25">
      <c r="A6" s="69" t="s">
        <v>2</v>
      </c>
      <c r="B6" s="68"/>
      <c r="C6" s="96"/>
      <c r="D6" s="96"/>
      <c r="E6" s="97"/>
      <c r="F6" s="100" t="s">
        <v>2</v>
      </c>
      <c r="G6" s="68"/>
      <c r="H6" s="70"/>
      <c r="I6" s="70"/>
      <c r="J6" s="71"/>
    </row>
    <row r="7" spans="1:10" ht="14.4" customHeight="1" x14ac:dyDescent="0.25">
      <c r="A7" s="69" t="s">
        <v>3</v>
      </c>
      <c r="B7" s="68"/>
      <c r="C7" s="96"/>
      <c r="D7" s="96"/>
      <c r="E7" s="97"/>
      <c r="F7" s="100" t="s">
        <v>5</v>
      </c>
      <c r="G7" s="68"/>
      <c r="H7" s="70"/>
      <c r="I7" s="70"/>
      <c r="J7" s="71"/>
    </row>
    <row r="8" spans="1:10" ht="14.4" customHeight="1" x14ac:dyDescent="0.25">
      <c r="A8" s="69" t="s">
        <v>4</v>
      </c>
      <c r="B8" s="68"/>
      <c r="C8" s="96"/>
      <c r="D8" s="96"/>
      <c r="E8" s="97"/>
      <c r="F8" s="100" t="s">
        <v>33</v>
      </c>
      <c r="G8" s="68"/>
      <c r="H8" s="70"/>
      <c r="I8" s="70"/>
      <c r="J8" s="71"/>
    </row>
    <row r="9" spans="1:10" ht="14.4" customHeight="1" x14ac:dyDescent="0.25">
      <c r="A9" s="69" t="s">
        <v>5</v>
      </c>
      <c r="B9" s="68"/>
      <c r="C9" s="96"/>
      <c r="D9" s="96"/>
      <c r="E9" s="97"/>
      <c r="F9" s="100" t="s">
        <v>34</v>
      </c>
      <c r="G9" s="68"/>
      <c r="H9" s="70"/>
      <c r="I9" s="70"/>
      <c r="J9" s="71"/>
    </row>
    <row r="10" spans="1:10" ht="14.4" customHeight="1" x14ac:dyDescent="0.25">
      <c r="A10" s="69" t="s">
        <v>33</v>
      </c>
      <c r="B10" s="68"/>
      <c r="C10" s="96"/>
      <c r="D10" s="96"/>
      <c r="E10" s="97"/>
      <c r="F10" s="100" t="s">
        <v>6</v>
      </c>
      <c r="G10" s="68"/>
      <c r="H10" s="70"/>
      <c r="I10" s="70"/>
      <c r="J10" s="71"/>
    </row>
    <row r="11" spans="1:10" ht="14.4" customHeight="1" x14ac:dyDescent="0.25">
      <c r="A11" s="69" t="s">
        <v>34</v>
      </c>
      <c r="B11" s="68"/>
      <c r="C11" s="96"/>
      <c r="D11" s="96"/>
      <c r="E11" s="97"/>
      <c r="F11" s="100" t="s">
        <v>37</v>
      </c>
      <c r="G11" s="68"/>
      <c r="H11" s="70"/>
      <c r="I11" s="70"/>
      <c r="J11" s="71"/>
    </row>
    <row r="12" spans="1:10" ht="14.4" customHeight="1" x14ac:dyDescent="0.25">
      <c r="A12" s="69" t="s">
        <v>6</v>
      </c>
      <c r="B12" s="68"/>
      <c r="C12" s="96"/>
      <c r="D12" s="96"/>
      <c r="E12" s="97"/>
      <c r="F12" s="68" t="s">
        <v>36</v>
      </c>
      <c r="G12" s="68"/>
      <c r="H12" s="70"/>
      <c r="I12" s="70"/>
      <c r="J12" s="71"/>
    </row>
    <row r="13" spans="1:10" ht="14.4" customHeight="1" x14ac:dyDescent="0.25">
      <c r="A13" s="69" t="s">
        <v>35</v>
      </c>
      <c r="B13" s="68"/>
      <c r="C13" s="98"/>
      <c r="D13" s="98"/>
      <c r="E13" s="99"/>
      <c r="F13" s="100" t="s">
        <v>35</v>
      </c>
      <c r="G13" s="68"/>
      <c r="H13" s="101"/>
      <c r="I13" s="102"/>
      <c r="J13" s="103"/>
    </row>
    <row r="14" spans="1:10" ht="4" customHeight="1" thickBot="1" x14ac:dyDescent="0.3">
      <c r="A14" s="44"/>
      <c r="B14" s="45"/>
      <c r="C14" s="45"/>
      <c r="D14" s="45"/>
      <c r="E14" s="45"/>
      <c r="F14" s="45"/>
      <c r="G14" s="45"/>
      <c r="H14" s="45"/>
      <c r="I14" s="45"/>
      <c r="J14" s="46"/>
    </row>
    <row r="15" spans="1:10" ht="14.4" customHeight="1" x14ac:dyDescent="0.25">
      <c r="A15" s="118" t="s">
        <v>76</v>
      </c>
      <c r="B15" s="119"/>
      <c r="C15" s="120"/>
      <c r="D15" s="120"/>
      <c r="E15" s="36"/>
      <c r="F15" s="119" t="s">
        <v>77</v>
      </c>
      <c r="G15" s="119"/>
      <c r="H15" s="119"/>
      <c r="I15" s="120"/>
      <c r="J15" s="121"/>
    </row>
    <row r="16" spans="1:10" ht="14.4" customHeight="1" x14ac:dyDescent="0.25">
      <c r="A16" s="122" t="s">
        <v>9</v>
      </c>
      <c r="B16" s="123"/>
      <c r="C16" s="93"/>
      <c r="D16" s="93"/>
      <c r="E16" s="37"/>
      <c r="F16" s="124" t="s">
        <v>12</v>
      </c>
      <c r="G16" s="124"/>
      <c r="H16" s="124"/>
      <c r="I16" s="94"/>
      <c r="J16" s="95"/>
    </row>
    <row r="17" spans="1:10" s="2" customFormat="1" ht="14.4" customHeight="1" x14ac:dyDescent="0.25">
      <c r="A17" s="128" t="s">
        <v>50</v>
      </c>
      <c r="B17" s="129"/>
      <c r="C17" s="129"/>
      <c r="D17" s="129"/>
      <c r="E17" s="129"/>
      <c r="F17" s="129"/>
      <c r="G17" s="129"/>
      <c r="H17" s="129"/>
      <c r="I17" s="129"/>
      <c r="J17" s="130"/>
    </row>
    <row r="18" spans="1:10" ht="14.4" customHeight="1" x14ac:dyDescent="0.25">
      <c r="A18" s="125"/>
      <c r="B18" s="126"/>
      <c r="C18" s="126"/>
      <c r="D18" s="126"/>
      <c r="E18" s="126"/>
      <c r="F18" s="126"/>
      <c r="G18" s="126"/>
      <c r="H18" s="126"/>
      <c r="I18" s="126"/>
      <c r="J18" s="127"/>
    </row>
    <row r="19" spans="1:10" ht="4" customHeight="1" thickBot="1" x14ac:dyDescent="0.3">
      <c r="A19" s="131"/>
      <c r="B19" s="132"/>
      <c r="C19" s="132"/>
      <c r="D19" s="132"/>
      <c r="E19" s="132"/>
      <c r="F19" s="132"/>
      <c r="G19" s="132"/>
      <c r="H19" s="132"/>
      <c r="I19" s="132"/>
      <c r="J19" s="133"/>
    </row>
    <row r="20" spans="1:10" ht="14.4" customHeight="1" x14ac:dyDescent="0.25">
      <c r="A20" s="74" t="s">
        <v>10</v>
      </c>
      <c r="B20" s="75"/>
      <c r="C20" s="75"/>
      <c r="D20" s="75"/>
      <c r="E20" s="75"/>
      <c r="F20" s="75"/>
      <c r="G20" s="75"/>
      <c r="H20" s="75"/>
      <c r="I20" s="75"/>
      <c r="J20" s="108"/>
    </row>
    <row r="21" spans="1:10" ht="29.15" customHeight="1" x14ac:dyDescent="0.25">
      <c r="A21" s="134" t="s">
        <v>57</v>
      </c>
      <c r="B21" s="135"/>
      <c r="C21" s="32" t="s">
        <v>51</v>
      </c>
      <c r="D21" s="25" t="s">
        <v>52</v>
      </c>
      <c r="E21" s="25" t="s">
        <v>60</v>
      </c>
      <c r="F21" s="136" t="s">
        <v>53</v>
      </c>
      <c r="G21" s="136"/>
      <c r="H21" s="136" t="s">
        <v>54</v>
      </c>
      <c r="I21" s="136"/>
      <c r="J21" s="26" t="s">
        <v>55</v>
      </c>
    </row>
    <row r="22" spans="1:10" ht="14.4" customHeight="1" x14ac:dyDescent="0.25">
      <c r="A22" s="86" t="s">
        <v>47</v>
      </c>
      <c r="B22" s="87"/>
      <c r="C22" s="6" t="s">
        <v>14</v>
      </c>
      <c r="D22" s="31"/>
      <c r="E22" s="31"/>
      <c r="F22" s="88"/>
      <c r="G22" s="88"/>
      <c r="H22" s="89"/>
      <c r="I22" s="89"/>
      <c r="J22" s="8"/>
    </row>
    <row r="23" spans="1:10" ht="14.4" customHeight="1" x14ac:dyDescent="0.25">
      <c r="A23" s="86" t="s">
        <v>48</v>
      </c>
      <c r="B23" s="87"/>
      <c r="C23" s="6" t="s">
        <v>13</v>
      </c>
      <c r="D23" s="31"/>
      <c r="E23" s="31"/>
      <c r="F23" s="137"/>
      <c r="G23" s="138"/>
      <c r="H23" s="84"/>
      <c r="I23" s="85"/>
      <c r="J23" s="8"/>
    </row>
    <row r="24" spans="1:10" ht="14.4" customHeight="1" x14ac:dyDescent="0.25">
      <c r="A24" s="86" t="s">
        <v>48</v>
      </c>
      <c r="B24" s="87"/>
      <c r="C24" s="6" t="s">
        <v>29</v>
      </c>
      <c r="D24" s="31"/>
      <c r="E24" s="31"/>
      <c r="F24" s="88"/>
      <c r="G24" s="88"/>
      <c r="H24" s="89"/>
      <c r="I24" s="89"/>
      <c r="J24" s="8"/>
    </row>
    <row r="25" spans="1:10" ht="4" customHeight="1" x14ac:dyDescent="0.25">
      <c r="A25" s="90"/>
      <c r="B25" s="91"/>
      <c r="C25" s="91"/>
      <c r="D25" s="91"/>
      <c r="E25" s="91"/>
      <c r="F25" s="91"/>
      <c r="G25" s="91"/>
      <c r="H25" s="91"/>
      <c r="I25" s="91"/>
      <c r="J25" s="92"/>
    </row>
    <row r="26" spans="1:10" ht="14.4" customHeight="1" x14ac:dyDescent="0.25">
      <c r="A26" s="69" t="s">
        <v>46</v>
      </c>
      <c r="B26" s="68"/>
      <c r="C26" s="68"/>
      <c r="D26" s="93"/>
      <c r="E26" s="93"/>
      <c r="F26" s="93"/>
      <c r="G26" s="68" t="s">
        <v>38</v>
      </c>
      <c r="H26" s="68"/>
      <c r="I26" s="94"/>
      <c r="J26" s="95"/>
    </row>
    <row r="27" spans="1:10" ht="14.4" customHeight="1" x14ac:dyDescent="0.25">
      <c r="A27" s="67" t="s">
        <v>66</v>
      </c>
      <c r="B27" s="68"/>
      <c r="C27" s="68"/>
      <c r="D27" s="23"/>
      <c r="E27" s="43" t="s">
        <v>65</v>
      </c>
      <c r="F27" s="43"/>
      <c r="G27" s="43"/>
      <c r="H27" s="43"/>
      <c r="I27" s="23"/>
      <c r="J27" s="24"/>
    </row>
    <row r="28" spans="1:10" ht="14.4" customHeight="1" x14ac:dyDescent="0.25">
      <c r="A28" s="69" t="s">
        <v>19</v>
      </c>
      <c r="B28" s="68"/>
      <c r="C28" s="70"/>
      <c r="D28" s="70"/>
      <c r="E28" s="70"/>
      <c r="F28" s="70"/>
      <c r="G28" s="70"/>
      <c r="H28" s="70"/>
      <c r="I28" s="70"/>
      <c r="J28" s="71"/>
    </row>
    <row r="29" spans="1:10" ht="4" customHeight="1" thickBo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6"/>
    </row>
    <row r="30" spans="1:10" ht="14.4" customHeight="1" x14ac:dyDescent="0.25">
      <c r="A30" s="74" t="s">
        <v>17</v>
      </c>
      <c r="B30" s="75"/>
      <c r="C30" s="75"/>
      <c r="D30" s="75"/>
      <c r="E30" s="75"/>
      <c r="F30" s="75"/>
      <c r="G30" s="76"/>
      <c r="H30" s="77"/>
      <c r="I30" s="59" t="s">
        <v>56</v>
      </c>
      <c r="J30" s="60"/>
    </row>
    <row r="31" spans="1:10" ht="14.4" customHeight="1" x14ac:dyDescent="0.25">
      <c r="A31" s="61" t="s">
        <v>39</v>
      </c>
      <c r="B31" s="62"/>
      <c r="C31" s="62"/>
      <c r="D31" s="65" t="s">
        <v>40</v>
      </c>
      <c r="E31" s="62" t="s">
        <v>41</v>
      </c>
      <c r="F31" s="62"/>
      <c r="G31" s="62"/>
      <c r="H31" s="78"/>
      <c r="I31" s="72" t="s">
        <v>71</v>
      </c>
      <c r="J31" s="73"/>
    </row>
    <row r="32" spans="1:10" ht="14.4" customHeight="1" x14ac:dyDescent="0.25">
      <c r="A32" s="63"/>
      <c r="B32" s="64"/>
      <c r="C32" s="64"/>
      <c r="D32" s="66"/>
      <c r="E32" s="30" t="s">
        <v>42</v>
      </c>
      <c r="F32" s="30" t="s">
        <v>43</v>
      </c>
      <c r="G32" s="30" t="s">
        <v>44</v>
      </c>
      <c r="H32" s="78"/>
      <c r="I32" s="14" t="s">
        <v>15</v>
      </c>
      <c r="J32" s="15" t="s">
        <v>18</v>
      </c>
    </row>
    <row r="33" spans="1:10" ht="14.4" customHeight="1" x14ac:dyDescent="0.25">
      <c r="A33" s="82" t="s">
        <v>58</v>
      </c>
      <c r="B33" s="83"/>
      <c r="C33" s="83"/>
      <c r="D33" s="9"/>
      <c r="E33" s="10"/>
      <c r="F33" s="11"/>
      <c r="G33" s="21" t="str">
        <f>IF(D33=1,SUM(E33*F33)/1000,IF(D33=3,SUM(E33*F33*1.732)/1000,"0"))</f>
        <v>0</v>
      </c>
      <c r="H33" s="78"/>
      <c r="I33" s="20">
        <v>0.6</v>
      </c>
      <c r="J33" s="22">
        <f t="shared" ref="J33:J44" si="0">G33*I33</f>
        <v>0</v>
      </c>
    </row>
    <row r="34" spans="1:10" ht="14.4" customHeight="1" x14ac:dyDescent="0.25">
      <c r="A34" s="52" t="s">
        <v>72</v>
      </c>
      <c r="B34" s="53"/>
      <c r="C34" s="53"/>
      <c r="D34" s="9"/>
      <c r="E34" s="10"/>
      <c r="F34" s="11"/>
      <c r="G34" s="21" t="str">
        <f>IF(D34=1,SUM(E34*F34)/1000,IF(D34=3,SUM(E34*F34*1.732)/1000,"0"))</f>
        <v>0</v>
      </c>
      <c r="H34" s="78"/>
      <c r="I34" s="20">
        <v>1</v>
      </c>
      <c r="J34" s="22">
        <f t="shared" si="0"/>
        <v>0</v>
      </c>
    </row>
    <row r="35" spans="1:10" ht="14.4" customHeight="1" x14ac:dyDescent="0.25">
      <c r="A35" s="50" t="s">
        <v>20</v>
      </c>
      <c r="B35" s="51"/>
      <c r="C35" s="51"/>
      <c r="D35" s="9"/>
      <c r="E35" s="10"/>
      <c r="F35" s="11"/>
      <c r="G35" s="21" t="str">
        <f t="shared" ref="G35:G43" si="1">IF(D35=1,SUM(E35*F35)/1000,IF(D35=3,SUM(E35*F35*1.732)/1000,"0"))</f>
        <v>0</v>
      </c>
      <c r="H35" s="78"/>
      <c r="I35" s="20">
        <v>0.6</v>
      </c>
      <c r="J35" s="22">
        <f t="shared" si="0"/>
        <v>0</v>
      </c>
    </row>
    <row r="36" spans="1:10" ht="14.4" customHeight="1" x14ac:dyDescent="0.25">
      <c r="A36" s="50" t="s">
        <v>11</v>
      </c>
      <c r="B36" s="51"/>
      <c r="C36" s="51"/>
      <c r="D36" s="9"/>
      <c r="E36" s="10"/>
      <c r="F36" s="11"/>
      <c r="G36" s="21" t="str">
        <f t="shared" si="1"/>
        <v>0</v>
      </c>
      <c r="H36" s="78"/>
      <c r="I36" s="20">
        <v>0.6</v>
      </c>
      <c r="J36" s="22">
        <f t="shared" si="0"/>
        <v>0</v>
      </c>
    </row>
    <row r="37" spans="1:10" ht="14.4" customHeight="1" x14ac:dyDescent="0.25">
      <c r="A37" s="50" t="s">
        <v>21</v>
      </c>
      <c r="B37" s="51"/>
      <c r="C37" s="51"/>
      <c r="D37" s="9"/>
      <c r="E37" s="10"/>
      <c r="F37" s="11"/>
      <c r="G37" s="21" t="str">
        <f t="shared" si="1"/>
        <v>0</v>
      </c>
      <c r="H37" s="78"/>
      <c r="I37" s="20">
        <v>0.25</v>
      </c>
      <c r="J37" s="22">
        <f t="shared" si="0"/>
        <v>0</v>
      </c>
    </row>
    <row r="38" spans="1:10" ht="14.4" customHeight="1" x14ac:dyDescent="0.25">
      <c r="A38" s="50" t="s">
        <v>22</v>
      </c>
      <c r="B38" s="51"/>
      <c r="C38" s="51"/>
      <c r="D38" s="9"/>
      <c r="E38" s="10"/>
      <c r="F38" s="11"/>
      <c r="G38" s="21" t="str">
        <f t="shared" si="1"/>
        <v>0</v>
      </c>
      <c r="H38" s="78"/>
      <c r="I38" s="20">
        <v>0.9</v>
      </c>
      <c r="J38" s="22">
        <f t="shared" si="0"/>
        <v>0</v>
      </c>
    </row>
    <row r="39" spans="1:10" ht="14.4" customHeight="1" x14ac:dyDescent="0.25">
      <c r="A39" s="50" t="s">
        <v>23</v>
      </c>
      <c r="B39" s="51"/>
      <c r="C39" s="51"/>
      <c r="D39" s="9"/>
      <c r="E39" s="10"/>
      <c r="F39" s="11"/>
      <c r="G39" s="21" t="str">
        <f t="shared" si="1"/>
        <v>0</v>
      </c>
      <c r="H39" s="78"/>
      <c r="I39" s="20">
        <v>0.7</v>
      </c>
      <c r="J39" s="22">
        <f t="shared" si="0"/>
        <v>0</v>
      </c>
    </row>
    <row r="40" spans="1:10" ht="14.4" customHeight="1" x14ac:dyDescent="0.25">
      <c r="A40" s="50" t="s">
        <v>24</v>
      </c>
      <c r="B40" s="51"/>
      <c r="C40" s="51"/>
      <c r="D40" s="9"/>
      <c r="E40" s="10"/>
      <c r="F40" s="11"/>
      <c r="G40" s="21" t="str">
        <f t="shared" si="1"/>
        <v>0</v>
      </c>
      <c r="H40" s="78"/>
      <c r="I40" s="20">
        <v>0.5</v>
      </c>
      <c r="J40" s="22">
        <f t="shared" si="0"/>
        <v>0</v>
      </c>
    </row>
    <row r="41" spans="1:10" ht="14.4" customHeight="1" x14ac:dyDescent="0.25">
      <c r="A41" s="50" t="s">
        <v>25</v>
      </c>
      <c r="B41" s="51"/>
      <c r="C41" s="51"/>
      <c r="D41" s="9"/>
      <c r="E41" s="10"/>
      <c r="F41" s="11"/>
      <c r="G41" s="21" t="str">
        <f t="shared" si="1"/>
        <v>0</v>
      </c>
      <c r="H41" s="78"/>
      <c r="I41" s="20">
        <v>0.8</v>
      </c>
      <c r="J41" s="22">
        <f t="shared" si="0"/>
        <v>0</v>
      </c>
    </row>
    <row r="42" spans="1:10" ht="14.4" customHeight="1" x14ac:dyDescent="0.25">
      <c r="A42" s="50" t="s">
        <v>26</v>
      </c>
      <c r="B42" s="51"/>
      <c r="C42" s="51"/>
      <c r="D42" s="9"/>
      <c r="E42" s="10"/>
      <c r="F42" s="11"/>
      <c r="G42" s="21" t="str">
        <f t="shared" si="1"/>
        <v>0</v>
      </c>
      <c r="H42" s="78"/>
      <c r="I42" s="20">
        <v>0.6</v>
      </c>
      <c r="J42" s="22">
        <f t="shared" si="0"/>
        <v>0</v>
      </c>
    </row>
    <row r="43" spans="1:10" ht="14.4" customHeight="1" x14ac:dyDescent="0.25">
      <c r="A43" s="50" t="s">
        <v>27</v>
      </c>
      <c r="B43" s="51"/>
      <c r="C43" s="51"/>
      <c r="D43" s="9"/>
      <c r="E43" s="10"/>
      <c r="F43" s="11"/>
      <c r="G43" s="21" t="str">
        <f t="shared" si="1"/>
        <v>0</v>
      </c>
      <c r="H43" s="78"/>
      <c r="I43" s="20">
        <v>0.2</v>
      </c>
      <c r="J43" s="22">
        <f t="shared" si="0"/>
        <v>0</v>
      </c>
    </row>
    <row r="44" spans="1:10" ht="14.4" customHeight="1" x14ac:dyDescent="0.25">
      <c r="A44" s="50" t="s">
        <v>28</v>
      </c>
      <c r="B44" s="51"/>
      <c r="C44" s="51"/>
      <c r="D44" s="9"/>
      <c r="E44" s="10"/>
      <c r="F44" s="11"/>
      <c r="G44" s="21" t="str">
        <f>IF(D44=1,SUM(E44*F44)/1000,IF(D44=3,SUM(E44*F44*1.732)/1000,"0"))</f>
        <v>0</v>
      </c>
      <c r="H44" s="78"/>
      <c r="I44" s="20">
        <v>1</v>
      </c>
      <c r="J44" s="22">
        <f t="shared" si="0"/>
        <v>0</v>
      </c>
    </row>
    <row r="45" spans="1:10" ht="14.4" customHeight="1" x14ac:dyDescent="0.25">
      <c r="A45" s="79" t="s">
        <v>31</v>
      </c>
      <c r="B45" s="80"/>
      <c r="C45" s="81"/>
      <c r="D45" s="3"/>
      <c r="E45" s="12">
        <f>SUM(E33:E44)</f>
        <v>0</v>
      </c>
      <c r="F45" s="4"/>
      <c r="G45" s="13">
        <f>SUM(G33:G44)</f>
        <v>0</v>
      </c>
      <c r="H45" s="78"/>
      <c r="I45" s="5" t="s">
        <v>32</v>
      </c>
      <c r="J45" s="16">
        <f>SUM(J33:J44)</f>
        <v>0</v>
      </c>
    </row>
    <row r="46" spans="1:10" ht="4" customHeight="1" thickBo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6"/>
    </row>
    <row r="47" spans="1:10" ht="14.4" customHeight="1" x14ac:dyDescent="0.25">
      <c r="A47" s="47" t="s">
        <v>70</v>
      </c>
      <c r="B47" s="48"/>
      <c r="C47" s="48"/>
      <c r="D47" s="48"/>
      <c r="E47" s="48"/>
      <c r="F47" s="48"/>
      <c r="G47" s="48"/>
      <c r="H47" s="48"/>
      <c r="I47" s="48"/>
      <c r="J47" s="49"/>
    </row>
    <row r="48" spans="1:10" ht="14.4" customHeight="1" x14ac:dyDescent="0.25">
      <c r="A48" s="33" t="s">
        <v>30</v>
      </c>
      <c r="B48" s="55"/>
      <c r="C48" s="55"/>
      <c r="D48" s="54" t="s">
        <v>45</v>
      </c>
      <c r="E48" s="54"/>
      <c r="F48" s="55"/>
      <c r="G48" s="55"/>
      <c r="H48" s="54" t="s">
        <v>49</v>
      </c>
      <c r="I48" s="54"/>
      <c r="J48" s="35"/>
    </row>
    <row r="49" spans="1:10" ht="14.4" customHeight="1" x14ac:dyDescent="0.25">
      <c r="A49" s="57" t="s">
        <v>75</v>
      </c>
      <c r="B49" s="58"/>
      <c r="C49" s="34" t="s">
        <v>68</v>
      </c>
      <c r="D49" s="27"/>
      <c r="E49" s="34" t="s">
        <v>69</v>
      </c>
      <c r="F49" s="54" t="s">
        <v>67</v>
      </c>
      <c r="G49" s="54"/>
      <c r="H49" s="55"/>
      <c r="I49" s="55"/>
      <c r="J49" s="56"/>
    </row>
    <row r="50" spans="1:10" ht="14.4" customHeight="1" x14ac:dyDescent="0.25">
      <c r="A50" s="33" t="s">
        <v>16</v>
      </c>
      <c r="B50" s="38"/>
      <c r="C50" s="38"/>
      <c r="D50" s="38"/>
      <c r="E50" s="38"/>
      <c r="F50" s="38"/>
      <c r="G50" s="38"/>
      <c r="H50" s="38"/>
      <c r="I50" s="38"/>
      <c r="J50" s="39"/>
    </row>
    <row r="51" spans="1:10" ht="4" customHeight="1" thickBo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0" customHeight="1" x14ac:dyDescent="0.25">
      <c r="A52" s="19" t="s">
        <v>61</v>
      </c>
      <c r="B52" s="19">
        <v>1</v>
      </c>
      <c r="C52" s="19" t="s">
        <v>63</v>
      </c>
      <c r="D52" s="17"/>
      <c r="E52" s="17"/>
      <c r="F52" s="17"/>
      <c r="G52" s="17"/>
      <c r="H52" s="17"/>
      <c r="I52" s="17"/>
      <c r="J52" s="18" t="s">
        <v>78</v>
      </c>
    </row>
    <row r="53" spans="1:10" ht="12" customHeight="1" x14ac:dyDescent="0.25">
      <c r="A53" s="19" t="s">
        <v>62</v>
      </c>
      <c r="B53" s="19">
        <v>3</v>
      </c>
      <c r="C53" s="19" t="s">
        <v>64</v>
      </c>
      <c r="D53" s="17"/>
      <c r="E53" s="17"/>
      <c r="F53" s="17"/>
      <c r="G53" s="17"/>
      <c r="H53" s="17"/>
      <c r="I53" s="17"/>
      <c r="J53" s="17"/>
    </row>
    <row r="54" spans="1:10" ht="12" customHeight="1" x14ac:dyDescent="0.25"/>
  </sheetData>
  <sheetProtection algorithmName="SHA-512" hashValue="HbAq1wm0U/BB2HdhrnLZ0+ih57/muPqt27Ww4pN/CEwMAd+GB5K53YE2vh1R7j9HtTeSD4Iv+HU+GOtAUIWwYg==" saltValue="+5g/Ct/YDLEiKbUEJrIXcg==" spinCount="100000" sheet="1" objects="1" scenarios="1"/>
  <mergeCells count="107">
    <mergeCell ref="B48:C48"/>
    <mergeCell ref="D48:E48"/>
    <mergeCell ref="F48:G48"/>
    <mergeCell ref="H48:I48"/>
    <mergeCell ref="A15:B15"/>
    <mergeCell ref="C15:D15"/>
    <mergeCell ref="F15:H15"/>
    <mergeCell ref="I15:J15"/>
    <mergeCell ref="A16:B16"/>
    <mergeCell ref="C16:D16"/>
    <mergeCell ref="F16:H16"/>
    <mergeCell ref="I16:J16"/>
    <mergeCell ref="A18:J18"/>
    <mergeCell ref="A17:J17"/>
    <mergeCell ref="A19:J19"/>
    <mergeCell ref="A20:J20"/>
    <mergeCell ref="A21:B21"/>
    <mergeCell ref="F21:G21"/>
    <mergeCell ref="H21:I21"/>
    <mergeCell ref="A22:B22"/>
    <mergeCell ref="F22:G22"/>
    <mergeCell ref="H22:I22"/>
    <mergeCell ref="A23:B23"/>
    <mergeCell ref="F23:G23"/>
    <mergeCell ref="A3:J3"/>
    <mergeCell ref="A4:E4"/>
    <mergeCell ref="F4:J4"/>
    <mergeCell ref="A5:B5"/>
    <mergeCell ref="C5:E5"/>
    <mergeCell ref="F5:G5"/>
    <mergeCell ref="H5:J5"/>
    <mergeCell ref="F1:J2"/>
    <mergeCell ref="A1:E2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G8"/>
    <mergeCell ref="H8:J8"/>
    <mergeCell ref="A9:B9"/>
    <mergeCell ref="C9:E9"/>
    <mergeCell ref="F9:G9"/>
    <mergeCell ref="H9:J9"/>
    <mergeCell ref="A10:B10"/>
    <mergeCell ref="C10:E10"/>
    <mergeCell ref="F10:G10"/>
    <mergeCell ref="H10:J10"/>
    <mergeCell ref="A11:B11"/>
    <mergeCell ref="C11:E11"/>
    <mergeCell ref="F11:G11"/>
    <mergeCell ref="H11:J11"/>
    <mergeCell ref="A12:B12"/>
    <mergeCell ref="C12:E12"/>
    <mergeCell ref="F12:G12"/>
    <mergeCell ref="H12:J12"/>
    <mergeCell ref="A13:B13"/>
    <mergeCell ref="C13:E13"/>
    <mergeCell ref="F13:G13"/>
    <mergeCell ref="H13:J13"/>
    <mergeCell ref="A14:J14"/>
    <mergeCell ref="A33:C33"/>
    <mergeCell ref="A35:C35"/>
    <mergeCell ref="A36:C36"/>
    <mergeCell ref="A37:C37"/>
    <mergeCell ref="A38:C38"/>
    <mergeCell ref="A39:C39"/>
    <mergeCell ref="A40:C40"/>
    <mergeCell ref="A41:C41"/>
    <mergeCell ref="H23:I23"/>
    <mergeCell ref="A24:B24"/>
    <mergeCell ref="F24:G24"/>
    <mergeCell ref="H24:I24"/>
    <mergeCell ref="A25:J25"/>
    <mergeCell ref="A26:C26"/>
    <mergeCell ref="D26:F26"/>
    <mergeCell ref="G26:H26"/>
    <mergeCell ref="I26:J26"/>
    <mergeCell ref="B50:J50"/>
    <mergeCell ref="A51:J51"/>
    <mergeCell ref="E27:H27"/>
    <mergeCell ref="A46:J46"/>
    <mergeCell ref="A47:J47"/>
    <mergeCell ref="A42:C42"/>
    <mergeCell ref="A34:C34"/>
    <mergeCell ref="F49:G49"/>
    <mergeCell ref="H49:J49"/>
    <mergeCell ref="A49:B49"/>
    <mergeCell ref="A43:C43"/>
    <mergeCell ref="A44:C44"/>
    <mergeCell ref="I30:J30"/>
    <mergeCell ref="A31:C32"/>
    <mergeCell ref="D31:D32"/>
    <mergeCell ref="E31:G31"/>
    <mergeCell ref="A27:C27"/>
    <mergeCell ref="A28:B28"/>
    <mergeCell ref="C28:J28"/>
    <mergeCell ref="A29:J29"/>
    <mergeCell ref="I31:J31"/>
    <mergeCell ref="A30:G30"/>
    <mergeCell ref="H30:H45"/>
    <mergeCell ref="A45:C45"/>
  </mergeCells>
  <conditionalFormatting sqref="H22:I24">
    <cfRule type="cellIs" dxfId="1" priority="1" stopIfTrue="1" operator="greaterThanOrEqual">
      <formula>2000</formula>
    </cfRule>
  </conditionalFormatting>
  <dataValidations count="3">
    <dataValidation type="list" allowBlank="1" showInputMessage="1" showErrorMessage="1" error="Yes or No" sqref="D27 I27" xr:uid="{00000000-0002-0000-0000-000000000000}">
      <formula1>$C$52:$C$53</formula1>
    </dataValidation>
    <dataValidation type="list" allowBlank="1" showInputMessage="1" showErrorMessage="1" error="You must choose either Aluminum or Copper" sqref="E22:E24" xr:uid="{00000000-0002-0000-0000-000001000000}">
      <formula1>$A$52:$A$53</formula1>
    </dataValidation>
    <dataValidation type="list" allowBlank="1" showInputMessage="1" showErrorMessage="1" error="You must choose either:_x000a_- 1 for Single Phase_x000a_OR_x000a_- 3 for Three Phase" sqref="D33:D44" xr:uid="{00000000-0002-0000-0000-000002000000}">
      <formula1>$B$52:$B$53</formula1>
    </dataValidation>
  </dataValidations>
  <printOptions horizontalCentered="1" verticalCentered="1"/>
  <pageMargins left="0" right="0" top="0" bottom="0" header="0.5" footer="0.5"/>
  <pageSetup orientation="portrait" horizont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687" r:id="rId4" name="Check Box 135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47</xdr:row>
                    <xdr:rowOff>165100</xdr:rowOff>
                  </from>
                  <to>
                    <xdr:col>2</xdr:col>
                    <xdr:colOff>139700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8" r:id="rId5" name="Check Box 136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47</xdr:row>
                    <xdr:rowOff>165100</xdr:rowOff>
                  </from>
                  <to>
                    <xdr:col>3</xdr:col>
                    <xdr:colOff>603250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1" r:id="rId6" name="Check Box 299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47</xdr:row>
                    <xdr:rowOff>165100</xdr:rowOff>
                  </from>
                  <to>
                    <xdr:col>2</xdr:col>
                    <xdr:colOff>139700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2" r:id="rId7" name="Check Box 300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47</xdr:row>
                    <xdr:rowOff>165100</xdr:rowOff>
                  </from>
                  <to>
                    <xdr:col>2</xdr:col>
                    <xdr:colOff>139700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1" r:id="rId8" name="Check Box 319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47</xdr:row>
                    <xdr:rowOff>165100</xdr:rowOff>
                  </from>
                  <to>
                    <xdr:col>2</xdr:col>
                    <xdr:colOff>139700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2" r:id="rId9" name="Check Box 320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47</xdr:row>
                    <xdr:rowOff>165100</xdr:rowOff>
                  </from>
                  <to>
                    <xdr:col>3</xdr:col>
                    <xdr:colOff>603250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3" r:id="rId10" name="Check Box 321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47</xdr:row>
                    <xdr:rowOff>165100</xdr:rowOff>
                  </from>
                  <to>
                    <xdr:col>2</xdr:col>
                    <xdr:colOff>139700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4" r:id="rId11" name="Check Box 322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47</xdr:row>
                    <xdr:rowOff>165100</xdr:rowOff>
                  </from>
                  <to>
                    <xdr:col>3</xdr:col>
                    <xdr:colOff>603250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5" r:id="rId12" name="Check Box 323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47</xdr:row>
                    <xdr:rowOff>165100</xdr:rowOff>
                  </from>
                  <to>
                    <xdr:col>2</xdr:col>
                    <xdr:colOff>139700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6" r:id="rId13" name="Check Box 324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47</xdr:row>
                    <xdr:rowOff>165100</xdr:rowOff>
                  </from>
                  <to>
                    <xdr:col>3</xdr:col>
                    <xdr:colOff>603250</xdr:colOff>
                    <xdr:row>49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D8BE1-8DBD-456A-B8F1-62734C9A10F4}">
  <sheetPr codeName="Sheet5"/>
  <dimension ref="A1:J54"/>
  <sheetViews>
    <sheetView zoomScale="125" zoomScaleNormal="125" workbookViewId="0">
      <selection sqref="A1:E2"/>
    </sheetView>
  </sheetViews>
  <sheetFormatPr defaultColWidth="9.08984375" defaultRowHeight="12.5" x14ac:dyDescent="0.25"/>
  <cols>
    <col min="1" max="10" width="9.81640625" style="1" customWidth="1"/>
    <col min="11" max="16384" width="9.08984375" style="1"/>
  </cols>
  <sheetData>
    <row r="1" spans="1:10" ht="25" customHeight="1" x14ac:dyDescent="0.25">
      <c r="A1" s="114" t="s">
        <v>73</v>
      </c>
      <c r="B1" s="115"/>
      <c r="C1" s="115"/>
      <c r="D1" s="115"/>
      <c r="E1" s="115"/>
      <c r="F1" s="110" t="s">
        <v>74</v>
      </c>
      <c r="G1" s="110"/>
      <c r="H1" s="110"/>
      <c r="I1" s="110"/>
      <c r="J1" s="111"/>
    </row>
    <row r="2" spans="1:10" ht="25" customHeight="1" thickBot="1" x14ac:dyDescent="0.3">
      <c r="A2" s="116"/>
      <c r="B2" s="117"/>
      <c r="C2" s="117"/>
      <c r="D2" s="117"/>
      <c r="E2" s="117"/>
      <c r="F2" s="112"/>
      <c r="G2" s="112"/>
      <c r="H2" s="112"/>
      <c r="I2" s="112"/>
      <c r="J2" s="113"/>
    </row>
    <row r="3" spans="1:10" ht="54.9" customHeight="1" thickBot="1" x14ac:dyDescent="0.3">
      <c r="A3" s="104" t="s">
        <v>59</v>
      </c>
      <c r="B3" s="105"/>
      <c r="C3" s="105"/>
      <c r="D3" s="105"/>
      <c r="E3" s="105"/>
      <c r="F3" s="105"/>
      <c r="G3" s="105"/>
      <c r="H3" s="105"/>
      <c r="I3" s="105"/>
      <c r="J3" s="106"/>
    </row>
    <row r="4" spans="1:10" ht="14.4" customHeight="1" x14ac:dyDescent="0.25">
      <c r="A4" s="74" t="s">
        <v>0</v>
      </c>
      <c r="B4" s="75"/>
      <c r="C4" s="75"/>
      <c r="D4" s="75"/>
      <c r="E4" s="76"/>
      <c r="F4" s="107" t="s">
        <v>7</v>
      </c>
      <c r="G4" s="75"/>
      <c r="H4" s="75"/>
      <c r="I4" s="75"/>
      <c r="J4" s="108"/>
    </row>
    <row r="5" spans="1:10" ht="14.4" customHeight="1" x14ac:dyDescent="0.25">
      <c r="A5" s="69" t="s">
        <v>1</v>
      </c>
      <c r="B5" s="68"/>
      <c r="C5" s="70"/>
      <c r="D5" s="70"/>
      <c r="E5" s="109"/>
      <c r="F5" s="100" t="s">
        <v>8</v>
      </c>
      <c r="G5" s="68"/>
      <c r="H5" s="70"/>
      <c r="I5" s="70"/>
      <c r="J5" s="71"/>
    </row>
    <row r="6" spans="1:10" ht="14.4" customHeight="1" x14ac:dyDescent="0.25">
      <c r="A6" s="69" t="s">
        <v>2</v>
      </c>
      <c r="B6" s="68"/>
      <c r="C6" s="96"/>
      <c r="D6" s="96"/>
      <c r="E6" s="97"/>
      <c r="F6" s="100" t="s">
        <v>2</v>
      </c>
      <c r="G6" s="68"/>
      <c r="H6" s="70"/>
      <c r="I6" s="70"/>
      <c r="J6" s="71"/>
    </row>
    <row r="7" spans="1:10" ht="14.4" customHeight="1" x14ac:dyDescent="0.25">
      <c r="A7" s="69" t="s">
        <v>3</v>
      </c>
      <c r="B7" s="68"/>
      <c r="C7" s="96"/>
      <c r="D7" s="96"/>
      <c r="E7" s="97"/>
      <c r="F7" s="100" t="s">
        <v>5</v>
      </c>
      <c r="G7" s="68"/>
      <c r="H7" s="70"/>
      <c r="I7" s="70"/>
      <c r="J7" s="71"/>
    </row>
    <row r="8" spans="1:10" ht="14.4" customHeight="1" x14ac:dyDescent="0.25">
      <c r="A8" s="69" t="s">
        <v>4</v>
      </c>
      <c r="B8" s="68"/>
      <c r="C8" s="96"/>
      <c r="D8" s="96"/>
      <c r="E8" s="97"/>
      <c r="F8" s="100" t="s">
        <v>33</v>
      </c>
      <c r="G8" s="68"/>
      <c r="H8" s="70"/>
      <c r="I8" s="70"/>
      <c r="J8" s="71"/>
    </row>
    <row r="9" spans="1:10" ht="14.4" customHeight="1" x14ac:dyDescent="0.25">
      <c r="A9" s="69" t="s">
        <v>5</v>
      </c>
      <c r="B9" s="68"/>
      <c r="C9" s="96"/>
      <c r="D9" s="96"/>
      <c r="E9" s="97"/>
      <c r="F9" s="100" t="s">
        <v>34</v>
      </c>
      <c r="G9" s="68"/>
      <c r="H9" s="70"/>
      <c r="I9" s="70"/>
      <c r="J9" s="71"/>
    </row>
    <row r="10" spans="1:10" ht="14.4" customHeight="1" x14ac:dyDescent="0.25">
      <c r="A10" s="69" t="s">
        <v>33</v>
      </c>
      <c r="B10" s="68"/>
      <c r="C10" s="96"/>
      <c r="D10" s="96"/>
      <c r="E10" s="97"/>
      <c r="F10" s="100" t="s">
        <v>6</v>
      </c>
      <c r="G10" s="68"/>
      <c r="H10" s="70"/>
      <c r="I10" s="70"/>
      <c r="J10" s="71"/>
    </row>
    <row r="11" spans="1:10" ht="14.4" customHeight="1" x14ac:dyDescent="0.25">
      <c r="A11" s="69" t="s">
        <v>34</v>
      </c>
      <c r="B11" s="68"/>
      <c r="C11" s="96"/>
      <c r="D11" s="96"/>
      <c r="E11" s="97"/>
      <c r="F11" s="100" t="s">
        <v>37</v>
      </c>
      <c r="G11" s="68"/>
      <c r="H11" s="70"/>
      <c r="I11" s="70"/>
      <c r="J11" s="71"/>
    </row>
    <row r="12" spans="1:10" ht="14.4" customHeight="1" x14ac:dyDescent="0.25">
      <c r="A12" s="69" t="s">
        <v>6</v>
      </c>
      <c r="B12" s="68"/>
      <c r="C12" s="96"/>
      <c r="D12" s="96"/>
      <c r="E12" s="97"/>
      <c r="F12" s="68" t="s">
        <v>36</v>
      </c>
      <c r="G12" s="68"/>
      <c r="H12" s="70"/>
      <c r="I12" s="70"/>
      <c r="J12" s="71"/>
    </row>
    <row r="13" spans="1:10" ht="14.4" customHeight="1" x14ac:dyDescent="0.25">
      <c r="A13" s="69" t="s">
        <v>35</v>
      </c>
      <c r="B13" s="68"/>
      <c r="C13" s="98"/>
      <c r="D13" s="98"/>
      <c r="E13" s="99"/>
      <c r="F13" s="100" t="s">
        <v>35</v>
      </c>
      <c r="G13" s="68"/>
      <c r="H13" s="101"/>
      <c r="I13" s="102"/>
      <c r="J13" s="103"/>
    </row>
    <row r="14" spans="1:10" ht="4" customHeight="1" thickBot="1" x14ac:dyDescent="0.3">
      <c r="A14" s="44"/>
      <c r="B14" s="45"/>
      <c r="C14" s="45"/>
      <c r="D14" s="45"/>
      <c r="E14" s="45"/>
      <c r="F14" s="45"/>
      <c r="G14" s="45"/>
      <c r="H14" s="45"/>
      <c r="I14" s="45"/>
      <c r="J14" s="46"/>
    </row>
    <row r="15" spans="1:10" ht="14.4" customHeight="1" x14ac:dyDescent="0.25">
      <c r="A15" s="118" t="s">
        <v>76</v>
      </c>
      <c r="B15" s="119"/>
      <c r="C15" s="120"/>
      <c r="D15" s="120"/>
      <c r="E15" s="36"/>
      <c r="F15" s="119" t="s">
        <v>77</v>
      </c>
      <c r="G15" s="119"/>
      <c r="H15" s="119"/>
      <c r="I15" s="120"/>
      <c r="J15" s="121"/>
    </row>
    <row r="16" spans="1:10" ht="14.4" customHeight="1" x14ac:dyDescent="0.25">
      <c r="A16" s="122" t="s">
        <v>9</v>
      </c>
      <c r="B16" s="123"/>
      <c r="C16" s="93"/>
      <c r="D16" s="93"/>
      <c r="E16" s="37"/>
      <c r="F16" s="124" t="s">
        <v>12</v>
      </c>
      <c r="G16" s="124"/>
      <c r="H16" s="124"/>
      <c r="I16" s="94"/>
      <c r="J16" s="95"/>
    </row>
    <row r="17" spans="1:10" s="2" customFormat="1" ht="14.4" customHeight="1" x14ac:dyDescent="0.25">
      <c r="A17" s="128" t="s">
        <v>50</v>
      </c>
      <c r="B17" s="129"/>
      <c r="C17" s="129"/>
      <c r="D17" s="129"/>
      <c r="E17" s="129"/>
      <c r="F17" s="129"/>
      <c r="G17" s="129"/>
      <c r="H17" s="129"/>
      <c r="I17" s="129"/>
      <c r="J17" s="130"/>
    </row>
    <row r="18" spans="1:10" ht="14.4" customHeight="1" x14ac:dyDescent="0.25">
      <c r="A18" s="125"/>
      <c r="B18" s="126"/>
      <c r="C18" s="126"/>
      <c r="D18" s="126"/>
      <c r="E18" s="126"/>
      <c r="F18" s="126"/>
      <c r="G18" s="126"/>
      <c r="H18" s="126"/>
      <c r="I18" s="126"/>
      <c r="J18" s="127"/>
    </row>
    <row r="19" spans="1:10" ht="4" customHeight="1" thickBot="1" x14ac:dyDescent="0.3">
      <c r="A19" s="131"/>
      <c r="B19" s="132"/>
      <c r="C19" s="132"/>
      <c r="D19" s="132"/>
      <c r="E19" s="132"/>
      <c r="F19" s="132"/>
      <c r="G19" s="132"/>
      <c r="H19" s="132"/>
      <c r="I19" s="132"/>
      <c r="J19" s="133"/>
    </row>
    <row r="20" spans="1:10" ht="14.4" customHeight="1" x14ac:dyDescent="0.25">
      <c r="A20" s="74" t="s">
        <v>10</v>
      </c>
      <c r="B20" s="75"/>
      <c r="C20" s="75"/>
      <c r="D20" s="75"/>
      <c r="E20" s="75"/>
      <c r="F20" s="75"/>
      <c r="G20" s="75"/>
      <c r="H20" s="75"/>
      <c r="I20" s="75"/>
      <c r="J20" s="108"/>
    </row>
    <row r="21" spans="1:10" ht="29.15" customHeight="1" x14ac:dyDescent="0.25">
      <c r="A21" s="134" t="s">
        <v>57</v>
      </c>
      <c r="B21" s="135"/>
      <c r="C21" s="32" t="s">
        <v>51</v>
      </c>
      <c r="D21" s="25" t="s">
        <v>52</v>
      </c>
      <c r="E21" s="25" t="s">
        <v>60</v>
      </c>
      <c r="F21" s="136" t="s">
        <v>53</v>
      </c>
      <c r="G21" s="136"/>
      <c r="H21" s="136" t="s">
        <v>54</v>
      </c>
      <c r="I21" s="136"/>
      <c r="J21" s="26" t="s">
        <v>55</v>
      </c>
    </row>
    <row r="22" spans="1:10" ht="14.4" customHeight="1" x14ac:dyDescent="0.25">
      <c r="A22" s="86" t="s">
        <v>47</v>
      </c>
      <c r="B22" s="87"/>
      <c r="C22" s="6" t="s">
        <v>14</v>
      </c>
      <c r="D22" s="31"/>
      <c r="E22" s="31"/>
      <c r="F22" s="88"/>
      <c r="G22" s="88"/>
      <c r="H22" s="89"/>
      <c r="I22" s="89"/>
      <c r="J22" s="8"/>
    </row>
    <row r="23" spans="1:10" ht="14.4" customHeight="1" x14ac:dyDescent="0.25">
      <c r="A23" s="86" t="s">
        <v>48</v>
      </c>
      <c r="B23" s="87"/>
      <c r="C23" s="6" t="s">
        <v>13</v>
      </c>
      <c r="D23" s="31"/>
      <c r="E23" s="31"/>
      <c r="F23" s="137"/>
      <c r="G23" s="138"/>
      <c r="H23" s="84"/>
      <c r="I23" s="85"/>
      <c r="J23" s="8"/>
    </row>
    <row r="24" spans="1:10" ht="14.4" customHeight="1" x14ac:dyDescent="0.25">
      <c r="A24" s="86" t="s">
        <v>48</v>
      </c>
      <c r="B24" s="87"/>
      <c r="C24" s="6" t="s">
        <v>29</v>
      </c>
      <c r="D24" s="31"/>
      <c r="E24" s="31"/>
      <c r="F24" s="88"/>
      <c r="G24" s="88"/>
      <c r="H24" s="89"/>
      <c r="I24" s="89"/>
      <c r="J24" s="8"/>
    </row>
    <row r="25" spans="1:10" ht="4" customHeight="1" x14ac:dyDescent="0.25">
      <c r="A25" s="90"/>
      <c r="B25" s="91"/>
      <c r="C25" s="91"/>
      <c r="D25" s="91"/>
      <c r="E25" s="91"/>
      <c r="F25" s="91"/>
      <c r="G25" s="91"/>
      <c r="H25" s="91"/>
      <c r="I25" s="91"/>
      <c r="J25" s="92"/>
    </row>
    <row r="26" spans="1:10" ht="14.4" customHeight="1" x14ac:dyDescent="0.25">
      <c r="A26" s="69" t="s">
        <v>46</v>
      </c>
      <c r="B26" s="68"/>
      <c r="C26" s="68"/>
      <c r="D26" s="93"/>
      <c r="E26" s="93"/>
      <c r="F26" s="93"/>
      <c r="G26" s="68" t="s">
        <v>38</v>
      </c>
      <c r="H26" s="68"/>
      <c r="I26" s="94"/>
      <c r="J26" s="95"/>
    </row>
    <row r="27" spans="1:10" ht="14.4" customHeight="1" x14ac:dyDescent="0.25">
      <c r="A27" s="67" t="s">
        <v>66</v>
      </c>
      <c r="B27" s="68"/>
      <c r="C27" s="68"/>
      <c r="D27" s="23"/>
      <c r="E27" s="43" t="s">
        <v>65</v>
      </c>
      <c r="F27" s="43"/>
      <c r="G27" s="43"/>
      <c r="H27" s="43"/>
      <c r="I27" s="23"/>
      <c r="J27" s="24"/>
    </row>
    <row r="28" spans="1:10" ht="14.4" customHeight="1" x14ac:dyDescent="0.25">
      <c r="A28" s="69" t="s">
        <v>19</v>
      </c>
      <c r="B28" s="68"/>
      <c r="C28" s="70"/>
      <c r="D28" s="70"/>
      <c r="E28" s="70"/>
      <c r="F28" s="70"/>
      <c r="G28" s="70"/>
      <c r="H28" s="70"/>
      <c r="I28" s="70"/>
      <c r="J28" s="71"/>
    </row>
    <row r="29" spans="1:10" ht="4" customHeight="1" thickBo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6"/>
    </row>
    <row r="30" spans="1:10" ht="14.4" customHeight="1" x14ac:dyDescent="0.25">
      <c r="A30" s="74" t="s">
        <v>17</v>
      </c>
      <c r="B30" s="75"/>
      <c r="C30" s="75"/>
      <c r="D30" s="75"/>
      <c r="E30" s="75"/>
      <c r="F30" s="75"/>
      <c r="G30" s="76"/>
      <c r="H30" s="77"/>
      <c r="I30" s="59" t="s">
        <v>56</v>
      </c>
      <c r="J30" s="60"/>
    </row>
    <row r="31" spans="1:10" ht="14.4" customHeight="1" x14ac:dyDescent="0.25">
      <c r="A31" s="61" t="s">
        <v>39</v>
      </c>
      <c r="B31" s="62"/>
      <c r="C31" s="62"/>
      <c r="D31" s="65" t="s">
        <v>40</v>
      </c>
      <c r="E31" s="62" t="s">
        <v>41</v>
      </c>
      <c r="F31" s="62"/>
      <c r="G31" s="62"/>
      <c r="H31" s="78"/>
      <c r="I31" s="72" t="s">
        <v>71</v>
      </c>
      <c r="J31" s="73"/>
    </row>
    <row r="32" spans="1:10" ht="14.4" customHeight="1" x14ac:dyDescent="0.25">
      <c r="A32" s="63"/>
      <c r="B32" s="64"/>
      <c r="C32" s="64"/>
      <c r="D32" s="66"/>
      <c r="E32" s="30" t="s">
        <v>42</v>
      </c>
      <c r="F32" s="30" t="s">
        <v>43</v>
      </c>
      <c r="G32" s="30" t="s">
        <v>44</v>
      </c>
      <c r="H32" s="78"/>
      <c r="I32" s="14" t="s">
        <v>15</v>
      </c>
      <c r="J32" s="15" t="s">
        <v>18</v>
      </c>
    </row>
    <row r="33" spans="1:10" ht="14.4" customHeight="1" x14ac:dyDescent="0.25">
      <c r="A33" s="82" t="s">
        <v>58</v>
      </c>
      <c r="B33" s="83"/>
      <c r="C33" s="83"/>
      <c r="D33" s="9"/>
      <c r="E33" s="10"/>
      <c r="F33" s="11"/>
      <c r="G33" s="28"/>
      <c r="H33" s="78"/>
      <c r="I33" s="20">
        <v>0.6</v>
      </c>
      <c r="J33" s="22">
        <f t="shared" ref="J33:J44" si="0">G33*I33</f>
        <v>0</v>
      </c>
    </row>
    <row r="34" spans="1:10" ht="14.4" customHeight="1" x14ac:dyDescent="0.25">
      <c r="A34" s="52" t="s">
        <v>72</v>
      </c>
      <c r="B34" s="53"/>
      <c r="C34" s="53"/>
      <c r="D34" s="9"/>
      <c r="E34" s="10"/>
      <c r="F34" s="11"/>
      <c r="G34" s="28"/>
      <c r="H34" s="78"/>
      <c r="I34" s="20">
        <v>1</v>
      </c>
      <c r="J34" s="22">
        <f t="shared" si="0"/>
        <v>0</v>
      </c>
    </row>
    <row r="35" spans="1:10" ht="14.4" customHeight="1" x14ac:dyDescent="0.25">
      <c r="A35" s="50" t="s">
        <v>20</v>
      </c>
      <c r="B35" s="51"/>
      <c r="C35" s="51"/>
      <c r="D35" s="9"/>
      <c r="E35" s="10"/>
      <c r="F35" s="11"/>
      <c r="G35" s="28"/>
      <c r="H35" s="78"/>
      <c r="I35" s="20">
        <v>0.6</v>
      </c>
      <c r="J35" s="22">
        <f t="shared" si="0"/>
        <v>0</v>
      </c>
    </row>
    <row r="36" spans="1:10" ht="14.4" customHeight="1" x14ac:dyDescent="0.25">
      <c r="A36" s="50" t="s">
        <v>11</v>
      </c>
      <c r="B36" s="51"/>
      <c r="C36" s="51"/>
      <c r="D36" s="9"/>
      <c r="E36" s="10"/>
      <c r="F36" s="11"/>
      <c r="G36" s="28"/>
      <c r="H36" s="78"/>
      <c r="I36" s="20">
        <v>0.6</v>
      </c>
      <c r="J36" s="22">
        <f t="shared" si="0"/>
        <v>0</v>
      </c>
    </row>
    <row r="37" spans="1:10" ht="14.4" customHeight="1" x14ac:dyDescent="0.25">
      <c r="A37" s="50" t="s">
        <v>21</v>
      </c>
      <c r="B37" s="51"/>
      <c r="C37" s="51"/>
      <c r="D37" s="9"/>
      <c r="E37" s="10"/>
      <c r="F37" s="11"/>
      <c r="G37" s="28"/>
      <c r="H37" s="78"/>
      <c r="I37" s="20">
        <v>0.25</v>
      </c>
      <c r="J37" s="22">
        <f t="shared" si="0"/>
        <v>0</v>
      </c>
    </row>
    <row r="38" spans="1:10" ht="14.4" customHeight="1" x14ac:dyDescent="0.25">
      <c r="A38" s="50" t="s">
        <v>22</v>
      </c>
      <c r="B38" s="51"/>
      <c r="C38" s="51"/>
      <c r="D38" s="9"/>
      <c r="E38" s="10"/>
      <c r="F38" s="11"/>
      <c r="G38" s="28"/>
      <c r="H38" s="78"/>
      <c r="I38" s="20">
        <v>0.9</v>
      </c>
      <c r="J38" s="22">
        <f t="shared" si="0"/>
        <v>0</v>
      </c>
    </row>
    <row r="39" spans="1:10" ht="14.4" customHeight="1" x14ac:dyDescent="0.25">
      <c r="A39" s="50" t="s">
        <v>23</v>
      </c>
      <c r="B39" s="51"/>
      <c r="C39" s="51"/>
      <c r="D39" s="9"/>
      <c r="E39" s="10"/>
      <c r="F39" s="11"/>
      <c r="G39" s="28"/>
      <c r="H39" s="78"/>
      <c r="I39" s="20">
        <v>0.7</v>
      </c>
      <c r="J39" s="22">
        <f t="shared" si="0"/>
        <v>0</v>
      </c>
    </row>
    <row r="40" spans="1:10" ht="14.4" customHeight="1" x14ac:dyDescent="0.25">
      <c r="A40" s="50" t="s">
        <v>24</v>
      </c>
      <c r="B40" s="51"/>
      <c r="C40" s="51"/>
      <c r="D40" s="9"/>
      <c r="E40" s="10"/>
      <c r="F40" s="11"/>
      <c r="G40" s="28"/>
      <c r="H40" s="78"/>
      <c r="I40" s="20">
        <v>0.5</v>
      </c>
      <c r="J40" s="22">
        <f t="shared" si="0"/>
        <v>0</v>
      </c>
    </row>
    <row r="41" spans="1:10" ht="14.4" customHeight="1" x14ac:dyDescent="0.25">
      <c r="A41" s="50" t="s">
        <v>25</v>
      </c>
      <c r="B41" s="51"/>
      <c r="C41" s="51"/>
      <c r="D41" s="9"/>
      <c r="E41" s="10"/>
      <c r="F41" s="11"/>
      <c r="G41" s="28"/>
      <c r="H41" s="78"/>
      <c r="I41" s="20">
        <v>0.8</v>
      </c>
      <c r="J41" s="22">
        <f t="shared" si="0"/>
        <v>0</v>
      </c>
    </row>
    <row r="42" spans="1:10" ht="14.4" customHeight="1" x14ac:dyDescent="0.25">
      <c r="A42" s="50" t="s">
        <v>26</v>
      </c>
      <c r="B42" s="51"/>
      <c r="C42" s="51"/>
      <c r="D42" s="9"/>
      <c r="E42" s="10"/>
      <c r="F42" s="11"/>
      <c r="G42" s="28"/>
      <c r="H42" s="78"/>
      <c r="I42" s="20">
        <v>0.6</v>
      </c>
      <c r="J42" s="22">
        <f t="shared" si="0"/>
        <v>0</v>
      </c>
    </row>
    <row r="43" spans="1:10" ht="14.4" customHeight="1" x14ac:dyDescent="0.25">
      <c r="A43" s="50" t="s">
        <v>27</v>
      </c>
      <c r="B43" s="51"/>
      <c r="C43" s="51"/>
      <c r="D43" s="9"/>
      <c r="E43" s="10"/>
      <c r="F43" s="11"/>
      <c r="G43" s="28"/>
      <c r="H43" s="78"/>
      <c r="I43" s="20">
        <v>0.2</v>
      </c>
      <c r="J43" s="22">
        <f t="shared" si="0"/>
        <v>0</v>
      </c>
    </row>
    <row r="44" spans="1:10" ht="14.4" customHeight="1" x14ac:dyDescent="0.25">
      <c r="A44" s="50" t="s">
        <v>28</v>
      </c>
      <c r="B44" s="51"/>
      <c r="C44" s="51"/>
      <c r="D44" s="9"/>
      <c r="E44" s="10"/>
      <c r="F44" s="11"/>
      <c r="G44" s="28"/>
      <c r="H44" s="78"/>
      <c r="I44" s="20">
        <v>1</v>
      </c>
      <c r="J44" s="22">
        <f t="shared" si="0"/>
        <v>0</v>
      </c>
    </row>
    <row r="45" spans="1:10" ht="14.4" customHeight="1" x14ac:dyDescent="0.25">
      <c r="A45" s="79" t="s">
        <v>31</v>
      </c>
      <c r="B45" s="80"/>
      <c r="C45" s="81"/>
      <c r="D45" s="3"/>
      <c r="E45" s="7"/>
      <c r="F45" s="4"/>
      <c r="G45" s="29"/>
      <c r="H45" s="78"/>
      <c r="I45" s="5" t="s">
        <v>32</v>
      </c>
      <c r="J45" s="16">
        <f>SUM(J33:J44)</f>
        <v>0</v>
      </c>
    </row>
    <row r="46" spans="1:10" ht="4" customHeight="1" thickBo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6"/>
    </row>
    <row r="47" spans="1:10" ht="14.4" customHeight="1" x14ac:dyDescent="0.25">
      <c r="A47" s="47" t="s">
        <v>70</v>
      </c>
      <c r="B47" s="48"/>
      <c r="C47" s="48"/>
      <c r="D47" s="48"/>
      <c r="E47" s="48"/>
      <c r="F47" s="48"/>
      <c r="G47" s="48"/>
      <c r="H47" s="48"/>
      <c r="I47" s="48"/>
      <c r="J47" s="49"/>
    </row>
    <row r="48" spans="1:10" ht="14.4" customHeight="1" x14ac:dyDescent="0.25">
      <c r="A48" s="33" t="s">
        <v>30</v>
      </c>
      <c r="B48" s="55"/>
      <c r="C48" s="55"/>
      <c r="D48" s="54" t="s">
        <v>45</v>
      </c>
      <c r="E48" s="54"/>
      <c r="F48" s="55"/>
      <c r="G48" s="55"/>
      <c r="H48" s="54" t="s">
        <v>49</v>
      </c>
      <c r="I48" s="54"/>
      <c r="J48" s="35"/>
    </row>
    <row r="49" spans="1:10" ht="14.4" customHeight="1" x14ac:dyDescent="0.25">
      <c r="A49" s="57" t="s">
        <v>75</v>
      </c>
      <c r="B49" s="58"/>
      <c r="C49" s="34" t="s">
        <v>68</v>
      </c>
      <c r="D49" s="27"/>
      <c r="E49" s="34" t="s">
        <v>69</v>
      </c>
      <c r="F49" s="54" t="s">
        <v>67</v>
      </c>
      <c r="G49" s="54"/>
      <c r="H49" s="55"/>
      <c r="I49" s="55"/>
      <c r="J49" s="56"/>
    </row>
    <row r="50" spans="1:10" ht="14.4" customHeight="1" x14ac:dyDescent="0.25">
      <c r="A50" s="33" t="s">
        <v>16</v>
      </c>
      <c r="B50" s="38"/>
      <c r="C50" s="38"/>
      <c r="D50" s="38"/>
      <c r="E50" s="38"/>
      <c r="F50" s="38"/>
      <c r="G50" s="38"/>
      <c r="H50" s="38"/>
      <c r="I50" s="38"/>
      <c r="J50" s="39"/>
    </row>
    <row r="51" spans="1:10" ht="4" customHeight="1" thickBo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0" customHeight="1" x14ac:dyDescent="0.25">
      <c r="A52" s="19" t="s">
        <v>61</v>
      </c>
      <c r="B52" s="19">
        <v>1</v>
      </c>
      <c r="C52" s="19" t="s">
        <v>63</v>
      </c>
      <c r="D52" s="17"/>
      <c r="E52" s="17"/>
      <c r="F52" s="17"/>
      <c r="G52" s="17"/>
      <c r="H52" s="17"/>
      <c r="I52" s="17"/>
      <c r="J52" s="18" t="s">
        <v>78</v>
      </c>
    </row>
    <row r="53" spans="1:10" ht="12" customHeight="1" x14ac:dyDescent="0.25">
      <c r="A53" s="19" t="s">
        <v>62</v>
      </c>
      <c r="B53" s="19">
        <v>3</v>
      </c>
      <c r="C53" s="19" t="s">
        <v>64</v>
      </c>
      <c r="D53" s="17"/>
      <c r="E53" s="17"/>
      <c r="F53" s="17"/>
      <c r="G53" s="17"/>
      <c r="H53" s="17"/>
      <c r="I53" s="17"/>
      <c r="J53" s="17"/>
    </row>
    <row r="54" spans="1:10" ht="12" customHeight="1" x14ac:dyDescent="0.25"/>
  </sheetData>
  <sheetProtection algorithmName="SHA-512" hashValue="SCKUtB3AHo+7cYWpO22ytz6Blk5UUlbKjcQB+nI0/H6V0T3LkE2zAn9y+MNCO92t6U+zxpi4bvTjOX4xZzI50g==" saltValue="JkNyKNDomLfhlKLQ8UwECQ==" spinCount="100000" sheet="1" objects="1" scenarios="1"/>
  <mergeCells count="107">
    <mergeCell ref="A49:B49"/>
    <mergeCell ref="F49:G49"/>
    <mergeCell ref="H49:J49"/>
    <mergeCell ref="B50:J50"/>
    <mergeCell ref="A51:J51"/>
    <mergeCell ref="A45:C45"/>
    <mergeCell ref="A46:J46"/>
    <mergeCell ref="A47:J47"/>
    <mergeCell ref="B48:C48"/>
    <mergeCell ref="D48:E48"/>
    <mergeCell ref="F48:G48"/>
    <mergeCell ref="H48:I48"/>
    <mergeCell ref="A28:B28"/>
    <mergeCell ref="C28:J28"/>
    <mergeCell ref="A29:J29"/>
    <mergeCell ref="A30:G30"/>
    <mergeCell ref="H30:H45"/>
    <mergeCell ref="I30:J30"/>
    <mergeCell ref="A31:C32"/>
    <mergeCell ref="D31:D32"/>
    <mergeCell ref="E31:G31"/>
    <mergeCell ref="I31:J31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5:J25"/>
    <mergeCell ref="A26:C26"/>
    <mergeCell ref="D26:F26"/>
    <mergeCell ref="G26:H26"/>
    <mergeCell ref="I26:J26"/>
    <mergeCell ref="A27:C27"/>
    <mergeCell ref="E27:H27"/>
    <mergeCell ref="A23:B23"/>
    <mergeCell ref="F23:G23"/>
    <mergeCell ref="H23:I23"/>
    <mergeCell ref="A24:B24"/>
    <mergeCell ref="F24:G24"/>
    <mergeCell ref="H24:I24"/>
    <mergeCell ref="A19:J19"/>
    <mergeCell ref="A20:J20"/>
    <mergeCell ref="A21:B21"/>
    <mergeCell ref="F21:G21"/>
    <mergeCell ref="H21:I21"/>
    <mergeCell ref="A22:B22"/>
    <mergeCell ref="F22:G22"/>
    <mergeCell ref="H22:I22"/>
    <mergeCell ref="A16:B16"/>
    <mergeCell ref="C16:D16"/>
    <mergeCell ref="F16:H16"/>
    <mergeCell ref="I16:J16"/>
    <mergeCell ref="A17:J17"/>
    <mergeCell ref="A18:J18"/>
    <mergeCell ref="A15:B15"/>
    <mergeCell ref="C15:D15"/>
    <mergeCell ref="F15:H15"/>
    <mergeCell ref="I15:J15"/>
    <mergeCell ref="A12:B12"/>
    <mergeCell ref="C12:E12"/>
    <mergeCell ref="F12:G12"/>
    <mergeCell ref="H12:J12"/>
    <mergeCell ref="A13:B13"/>
    <mergeCell ref="C13:E13"/>
    <mergeCell ref="F13:G13"/>
    <mergeCell ref="H13:J13"/>
    <mergeCell ref="A14:J14"/>
    <mergeCell ref="A10:B10"/>
    <mergeCell ref="C10:E10"/>
    <mergeCell ref="F10:G10"/>
    <mergeCell ref="H10:J10"/>
    <mergeCell ref="A11:B11"/>
    <mergeCell ref="C11:E11"/>
    <mergeCell ref="F11:G11"/>
    <mergeCell ref="H11:J11"/>
    <mergeCell ref="A8:B8"/>
    <mergeCell ref="C8:E8"/>
    <mergeCell ref="F8:G8"/>
    <mergeCell ref="H8:J8"/>
    <mergeCell ref="A9:B9"/>
    <mergeCell ref="C9:E9"/>
    <mergeCell ref="F9:G9"/>
    <mergeCell ref="H9:J9"/>
    <mergeCell ref="A6:B6"/>
    <mergeCell ref="C6:E6"/>
    <mergeCell ref="F6:G6"/>
    <mergeCell ref="H6:J6"/>
    <mergeCell ref="A7:B7"/>
    <mergeCell ref="C7:E7"/>
    <mergeCell ref="F7:G7"/>
    <mergeCell ref="H7:J7"/>
    <mergeCell ref="A1:E2"/>
    <mergeCell ref="F1:J2"/>
    <mergeCell ref="A3:J3"/>
    <mergeCell ref="A4:E4"/>
    <mergeCell ref="F4:J4"/>
    <mergeCell ref="A5:B5"/>
    <mergeCell ref="C5:E5"/>
    <mergeCell ref="F5:G5"/>
    <mergeCell ref="H5:J5"/>
  </mergeCells>
  <conditionalFormatting sqref="H22:I24">
    <cfRule type="cellIs" dxfId="0" priority="1" stopIfTrue="1" operator="greaterThanOrEqual">
      <formula>2000</formula>
    </cfRule>
  </conditionalFormatting>
  <dataValidations count="3">
    <dataValidation type="list" allowBlank="1" showInputMessage="1" showErrorMessage="1" error="You must choose either:_x000a_- 1 for Single Phase_x000a_OR_x000a_- 3 for Three Phase" sqref="D33:D44" xr:uid="{5B8E204E-024B-40EB-9DC6-B1730D28A6F8}">
      <formula1>$B$52:$B$53</formula1>
    </dataValidation>
    <dataValidation type="list" allowBlank="1" showInputMessage="1" showErrorMessage="1" error="You must choose either Aluminum or Copper" sqref="E22:E24" xr:uid="{33522A40-393D-45BA-8396-0ACB468B628D}">
      <formula1>$A$52:$A$53</formula1>
    </dataValidation>
    <dataValidation type="list" allowBlank="1" showInputMessage="1" showErrorMessage="1" error="Yes or No" sqref="D27 I27" xr:uid="{15751FBF-F661-4C0A-A348-320E6BF91157}">
      <formula1>$C$52:$C$53</formula1>
    </dataValidation>
  </dataValidations>
  <printOptions horizontalCentered="1" verticalCentered="1"/>
  <pageMargins left="0" right="0" top="0" bottom="0" header="0.5" footer="0.5"/>
  <pageSetup orientation="portrait" horizont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Check Box 1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47</xdr:row>
                    <xdr:rowOff>165100</xdr:rowOff>
                  </from>
                  <to>
                    <xdr:col>2</xdr:col>
                    <xdr:colOff>139700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Check Box 2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47</xdr:row>
                    <xdr:rowOff>165100</xdr:rowOff>
                  </from>
                  <to>
                    <xdr:col>3</xdr:col>
                    <xdr:colOff>603250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Check Box 3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47</xdr:row>
                    <xdr:rowOff>165100</xdr:rowOff>
                  </from>
                  <to>
                    <xdr:col>2</xdr:col>
                    <xdr:colOff>139700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Check Box 4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47</xdr:row>
                    <xdr:rowOff>165100</xdr:rowOff>
                  </from>
                  <to>
                    <xdr:col>2</xdr:col>
                    <xdr:colOff>139700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3" r:id="rId8" name="Check Box 5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47</xdr:row>
                    <xdr:rowOff>165100</xdr:rowOff>
                  </from>
                  <to>
                    <xdr:col>2</xdr:col>
                    <xdr:colOff>139700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4" r:id="rId9" name="Check Box 6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47</xdr:row>
                    <xdr:rowOff>165100</xdr:rowOff>
                  </from>
                  <to>
                    <xdr:col>3</xdr:col>
                    <xdr:colOff>603250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5" r:id="rId10" name="Check Box 7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47</xdr:row>
                    <xdr:rowOff>165100</xdr:rowOff>
                  </from>
                  <to>
                    <xdr:col>2</xdr:col>
                    <xdr:colOff>139700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6" r:id="rId11" name="Check Box 8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47</xdr:row>
                    <xdr:rowOff>165100</xdr:rowOff>
                  </from>
                  <to>
                    <xdr:col>3</xdr:col>
                    <xdr:colOff>603250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7" r:id="rId12" name="Check Box 9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47</xdr:row>
                    <xdr:rowOff>165100</xdr:rowOff>
                  </from>
                  <to>
                    <xdr:col>2</xdr:col>
                    <xdr:colOff>139700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8" r:id="rId13" name="Check Box 10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47</xdr:row>
                    <xdr:rowOff>165100</xdr:rowOff>
                  </from>
                  <to>
                    <xdr:col>3</xdr:col>
                    <xdr:colOff>603250</xdr:colOff>
                    <xdr:row>49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1-PH &amp; 3-PH</vt:lpstr>
      <vt:lpstr>Hand Filled</vt:lpstr>
      <vt:lpstr>'1-PH &amp; 3-PH'!Print_Area</vt:lpstr>
      <vt:lpstr>'Hand Filled'!Print_Area</vt:lpstr>
    </vt:vector>
  </TitlesOfParts>
  <Company>BHEC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</dc:creator>
  <cp:lastModifiedBy>Filip Manjencic</cp:lastModifiedBy>
  <cp:lastPrinted>2024-01-04T13:08:42Z</cp:lastPrinted>
  <dcterms:created xsi:type="dcterms:W3CDTF">2002-09-25T17:32:29Z</dcterms:created>
  <dcterms:modified xsi:type="dcterms:W3CDTF">2026-09-01T15:29:51Z</dcterms:modified>
</cp:coreProperties>
</file>